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33ee5b8 59338de a397672\"/>
    </mc:Choice>
  </mc:AlternateContent>
  <bookViews>
    <workbookView xWindow="0" yWindow="0" windowWidth="27870" windowHeight="13020" activeTab="3"/>
  </bookViews>
  <sheets>
    <sheet name="data-lru" sheetId="12" r:id="rId1"/>
    <sheet name="data-lru deinterlaced" sheetId="13" r:id="rId2"/>
    <sheet name="lru-pivot" sheetId="16" r:id="rId3"/>
    <sheet name="lru-pivot-chart" sheetId="17" r:id="rId4"/>
  </sheet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6" i="13" l="1"/>
  <c r="I224" i="13"/>
  <c r="I248" i="13"/>
  <c r="I256" i="13"/>
  <c r="I280" i="13"/>
  <c r="I288" i="13"/>
  <c r="G22" i="12"/>
  <c r="G23" i="12"/>
  <c r="I9" i="13" s="1"/>
  <c r="G24" i="12"/>
  <c r="G25" i="12"/>
  <c r="G26" i="12"/>
  <c r="I10" i="13" s="1"/>
  <c r="G27" i="12"/>
  <c r="G28" i="12"/>
  <c r="G29" i="12"/>
  <c r="I11" i="13" s="1"/>
  <c r="G30" i="12"/>
  <c r="G31" i="12"/>
  <c r="G32" i="12"/>
  <c r="I12" i="13" s="1"/>
  <c r="G33" i="12"/>
  <c r="G34" i="12"/>
  <c r="G35" i="12"/>
  <c r="I13" i="13" s="1"/>
  <c r="G36" i="12"/>
  <c r="G37" i="12"/>
  <c r="G38" i="12"/>
  <c r="I14" i="13" s="1"/>
  <c r="G39" i="12"/>
  <c r="G40" i="12"/>
  <c r="G41" i="12"/>
  <c r="I15" i="13" s="1"/>
  <c r="G42" i="12"/>
  <c r="G43" i="12"/>
  <c r="G44" i="12"/>
  <c r="I16" i="13" s="1"/>
  <c r="G45" i="12"/>
  <c r="G46" i="12"/>
  <c r="G47" i="12"/>
  <c r="I17" i="13" s="1"/>
  <c r="G48" i="12"/>
  <c r="G49" i="12"/>
  <c r="G50" i="12"/>
  <c r="I18" i="13" s="1"/>
  <c r="G51" i="12"/>
  <c r="G52" i="12"/>
  <c r="G53" i="12"/>
  <c r="I19" i="13" s="1"/>
  <c r="G54" i="12"/>
  <c r="G55" i="12"/>
  <c r="G56" i="12"/>
  <c r="I20" i="13" s="1"/>
  <c r="G57" i="12"/>
  <c r="G58" i="12"/>
  <c r="G59" i="12"/>
  <c r="I21" i="13" s="1"/>
  <c r="G60" i="12"/>
  <c r="G61" i="12"/>
  <c r="G62" i="12"/>
  <c r="I22" i="13" s="1"/>
  <c r="G63" i="12"/>
  <c r="G64" i="12"/>
  <c r="G65" i="12"/>
  <c r="I23" i="13" s="1"/>
  <c r="G66" i="12"/>
  <c r="G67" i="12"/>
  <c r="G68" i="12"/>
  <c r="I24" i="13" s="1"/>
  <c r="G69" i="12"/>
  <c r="G70" i="12"/>
  <c r="G71" i="12"/>
  <c r="I25" i="13" s="1"/>
  <c r="G72" i="12"/>
  <c r="G73" i="12"/>
  <c r="G74" i="12"/>
  <c r="I26" i="13" s="1"/>
  <c r="G75" i="12"/>
  <c r="G76" i="12"/>
  <c r="G77" i="12"/>
  <c r="I27" i="13" s="1"/>
  <c r="G78" i="12"/>
  <c r="G79" i="12"/>
  <c r="G80" i="12"/>
  <c r="I28" i="13" s="1"/>
  <c r="G81" i="12"/>
  <c r="G82" i="12"/>
  <c r="G83" i="12"/>
  <c r="I29" i="13" s="1"/>
  <c r="G84" i="12"/>
  <c r="G85" i="12"/>
  <c r="G86" i="12"/>
  <c r="I30" i="13" s="1"/>
  <c r="G87" i="12"/>
  <c r="G88" i="12"/>
  <c r="G89" i="12"/>
  <c r="I31" i="13" s="1"/>
  <c r="G90" i="12"/>
  <c r="G91" i="12"/>
  <c r="G92" i="12"/>
  <c r="I32" i="13" s="1"/>
  <c r="G93" i="12"/>
  <c r="G94" i="12"/>
  <c r="G95" i="12"/>
  <c r="I33" i="13" s="1"/>
  <c r="G96" i="12"/>
  <c r="G97" i="12"/>
  <c r="G98" i="12"/>
  <c r="I34" i="13" s="1"/>
  <c r="G99" i="12"/>
  <c r="G100" i="12"/>
  <c r="G101" i="12"/>
  <c r="I35" i="13" s="1"/>
  <c r="G102" i="12"/>
  <c r="G103" i="12"/>
  <c r="G104" i="12"/>
  <c r="I36" i="13" s="1"/>
  <c r="G105" i="12"/>
  <c r="G106" i="12"/>
  <c r="G107" i="12"/>
  <c r="I37" i="13" s="1"/>
  <c r="G108" i="12"/>
  <c r="G109" i="12"/>
  <c r="G110" i="12"/>
  <c r="I38" i="13" s="1"/>
  <c r="G111" i="12"/>
  <c r="G112" i="12"/>
  <c r="G113" i="12"/>
  <c r="I39" i="13" s="1"/>
  <c r="G114" i="12"/>
  <c r="G115" i="12"/>
  <c r="G116" i="12"/>
  <c r="I40" i="13" s="1"/>
  <c r="G117" i="12"/>
  <c r="G118" i="12"/>
  <c r="G119" i="12"/>
  <c r="I41" i="13" s="1"/>
  <c r="G120" i="12"/>
  <c r="G121" i="12"/>
  <c r="G122" i="12"/>
  <c r="I42" i="13" s="1"/>
  <c r="G123" i="12"/>
  <c r="G124" i="12"/>
  <c r="G125" i="12"/>
  <c r="I43" i="13" s="1"/>
  <c r="G126" i="12"/>
  <c r="G127" i="12"/>
  <c r="G128" i="12"/>
  <c r="I44" i="13" s="1"/>
  <c r="G129" i="12"/>
  <c r="G130" i="12"/>
  <c r="G131" i="12"/>
  <c r="I45" i="13" s="1"/>
  <c r="G132" i="12"/>
  <c r="G133" i="12"/>
  <c r="G134" i="12"/>
  <c r="I46" i="13" s="1"/>
  <c r="G135" i="12"/>
  <c r="G136" i="12"/>
  <c r="G137" i="12"/>
  <c r="I47" i="13" s="1"/>
  <c r="G138" i="12"/>
  <c r="G139" i="12"/>
  <c r="G140" i="12"/>
  <c r="I48" i="13" s="1"/>
  <c r="G141" i="12"/>
  <c r="G142" i="12"/>
  <c r="G143" i="12"/>
  <c r="I49" i="13" s="1"/>
  <c r="G144" i="12"/>
  <c r="G145" i="12"/>
  <c r="G146" i="12"/>
  <c r="I50" i="13" s="1"/>
  <c r="G147" i="12"/>
  <c r="G148" i="12"/>
  <c r="G149" i="12"/>
  <c r="I51" i="13" s="1"/>
  <c r="G150" i="12"/>
  <c r="G151" i="12"/>
  <c r="G152" i="12"/>
  <c r="I52" i="13" s="1"/>
  <c r="G153" i="12"/>
  <c r="G154" i="12"/>
  <c r="G155" i="12"/>
  <c r="I53" i="13" s="1"/>
  <c r="G156" i="12"/>
  <c r="G157" i="12"/>
  <c r="G158" i="12"/>
  <c r="I54" i="13" s="1"/>
  <c r="G159" i="12"/>
  <c r="G160" i="12"/>
  <c r="G161" i="12"/>
  <c r="I55" i="13" s="1"/>
  <c r="G162" i="12"/>
  <c r="G163" i="12"/>
  <c r="G164" i="12"/>
  <c r="I56" i="13" s="1"/>
  <c r="G165" i="12"/>
  <c r="G166" i="12"/>
  <c r="G167" i="12"/>
  <c r="I57" i="13" s="1"/>
  <c r="G168" i="12"/>
  <c r="G169" i="12"/>
  <c r="G170" i="12"/>
  <c r="I58" i="13" s="1"/>
  <c r="G171" i="12"/>
  <c r="G172" i="12"/>
  <c r="G173" i="12"/>
  <c r="I59" i="13" s="1"/>
  <c r="G174" i="12"/>
  <c r="G175" i="12"/>
  <c r="G176" i="12"/>
  <c r="I60" i="13" s="1"/>
  <c r="G177" i="12"/>
  <c r="G178" i="12"/>
  <c r="G179" i="12"/>
  <c r="I61" i="13" s="1"/>
  <c r="G180" i="12"/>
  <c r="G181" i="12"/>
  <c r="G182" i="12"/>
  <c r="I62" i="13" s="1"/>
  <c r="G183" i="12"/>
  <c r="G184" i="12"/>
  <c r="G185" i="12"/>
  <c r="I63" i="13" s="1"/>
  <c r="G186" i="12"/>
  <c r="G187" i="12"/>
  <c r="G188" i="12"/>
  <c r="I64" i="13" s="1"/>
  <c r="G189" i="12"/>
  <c r="G190" i="12"/>
  <c r="G191" i="12"/>
  <c r="I65" i="13" s="1"/>
  <c r="G192" i="12"/>
  <c r="G193" i="12"/>
  <c r="G194" i="12"/>
  <c r="I66" i="13" s="1"/>
  <c r="G195" i="12"/>
  <c r="G196" i="12"/>
  <c r="G197" i="12"/>
  <c r="I67" i="13" s="1"/>
  <c r="G198" i="12"/>
  <c r="G199" i="12"/>
  <c r="G200" i="12"/>
  <c r="I68" i="13" s="1"/>
  <c r="G201" i="12"/>
  <c r="G202" i="12"/>
  <c r="G203" i="12"/>
  <c r="I69" i="13" s="1"/>
  <c r="G204" i="12"/>
  <c r="G205" i="12"/>
  <c r="G206" i="12"/>
  <c r="I70" i="13" s="1"/>
  <c r="G207" i="12"/>
  <c r="G208" i="12"/>
  <c r="G209" i="12"/>
  <c r="I71" i="13" s="1"/>
  <c r="G210" i="12"/>
  <c r="G211" i="12"/>
  <c r="G212" i="12"/>
  <c r="I72" i="13" s="1"/>
  <c r="G213" i="12"/>
  <c r="G214" i="12"/>
  <c r="G215" i="12"/>
  <c r="I73" i="13" s="1"/>
  <c r="G216" i="12"/>
  <c r="G217" i="12"/>
  <c r="G218" i="12"/>
  <c r="I74" i="13" s="1"/>
  <c r="G219" i="12"/>
  <c r="G220" i="12"/>
  <c r="G221" i="12"/>
  <c r="I75" i="13" s="1"/>
  <c r="G222" i="12"/>
  <c r="G223" i="12"/>
  <c r="G224" i="12"/>
  <c r="I76" i="13" s="1"/>
  <c r="G225" i="12"/>
  <c r="G226" i="12"/>
  <c r="G227" i="12"/>
  <c r="I77" i="13" s="1"/>
  <c r="G228" i="12"/>
  <c r="G229" i="12"/>
  <c r="G230" i="12"/>
  <c r="I78" i="13" s="1"/>
  <c r="G231" i="12"/>
  <c r="G232" i="12"/>
  <c r="G233" i="12"/>
  <c r="I79" i="13" s="1"/>
  <c r="G234" i="12"/>
  <c r="G235" i="12"/>
  <c r="G236" i="12"/>
  <c r="I80" i="13" s="1"/>
  <c r="G237" i="12"/>
  <c r="G238" i="12"/>
  <c r="G239" i="12"/>
  <c r="I81" i="13" s="1"/>
  <c r="G240" i="12"/>
  <c r="G241" i="12"/>
  <c r="G242" i="12"/>
  <c r="I82" i="13" s="1"/>
  <c r="G243" i="12"/>
  <c r="G244" i="12"/>
  <c r="G245" i="12"/>
  <c r="I83" i="13" s="1"/>
  <c r="G246" i="12"/>
  <c r="G247" i="12"/>
  <c r="G248" i="12"/>
  <c r="I84" i="13" s="1"/>
  <c r="G249" i="12"/>
  <c r="G250" i="12"/>
  <c r="G251" i="12"/>
  <c r="I85" i="13" s="1"/>
  <c r="G252" i="12"/>
  <c r="G253" i="12"/>
  <c r="G254" i="12"/>
  <c r="I86" i="13" s="1"/>
  <c r="G255" i="12"/>
  <c r="G256" i="12"/>
  <c r="G257" i="12"/>
  <c r="I87" i="13" s="1"/>
  <c r="G258" i="12"/>
  <c r="G259" i="12"/>
  <c r="G260" i="12"/>
  <c r="I88" i="13" s="1"/>
  <c r="G261" i="12"/>
  <c r="G262" i="12"/>
  <c r="G263" i="12"/>
  <c r="I89" i="13" s="1"/>
  <c r="G264" i="12"/>
  <c r="G265" i="12"/>
  <c r="G266" i="12"/>
  <c r="I90" i="13" s="1"/>
  <c r="G267" i="12"/>
  <c r="G268" i="12"/>
  <c r="G269" i="12"/>
  <c r="I91" i="13" s="1"/>
  <c r="G270" i="12"/>
  <c r="G271" i="12"/>
  <c r="G272" i="12"/>
  <c r="I92" i="13" s="1"/>
  <c r="G273" i="12"/>
  <c r="G274" i="12"/>
  <c r="G275" i="12"/>
  <c r="I93" i="13" s="1"/>
  <c r="G276" i="12"/>
  <c r="G277" i="12"/>
  <c r="G278" i="12"/>
  <c r="I94" i="13" s="1"/>
  <c r="G279" i="12"/>
  <c r="G280" i="12"/>
  <c r="G281" i="12"/>
  <c r="I95" i="13" s="1"/>
  <c r="G282" i="12"/>
  <c r="G283" i="12"/>
  <c r="G284" i="12"/>
  <c r="I96" i="13" s="1"/>
  <c r="G285" i="12"/>
  <c r="G286" i="12"/>
  <c r="G287" i="12"/>
  <c r="I97" i="13" s="1"/>
  <c r="G288" i="12"/>
  <c r="G289" i="12"/>
  <c r="G290" i="12"/>
  <c r="I98" i="13" s="1"/>
  <c r="G291" i="12"/>
  <c r="G292" i="12"/>
  <c r="G293" i="12"/>
  <c r="I99" i="13" s="1"/>
  <c r="G294" i="12"/>
  <c r="G295" i="12"/>
  <c r="G296" i="12"/>
  <c r="I100" i="13" s="1"/>
  <c r="G297" i="12"/>
  <c r="G298" i="12"/>
  <c r="G299" i="12"/>
  <c r="I101" i="13" s="1"/>
  <c r="G300" i="12"/>
  <c r="G301" i="12"/>
  <c r="G302" i="12"/>
  <c r="I102" i="13" s="1"/>
  <c r="G303" i="12"/>
  <c r="G304" i="12"/>
  <c r="G305" i="12"/>
  <c r="I103" i="13" s="1"/>
  <c r="G306" i="12"/>
  <c r="G307" i="12"/>
  <c r="G308" i="12"/>
  <c r="I104" i="13" s="1"/>
  <c r="G309" i="12"/>
  <c r="G310" i="12"/>
  <c r="G311" i="12"/>
  <c r="I105" i="13" s="1"/>
  <c r="G312" i="12"/>
  <c r="G313" i="12"/>
  <c r="G314" i="12"/>
  <c r="I106" i="13" s="1"/>
  <c r="G315" i="12"/>
  <c r="G316" i="12"/>
  <c r="G317" i="12"/>
  <c r="I107" i="13" s="1"/>
  <c r="G318" i="12"/>
  <c r="G319" i="12"/>
  <c r="G320" i="12"/>
  <c r="I108" i="13" s="1"/>
  <c r="G321" i="12"/>
  <c r="G322" i="12"/>
  <c r="G323" i="12"/>
  <c r="I109" i="13" s="1"/>
  <c r="G324" i="12"/>
  <c r="G325" i="12"/>
  <c r="G326" i="12"/>
  <c r="I110" i="13" s="1"/>
  <c r="G327" i="12"/>
  <c r="G328" i="12"/>
  <c r="G329" i="12"/>
  <c r="I111" i="13" s="1"/>
  <c r="G330" i="12"/>
  <c r="G331" i="12"/>
  <c r="G332" i="12"/>
  <c r="I112" i="13" s="1"/>
  <c r="G333" i="12"/>
  <c r="G334" i="12"/>
  <c r="G335" i="12"/>
  <c r="I113" i="13" s="1"/>
  <c r="G336" i="12"/>
  <c r="G337" i="12"/>
  <c r="G338" i="12"/>
  <c r="I114" i="13" s="1"/>
  <c r="G339" i="12"/>
  <c r="G340" i="12"/>
  <c r="G341" i="12"/>
  <c r="I115" i="13" s="1"/>
  <c r="G342" i="12"/>
  <c r="G343" i="12"/>
  <c r="G344" i="12"/>
  <c r="I116" i="13" s="1"/>
  <c r="G345" i="12"/>
  <c r="G346" i="12"/>
  <c r="G347" i="12"/>
  <c r="I117" i="13" s="1"/>
  <c r="G348" i="12"/>
  <c r="G349" i="12"/>
  <c r="G350" i="12"/>
  <c r="I118" i="13" s="1"/>
  <c r="G351" i="12"/>
  <c r="G352" i="12"/>
  <c r="G353" i="12"/>
  <c r="I119" i="13" s="1"/>
  <c r="G354" i="12"/>
  <c r="G355" i="12"/>
  <c r="G356" i="12"/>
  <c r="I120" i="13" s="1"/>
  <c r="G357" i="12"/>
  <c r="G358" i="12"/>
  <c r="G359" i="12"/>
  <c r="I121" i="13" s="1"/>
  <c r="G360" i="12"/>
  <c r="G361" i="12"/>
  <c r="G362" i="12"/>
  <c r="I122" i="13" s="1"/>
  <c r="G363" i="12"/>
  <c r="G364" i="12"/>
  <c r="G365" i="12"/>
  <c r="I123" i="13" s="1"/>
  <c r="G366" i="12"/>
  <c r="G367" i="12"/>
  <c r="G368" i="12"/>
  <c r="I124" i="13" s="1"/>
  <c r="G369" i="12"/>
  <c r="G370" i="12"/>
  <c r="G371" i="12"/>
  <c r="I125" i="13" s="1"/>
  <c r="G372" i="12"/>
  <c r="G373" i="12"/>
  <c r="G374" i="12"/>
  <c r="I126" i="13" s="1"/>
  <c r="G375" i="12"/>
  <c r="G376" i="12"/>
  <c r="G377" i="12"/>
  <c r="I127" i="13" s="1"/>
  <c r="G378" i="12"/>
  <c r="G379" i="12"/>
  <c r="G380" i="12"/>
  <c r="I128" i="13" s="1"/>
  <c r="G381" i="12"/>
  <c r="G382" i="12"/>
  <c r="G383" i="12"/>
  <c r="I129" i="13" s="1"/>
  <c r="G384" i="12"/>
  <c r="G385" i="12"/>
  <c r="G386" i="12"/>
  <c r="I130" i="13" s="1"/>
  <c r="G387" i="12"/>
  <c r="G388" i="12"/>
  <c r="G389" i="12"/>
  <c r="I131" i="13" s="1"/>
  <c r="G390" i="12"/>
  <c r="G391" i="12"/>
  <c r="G392" i="12"/>
  <c r="I132" i="13" s="1"/>
  <c r="G393" i="12"/>
  <c r="G394" i="12"/>
  <c r="G395" i="12"/>
  <c r="I133" i="13" s="1"/>
  <c r="G396" i="12"/>
  <c r="G397" i="12"/>
  <c r="G398" i="12"/>
  <c r="I134" i="13" s="1"/>
  <c r="G399" i="12"/>
  <c r="G400" i="12"/>
  <c r="G401" i="12"/>
  <c r="I135" i="13" s="1"/>
  <c r="G402" i="12"/>
  <c r="G403" i="12"/>
  <c r="G404" i="12"/>
  <c r="I136" i="13" s="1"/>
  <c r="G405" i="12"/>
  <c r="G406" i="12"/>
  <c r="G407" i="12"/>
  <c r="I137" i="13" s="1"/>
  <c r="G408" i="12"/>
  <c r="G409" i="12"/>
  <c r="G410" i="12"/>
  <c r="I138" i="13" s="1"/>
  <c r="G411" i="12"/>
  <c r="G412" i="12"/>
  <c r="G413" i="12"/>
  <c r="I139" i="13" s="1"/>
  <c r="G414" i="12"/>
  <c r="G415" i="12"/>
  <c r="G416" i="12"/>
  <c r="I140" i="13" s="1"/>
  <c r="G417" i="12"/>
  <c r="G418" i="12"/>
  <c r="G419" i="12"/>
  <c r="I141" i="13" s="1"/>
  <c r="G420" i="12"/>
  <c r="G421" i="12"/>
  <c r="G422" i="12"/>
  <c r="I142" i="13" s="1"/>
  <c r="G423" i="12"/>
  <c r="G424" i="12"/>
  <c r="G425" i="12"/>
  <c r="I143" i="13" s="1"/>
  <c r="G426" i="12"/>
  <c r="G427" i="12"/>
  <c r="G428" i="12"/>
  <c r="I144" i="13" s="1"/>
  <c r="G429" i="12"/>
  <c r="G430" i="12"/>
  <c r="G431" i="12"/>
  <c r="I145" i="13" s="1"/>
  <c r="G432" i="12"/>
  <c r="G433" i="12"/>
  <c r="G434" i="12"/>
  <c r="I146" i="13" s="1"/>
  <c r="G435" i="12"/>
  <c r="G436" i="12"/>
  <c r="G437" i="12"/>
  <c r="I147" i="13" s="1"/>
  <c r="G438" i="12"/>
  <c r="G439" i="12"/>
  <c r="G440" i="12"/>
  <c r="I148" i="13" s="1"/>
  <c r="G441" i="12"/>
  <c r="G442" i="12"/>
  <c r="G443" i="12"/>
  <c r="I149" i="13" s="1"/>
  <c r="G444" i="12"/>
  <c r="G445" i="12"/>
  <c r="G446" i="12"/>
  <c r="I150" i="13" s="1"/>
  <c r="G447" i="12"/>
  <c r="G448" i="12"/>
  <c r="G449" i="12"/>
  <c r="I151" i="13" s="1"/>
  <c r="G450" i="12"/>
  <c r="G451" i="12"/>
  <c r="G452" i="12"/>
  <c r="I152" i="13" s="1"/>
  <c r="G453" i="12"/>
  <c r="G454" i="12"/>
  <c r="G455" i="12"/>
  <c r="I153" i="13" s="1"/>
  <c r="G456" i="12"/>
  <c r="G457" i="12"/>
  <c r="G458" i="12"/>
  <c r="I154" i="13" s="1"/>
  <c r="G459" i="12"/>
  <c r="G460" i="12"/>
  <c r="G461" i="12"/>
  <c r="I155" i="13" s="1"/>
  <c r="G462" i="12"/>
  <c r="G463" i="12"/>
  <c r="G464" i="12"/>
  <c r="I156" i="13" s="1"/>
  <c r="G465" i="12"/>
  <c r="G466" i="12"/>
  <c r="G467" i="12"/>
  <c r="I157" i="13" s="1"/>
  <c r="G468" i="12"/>
  <c r="G469" i="12"/>
  <c r="G470" i="12"/>
  <c r="I158" i="13" s="1"/>
  <c r="G471" i="12"/>
  <c r="G472" i="12"/>
  <c r="G473" i="12"/>
  <c r="I159" i="13" s="1"/>
  <c r="G474" i="12"/>
  <c r="G475" i="12"/>
  <c r="G476" i="12"/>
  <c r="I160" i="13" s="1"/>
  <c r="G477" i="12"/>
  <c r="G478" i="12"/>
  <c r="G479" i="12"/>
  <c r="I161" i="13" s="1"/>
  <c r="G480" i="12"/>
  <c r="G481" i="12"/>
  <c r="G482" i="12"/>
  <c r="I162" i="13" s="1"/>
  <c r="G483" i="12"/>
  <c r="G484" i="12"/>
  <c r="G485" i="12"/>
  <c r="I163" i="13" s="1"/>
  <c r="G486" i="12"/>
  <c r="G487" i="12"/>
  <c r="G488" i="12"/>
  <c r="I164" i="13" s="1"/>
  <c r="G489" i="12"/>
  <c r="G490" i="12"/>
  <c r="G491" i="12"/>
  <c r="I165" i="13" s="1"/>
  <c r="G492" i="12"/>
  <c r="G493" i="12"/>
  <c r="G494" i="12"/>
  <c r="I166" i="13" s="1"/>
  <c r="G495" i="12"/>
  <c r="G496" i="12"/>
  <c r="G497" i="12"/>
  <c r="I167" i="13" s="1"/>
  <c r="G498" i="12"/>
  <c r="G499" i="12"/>
  <c r="G500" i="12"/>
  <c r="I168" i="13" s="1"/>
  <c r="G501" i="12"/>
  <c r="G502" i="12"/>
  <c r="G503" i="12"/>
  <c r="I169" i="13" s="1"/>
  <c r="G504" i="12"/>
  <c r="G505" i="12"/>
  <c r="G506" i="12"/>
  <c r="I170" i="13" s="1"/>
  <c r="G507" i="12"/>
  <c r="G508" i="12"/>
  <c r="G509" i="12"/>
  <c r="I171" i="13" s="1"/>
  <c r="G510" i="12"/>
  <c r="G511" i="12"/>
  <c r="G512" i="12"/>
  <c r="I172" i="13" s="1"/>
  <c r="G513" i="12"/>
  <c r="G514" i="12"/>
  <c r="G515" i="12"/>
  <c r="I173" i="13" s="1"/>
  <c r="G516" i="12"/>
  <c r="G517" i="12"/>
  <c r="G518" i="12"/>
  <c r="I174" i="13" s="1"/>
  <c r="G519" i="12"/>
  <c r="G520" i="12"/>
  <c r="G521" i="12"/>
  <c r="I175" i="13" s="1"/>
  <c r="G522" i="12"/>
  <c r="G523" i="12"/>
  <c r="G524" i="12"/>
  <c r="I176" i="13" s="1"/>
  <c r="G525" i="12"/>
  <c r="G526" i="12"/>
  <c r="G527" i="12"/>
  <c r="I177" i="13" s="1"/>
  <c r="G528" i="12"/>
  <c r="G529" i="12"/>
  <c r="G530" i="12"/>
  <c r="I178" i="13" s="1"/>
  <c r="G531" i="12"/>
  <c r="G532" i="12"/>
  <c r="G533" i="12"/>
  <c r="I179" i="13" s="1"/>
  <c r="G534" i="12"/>
  <c r="G535" i="12"/>
  <c r="G536" i="12"/>
  <c r="I180" i="13" s="1"/>
  <c r="G537" i="12"/>
  <c r="G538" i="12"/>
  <c r="G539" i="12"/>
  <c r="I181" i="13" s="1"/>
  <c r="G540" i="12"/>
  <c r="G541" i="12"/>
  <c r="G542" i="12"/>
  <c r="I182" i="13" s="1"/>
  <c r="G543" i="12"/>
  <c r="G544" i="12"/>
  <c r="G545" i="12"/>
  <c r="I183" i="13" s="1"/>
  <c r="G546" i="12"/>
  <c r="G547" i="12"/>
  <c r="G548" i="12"/>
  <c r="I184" i="13" s="1"/>
  <c r="G549" i="12"/>
  <c r="G550" i="12"/>
  <c r="G551" i="12"/>
  <c r="I185" i="13" s="1"/>
  <c r="G552" i="12"/>
  <c r="G553" i="12"/>
  <c r="G554" i="12"/>
  <c r="I186" i="13" s="1"/>
  <c r="G555" i="12"/>
  <c r="G556" i="12"/>
  <c r="G557" i="12"/>
  <c r="I187" i="13" s="1"/>
  <c r="G558" i="12"/>
  <c r="G559" i="12"/>
  <c r="G560" i="12"/>
  <c r="I188" i="13" s="1"/>
  <c r="G561" i="12"/>
  <c r="G562" i="12"/>
  <c r="G563" i="12"/>
  <c r="I189" i="13" s="1"/>
  <c r="G564" i="12"/>
  <c r="G565" i="12"/>
  <c r="G566" i="12"/>
  <c r="I190" i="13" s="1"/>
  <c r="G567" i="12"/>
  <c r="G568" i="12"/>
  <c r="G569" i="12"/>
  <c r="I191" i="13" s="1"/>
  <c r="G570" i="12"/>
  <c r="G571" i="12"/>
  <c r="G572" i="12"/>
  <c r="I192" i="13" s="1"/>
  <c r="G573" i="12"/>
  <c r="G574" i="12"/>
  <c r="G575" i="12"/>
  <c r="I193" i="13" s="1"/>
  <c r="G576" i="12"/>
  <c r="G577" i="12"/>
  <c r="G578" i="12"/>
  <c r="I194" i="13" s="1"/>
  <c r="G579" i="12"/>
  <c r="G580" i="12"/>
  <c r="G581" i="12"/>
  <c r="I195" i="13" s="1"/>
  <c r="G582" i="12"/>
  <c r="G583" i="12"/>
  <c r="G584" i="12"/>
  <c r="I196" i="13" s="1"/>
  <c r="G585" i="12"/>
  <c r="G586" i="12"/>
  <c r="G587" i="12"/>
  <c r="I197" i="13" s="1"/>
  <c r="G588" i="12"/>
  <c r="G589" i="12"/>
  <c r="G590" i="12"/>
  <c r="I198" i="13" s="1"/>
  <c r="G591" i="12"/>
  <c r="G592" i="12"/>
  <c r="G593" i="12"/>
  <c r="I199" i="13" s="1"/>
  <c r="G594" i="12"/>
  <c r="G595" i="12"/>
  <c r="G596" i="12"/>
  <c r="I200" i="13" s="1"/>
  <c r="G597" i="12"/>
  <c r="G598" i="12"/>
  <c r="G599" i="12"/>
  <c r="I201" i="13" s="1"/>
  <c r="G600" i="12"/>
  <c r="G601" i="12"/>
  <c r="G602" i="12"/>
  <c r="I202" i="13" s="1"/>
  <c r="G603" i="12"/>
  <c r="G604" i="12"/>
  <c r="G605" i="12"/>
  <c r="I203" i="13" s="1"/>
  <c r="G606" i="12"/>
  <c r="G607" i="12"/>
  <c r="G608" i="12"/>
  <c r="I204" i="13" s="1"/>
  <c r="G609" i="12"/>
  <c r="G610" i="12"/>
  <c r="G611" i="12"/>
  <c r="I205" i="13" s="1"/>
  <c r="G612" i="12"/>
  <c r="G613" i="12"/>
  <c r="G614" i="12"/>
  <c r="I206" i="13" s="1"/>
  <c r="G615" i="12"/>
  <c r="G616" i="12"/>
  <c r="G617" i="12"/>
  <c r="I207" i="13" s="1"/>
  <c r="G618" i="12"/>
  <c r="G619" i="12"/>
  <c r="G620" i="12"/>
  <c r="I208" i="13" s="1"/>
  <c r="G621" i="12"/>
  <c r="G622" i="12"/>
  <c r="G623" i="12"/>
  <c r="I209" i="13" s="1"/>
  <c r="G624" i="12"/>
  <c r="G625" i="12"/>
  <c r="G626" i="12"/>
  <c r="I210" i="13" s="1"/>
  <c r="G627" i="12"/>
  <c r="G628" i="12"/>
  <c r="G629" i="12"/>
  <c r="I211" i="13" s="1"/>
  <c r="G630" i="12"/>
  <c r="G631" i="12"/>
  <c r="G632" i="12"/>
  <c r="I212" i="13" s="1"/>
  <c r="G633" i="12"/>
  <c r="G634" i="12"/>
  <c r="G635" i="12"/>
  <c r="I213" i="13" s="1"/>
  <c r="G636" i="12"/>
  <c r="G637" i="12"/>
  <c r="G638" i="12"/>
  <c r="I214" i="13" s="1"/>
  <c r="G639" i="12"/>
  <c r="G640" i="12"/>
  <c r="G641" i="12"/>
  <c r="I215" i="13" s="1"/>
  <c r="G642" i="12"/>
  <c r="G643" i="12"/>
  <c r="G644" i="12"/>
  <c r="G645" i="12"/>
  <c r="G646" i="12"/>
  <c r="G647" i="12"/>
  <c r="I217" i="13" s="1"/>
  <c r="G648" i="12"/>
  <c r="G649" i="12"/>
  <c r="G650" i="12"/>
  <c r="I218" i="13" s="1"/>
  <c r="G651" i="12"/>
  <c r="G652" i="12"/>
  <c r="G653" i="12"/>
  <c r="I219" i="13" s="1"/>
  <c r="G654" i="12"/>
  <c r="G655" i="12"/>
  <c r="G656" i="12"/>
  <c r="I220" i="13" s="1"/>
  <c r="G657" i="12"/>
  <c r="G658" i="12"/>
  <c r="G659" i="12"/>
  <c r="I221" i="13" s="1"/>
  <c r="G660" i="12"/>
  <c r="G661" i="12"/>
  <c r="G662" i="12"/>
  <c r="I222" i="13" s="1"/>
  <c r="G663" i="12"/>
  <c r="G664" i="12"/>
  <c r="G665" i="12"/>
  <c r="I223" i="13" s="1"/>
  <c r="G666" i="12"/>
  <c r="G667" i="12"/>
  <c r="G668" i="12"/>
  <c r="G669" i="12"/>
  <c r="G670" i="12"/>
  <c r="G671" i="12"/>
  <c r="I225" i="13" s="1"/>
  <c r="G672" i="12"/>
  <c r="G673" i="12"/>
  <c r="G674" i="12"/>
  <c r="I226" i="13" s="1"/>
  <c r="G675" i="12"/>
  <c r="G676" i="12"/>
  <c r="G677" i="12"/>
  <c r="I227" i="13" s="1"/>
  <c r="G678" i="12"/>
  <c r="G679" i="12"/>
  <c r="G680" i="12"/>
  <c r="I228" i="13" s="1"/>
  <c r="G681" i="12"/>
  <c r="G682" i="12"/>
  <c r="G683" i="12"/>
  <c r="I229" i="13" s="1"/>
  <c r="G684" i="12"/>
  <c r="G685" i="12"/>
  <c r="G686" i="12"/>
  <c r="I230" i="13" s="1"/>
  <c r="G687" i="12"/>
  <c r="G688" i="12"/>
  <c r="G689" i="12"/>
  <c r="I231" i="13" s="1"/>
  <c r="G690" i="12"/>
  <c r="G691" i="12"/>
  <c r="G692" i="12"/>
  <c r="I232" i="13" s="1"/>
  <c r="G693" i="12"/>
  <c r="G694" i="12"/>
  <c r="G695" i="12"/>
  <c r="I233" i="13" s="1"/>
  <c r="G696" i="12"/>
  <c r="G697" i="12"/>
  <c r="G698" i="12"/>
  <c r="I234" i="13" s="1"/>
  <c r="G699" i="12"/>
  <c r="G700" i="12"/>
  <c r="G701" i="12"/>
  <c r="I235" i="13" s="1"/>
  <c r="G702" i="12"/>
  <c r="G703" i="12"/>
  <c r="G704" i="12"/>
  <c r="I236" i="13" s="1"/>
  <c r="G705" i="12"/>
  <c r="G706" i="12"/>
  <c r="G707" i="12"/>
  <c r="I237" i="13" s="1"/>
  <c r="G708" i="12"/>
  <c r="G709" i="12"/>
  <c r="G710" i="12"/>
  <c r="I238" i="13" s="1"/>
  <c r="G711" i="12"/>
  <c r="G712" i="12"/>
  <c r="G713" i="12"/>
  <c r="I239" i="13" s="1"/>
  <c r="G714" i="12"/>
  <c r="G715" i="12"/>
  <c r="G716" i="12"/>
  <c r="I240" i="13" s="1"/>
  <c r="G717" i="12"/>
  <c r="G718" i="12"/>
  <c r="G719" i="12"/>
  <c r="I241" i="13" s="1"/>
  <c r="G720" i="12"/>
  <c r="G721" i="12"/>
  <c r="G722" i="12"/>
  <c r="I242" i="13" s="1"/>
  <c r="G723" i="12"/>
  <c r="G724" i="12"/>
  <c r="G725" i="12"/>
  <c r="I243" i="13" s="1"/>
  <c r="G726" i="12"/>
  <c r="G727" i="12"/>
  <c r="G728" i="12"/>
  <c r="I244" i="13" s="1"/>
  <c r="G729" i="12"/>
  <c r="G730" i="12"/>
  <c r="G731" i="12"/>
  <c r="I245" i="13" s="1"/>
  <c r="G732" i="12"/>
  <c r="G733" i="12"/>
  <c r="G734" i="12"/>
  <c r="I246" i="13" s="1"/>
  <c r="G735" i="12"/>
  <c r="G736" i="12"/>
  <c r="G737" i="12"/>
  <c r="I247" i="13" s="1"/>
  <c r="G738" i="12"/>
  <c r="G739" i="12"/>
  <c r="G740" i="12"/>
  <c r="G741" i="12"/>
  <c r="G742" i="12"/>
  <c r="G743" i="12"/>
  <c r="I249" i="13" s="1"/>
  <c r="G744" i="12"/>
  <c r="G745" i="12"/>
  <c r="G746" i="12"/>
  <c r="I250" i="13" s="1"/>
  <c r="G747" i="12"/>
  <c r="G748" i="12"/>
  <c r="G749" i="12"/>
  <c r="I251" i="13" s="1"/>
  <c r="G750" i="12"/>
  <c r="G751" i="12"/>
  <c r="G752" i="12"/>
  <c r="I252" i="13" s="1"/>
  <c r="G753" i="12"/>
  <c r="G754" i="12"/>
  <c r="G755" i="12"/>
  <c r="I253" i="13" s="1"/>
  <c r="G756" i="12"/>
  <c r="G757" i="12"/>
  <c r="G758" i="12"/>
  <c r="I254" i="13" s="1"/>
  <c r="G759" i="12"/>
  <c r="G760" i="12"/>
  <c r="G761" i="12"/>
  <c r="I255" i="13" s="1"/>
  <c r="G762" i="12"/>
  <c r="G763" i="12"/>
  <c r="G764" i="12"/>
  <c r="G765" i="12"/>
  <c r="G766" i="12"/>
  <c r="G767" i="12"/>
  <c r="I257" i="13" s="1"/>
  <c r="G768" i="12"/>
  <c r="G769" i="12"/>
  <c r="G770" i="12"/>
  <c r="I258" i="13" s="1"/>
  <c r="G771" i="12"/>
  <c r="G772" i="12"/>
  <c r="G773" i="12"/>
  <c r="I259" i="13" s="1"/>
  <c r="G774" i="12"/>
  <c r="G775" i="12"/>
  <c r="G776" i="12"/>
  <c r="I260" i="13" s="1"/>
  <c r="G777" i="12"/>
  <c r="G778" i="12"/>
  <c r="G779" i="12"/>
  <c r="I261" i="13" s="1"/>
  <c r="G780" i="12"/>
  <c r="G781" i="12"/>
  <c r="G782" i="12"/>
  <c r="I262" i="13" s="1"/>
  <c r="G783" i="12"/>
  <c r="G784" i="12"/>
  <c r="G785" i="12"/>
  <c r="I263" i="13" s="1"/>
  <c r="G786" i="12"/>
  <c r="G787" i="12"/>
  <c r="G788" i="12"/>
  <c r="I264" i="13" s="1"/>
  <c r="G789" i="12"/>
  <c r="G790" i="12"/>
  <c r="G791" i="12"/>
  <c r="I265" i="13" s="1"/>
  <c r="G792" i="12"/>
  <c r="G793" i="12"/>
  <c r="G794" i="12"/>
  <c r="I266" i="13" s="1"/>
  <c r="G795" i="12"/>
  <c r="G796" i="12"/>
  <c r="G797" i="12"/>
  <c r="I267" i="13" s="1"/>
  <c r="G798" i="12"/>
  <c r="G799" i="12"/>
  <c r="G800" i="12"/>
  <c r="I268" i="13" s="1"/>
  <c r="G801" i="12"/>
  <c r="G802" i="12"/>
  <c r="G803" i="12"/>
  <c r="I269" i="13" s="1"/>
  <c r="G804" i="12"/>
  <c r="G805" i="12"/>
  <c r="G806" i="12"/>
  <c r="I270" i="13" s="1"/>
  <c r="G807" i="12"/>
  <c r="G808" i="12"/>
  <c r="G809" i="12"/>
  <c r="I271" i="13" s="1"/>
  <c r="G810" i="12"/>
  <c r="G811" i="12"/>
  <c r="G812" i="12"/>
  <c r="I272" i="13" s="1"/>
  <c r="G813" i="12"/>
  <c r="G814" i="12"/>
  <c r="G815" i="12"/>
  <c r="I273" i="13" s="1"/>
  <c r="G816" i="12"/>
  <c r="G817" i="12"/>
  <c r="G818" i="12"/>
  <c r="I274" i="13" s="1"/>
  <c r="G819" i="12"/>
  <c r="G820" i="12"/>
  <c r="G821" i="12"/>
  <c r="I275" i="13" s="1"/>
  <c r="G822" i="12"/>
  <c r="G823" i="12"/>
  <c r="G824" i="12"/>
  <c r="I276" i="13" s="1"/>
  <c r="G825" i="12"/>
  <c r="G826" i="12"/>
  <c r="G827" i="12"/>
  <c r="I277" i="13" s="1"/>
  <c r="G828" i="12"/>
  <c r="G829" i="12"/>
  <c r="G830" i="12"/>
  <c r="I278" i="13" s="1"/>
  <c r="G831" i="12"/>
  <c r="G832" i="12"/>
  <c r="G833" i="12"/>
  <c r="I279" i="13" s="1"/>
  <c r="G834" i="12"/>
  <c r="G835" i="12"/>
  <c r="G836" i="12"/>
  <c r="G837" i="12"/>
  <c r="G838" i="12"/>
  <c r="G839" i="12"/>
  <c r="I281" i="13" s="1"/>
  <c r="G840" i="12"/>
  <c r="G841" i="12"/>
  <c r="G842" i="12"/>
  <c r="I282" i="13" s="1"/>
  <c r="G843" i="12"/>
  <c r="G844" i="12"/>
  <c r="G845" i="12"/>
  <c r="I283" i="13" s="1"/>
  <c r="G846" i="12"/>
  <c r="G847" i="12"/>
  <c r="G848" i="12"/>
  <c r="I284" i="13" s="1"/>
  <c r="G849" i="12"/>
  <c r="G850" i="12"/>
  <c r="G851" i="12"/>
  <c r="I285" i="13" s="1"/>
  <c r="G852" i="12"/>
  <c r="G853" i="12"/>
  <c r="G854" i="12"/>
  <c r="I286" i="13" s="1"/>
  <c r="G855" i="12"/>
  <c r="G856" i="12"/>
  <c r="G857" i="12"/>
  <c r="I287" i="13" s="1"/>
  <c r="G858" i="12"/>
  <c r="G859" i="12"/>
  <c r="G860" i="12"/>
  <c r="G861" i="12"/>
  <c r="G862" i="12"/>
  <c r="G863" i="12"/>
  <c r="I289" i="13" s="1"/>
  <c r="G864" i="12"/>
  <c r="G865" i="12"/>
  <c r="G866" i="12"/>
  <c r="I290" i="13" s="1"/>
  <c r="G867" i="12"/>
  <c r="G868" i="12"/>
  <c r="G869" i="12"/>
  <c r="I291" i="13" s="1"/>
  <c r="G870" i="12"/>
  <c r="G871" i="12"/>
  <c r="G872" i="12"/>
  <c r="I292" i="13" s="1"/>
  <c r="G873" i="12"/>
  <c r="G874" i="12"/>
  <c r="G875" i="12"/>
  <c r="I293" i="13" s="1"/>
  <c r="G876" i="12"/>
  <c r="G877" i="12"/>
  <c r="G878" i="12"/>
  <c r="I294" i="13" s="1"/>
  <c r="G879" i="12"/>
  <c r="G880" i="12"/>
  <c r="G881" i="12"/>
  <c r="I295" i="13" s="1"/>
  <c r="G882" i="12"/>
  <c r="G883" i="12"/>
  <c r="G884" i="12"/>
  <c r="I296" i="13" s="1"/>
  <c r="G885" i="12"/>
  <c r="G886" i="12"/>
  <c r="G887" i="12"/>
  <c r="I297" i="13" s="1"/>
  <c r="G888" i="12"/>
  <c r="G889" i="12"/>
  <c r="G890" i="12"/>
  <c r="I298" i="13" s="1"/>
  <c r="G891" i="12"/>
  <c r="G892" i="12"/>
  <c r="G893" i="12"/>
  <c r="I299" i="13" s="1"/>
  <c r="G894" i="12"/>
  <c r="G895" i="12"/>
  <c r="G896" i="12"/>
  <c r="I300" i="13" s="1"/>
  <c r="G897" i="12"/>
  <c r="G898" i="12"/>
  <c r="G899" i="12"/>
  <c r="I301" i="13" s="1"/>
  <c r="G900" i="12"/>
  <c r="G901" i="12"/>
  <c r="G902" i="12"/>
  <c r="I302" i="13" s="1"/>
  <c r="G903" i="12"/>
  <c r="G904" i="12"/>
  <c r="G905" i="12"/>
  <c r="I303" i="13" s="1"/>
  <c r="G906" i="12"/>
  <c r="G907" i="12"/>
  <c r="G908" i="12"/>
  <c r="I304" i="13" s="1"/>
  <c r="G909" i="12"/>
  <c r="G910" i="12"/>
  <c r="G911" i="12"/>
  <c r="I305" i="13" s="1"/>
  <c r="G912" i="12"/>
  <c r="G913" i="12"/>
  <c r="G3" i="12"/>
  <c r="G4" i="12"/>
  <c r="G5" i="12"/>
  <c r="I3" i="13" s="1"/>
  <c r="G6" i="12"/>
  <c r="G7" i="12"/>
  <c r="G8" i="12"/>
  <c r="I4" i="13" s="1"/>
  <c r="G9" i="12"/>
  <c r="G10" i="12"/>
  <c r="G11" i="12"/>
  <c r="I5" i="13" s="1"/>
  <c r="G12" i="12"/>
  <c r="G13" i="12"/>
  <c r="G14" i="12"/>
  <c r="I6" i="13" s="1"/>
  <c r="G15" i="12"/>
  <c r="G16" i="12"/>
  <c r="G17" i="12"/>
  <c r="I7" i="13" s="1"/>
  <c r="G18" i="12"/>
  <c r="G19" i="12"/>
  <c r="G20" i="12"/>
  <c r="I8" i="13" s="1"/>
  <c r="G21" i="12"/>
  <c r="G2" i="12"/>
  <c r="I2" i="13" s="1"/>
  <c r="F910" i="12" l="1"/>
  <c r="F911" i="12"/>
  <c r="H305" i="13" s="1"/>
  <c r="F912" i="12"/>
  <c r="F913" i="12"/>
  <c r="F3" i="12"/>
  <c r="F4" i="12"/>
  <c r="F5" i="12"/>
  <c r="H3" i="13" s="1"/>
  <c r="F6" i="12"/>
  <c r="F7" i="12"/>
  <c r="F8" i="12"/>
  <c r="H4" i="13" s="1"/>
  <c r="F9" i="12"/>
  <c r="F10" i="12"/>
  <c r="F11" i="12"/>
  <c r="F12" i="12"/>
  <c r="F13" i="12"/>
  <c r="F14" i="12"/>
  <c r="H6" i="13" s="1"/>
  <c r="F15" i="12"/>
  <c r="F16" i="12"/>
  <c r="F17" i="12"/>
  <c r="H7" i="13" s="1"/>
  <c r="F18" i="12"/>
  <c r="F19" i="12"/>
  <c r="F20" i="12"/>
  <c r="H8" i="13" s="1"/>
  <c r="F21" i="12"/>
  <c r="F22" i="12"/>
  <c r="F23" i="12"/>
  <c r="F24" i="12"/>
  <c r="F25" i="12"/>
  <c r="F26" i="12"/>
  <c r="H10" i="13" s="1"/>
  <c r="F27" i="12"/>
  <c r="F28" i="12"/>
  <c r="F29" i="12"/>
  <c r="H11" i="13" s="1"/>
  <c r="F30" i="12"/>
  <c r="F31" i="12"/>
  <c r="F32" i="12"/>
  <c r="H12" i="13" s="1"/>
  <c r="F33" i="12"/>
  <c r="F34" i="12"/>
  <c r="F35" i="12"/>
  <c r="F36" i="12"/>
  <c r="F37" i="12"/>
  <c r="F38" i="12"/>
  <c r="H14" i="13" s="1"/>
  <c r="F39" i="12"/>
  <c r="F40" i="12"/>
  <c r="F41" i="12"/>
  <c r="H15" i="13" s="1"/>
  <c r="F42" i="12"/>
  <c r="F43" i="12"/>
  <c r="F44" i="12"/>
  <c r="H16" i="13" s="1"/>
  <c r="F45" i="12"/>
  <c r="F46" i="12"/>
  <c r="F47" i="12"/>
  <c r="F48" i="12"/>
  <c r="F49" i="12"/>
  <c r="F50" i="12"/>
  <c r="H18" i="13" s="1"/>
  <c r="F51" i="12"/>
  <c r="F52" i="12"/>
  <c r="F53" i="12"/>
  <c r="H19" i="13" s="1"/>
  <c r="F54" i="12"/>
  <c r="F55" i="12"/>
  <c r="F56" i="12"/>
  <c r="H20" i="13" s="1"/>
  <c r="F57" i="12"/>
  <c r="F58" i="12"/>
  <c r="F59" i="12"/>
  <c r="F60" i="12"/>
  <c r="F61" i="12"/>
  <c r="F62" i="12"/>
  <c r="H22" i="13" s="1"/>
  <c r="F63" i="12"/>
  <c r="F64" i="12"/>
  <c r="F65" i="12"/>
  <c r="H23" i="13" s="1"/>
  <c r="F66" i="12"/>
  <c r="F67" i="12"/>
  <c r="F68" i="12"/>
  <c r="H24" i="13" s="1"/>
  <c r="F69" i="12"/>
  <c r="F70" i="12"/>
  <c r="F71" i="12"/>
  <c r="F72" i="12"/>
  <c r="F73" i="12"/>
  <c r="F74" i="12"/>
  <c r="H26" i="13" s="1"/>
  <c r="F75" i="12"/>
  <c r="F76" i="12"/>
  <c r="F77" i="12"/>
  <c r="H27" i="13" s="1"/>
  <c r="F78" i="12"/>
  <c r="F79" i="12"/>
  <c r="F80" i="12"/>
  <c r="H28" i="13" s="1"/>
  <c r="F81" i="12"/>
  <c r="F82" i="12"/>
  <c r="F83" i="12"/>
  <c r="F84" i="12"/>
  <c r="F85" i="12"/>
  <c r="F86" i="12"/>
  <c r="H30" i="13" s="1"/>
  <c r="F87" i="12"/>
  <c r="F88" i="12"/>
  <c r="F89" i="12"/>
  <c r="F90" i="12"/>
  <c r="F91" i="12"/>
  <c r="F92" i="12"/>
  <c r="H32" i="13" s="1"/>
  <c r="F93" i="12"/>
  <c r="F94" i="12"/>
  <c r="F95" i="12"/>
  <c r="F96" i="12"/>
  <c r="F97" i="12"/>
  <c r="F98" i="12"/>
  <c r="H34" i="13" s="1"/>
  <c r="F99" i="12"/>
  <c r="F100" i="12"/>
  <c r="F101" i="12"/>
  <c r="H35" i="13" s="1"/>
  <c r="F102" i="12"/>
  <c r="F103" i="12"/>
  <c r="F104" i="12"/>
  <c r="H36" i="13" s="1"/>
  <c r="F105" i="12"/>
  <c r="F106" i="12"/>
  <c r="F107" i="12"/>
  <c r="F108" i="12"/>
  <c r="F109" i="12"/>
  <c r="F110" i="12"/>
  <c r="H38" i="13" s="1"/>
  <c r="F111" i="12"/>
  <c r="F112" i="12"/>
  <c r="F113" i="12"/>
  <c r="H39" i="13" s="1"/>
  <c r="F114" i="12"/>
  <c r="F115" i="12"/>
  <c r="F116" i="12"/>
  <c r="H40" i="13" s="1"/>
  <c r="F117" i="12"/>
  <c r="F118" i="12"/>
  <c r="F119" i="12"/>
  <c r="F120" i="12"/>
  <c r="F121" i="12"/>
  <c r="F122" i="12"/>
  <c r="H42" i="13" s="1"/>
  <c r="F123" i="12"/>
  <c r="F124" i="12"/>
  <c r="F125" i="12"/>
  <c r="H43" i="13" s="1"/>
  <c r="F126" i="12"/>
  <c r="F127" i="12"/>
  <c r="F128" i="12"/>
  <c r="H44" i="13" s="1"/>
  <c r="F129" i="12"/>
  <c r="F130" i="12"/>
  <c r="F131" i="12"/>
  <c r="F132" i="12"/>
  <c r="F133" i="12"/>
  <c r="F134" i="12"/>
  <c r="H46" i="13" s="1"/>
  <c r="F135" i="12"/>
  <c r="F136" i="12"/>
  <c r="F137" i="12"/>
  <c r="H47" i="13" s="1"/>
  <c r="F138" i="12"/>
  <c r="F139" i="12"/>
  <c r="F140" i="12"/>
  <c r="H48" i="13" s="1"/>
  <c r="F141" i="12"/>
  <c r="F142" i="12"/>
  <c r="F143" i="12"/>
  <c r="F144" i="12"/>
  <c r="F145" i="12"/>
  <c r="F146" i="12"/>
  <c r="H50" i="13" s="1"/>
  <c r="F147" i="12"/>
  <c r="F148" i="12"/>
  <c r="F149" i="12"/>
  <c r="H51" i="13" s="1"/>
  <c r="F150" i="12"/>
  <c r="F151" i="12"/>
  <c r="F152" i="12"/>
  <c r="H52" i="13" s="1"/>
  <c r="F153" i="12"/>
  <c r="F154" i="12"/>
  <c r="F155" i="12"/>
  <c r="F156" i="12"/>
  <c r="F157" i="12"/>
  <c r="F158" i="12"/>
  <c r="H54" i="13" s="1"/>
  <c r="F159" i="12"/>
  <c r="F160" i="12"/>
  <c r="F161" i="12"/>
  <c r="H55" i="13" s="1"/>
  <c r="F162" i="12"/>
  <c r="F163" i="12"/>
  <c r="F164" i="12"/>
  <c r="H56" i="13" s="1"/>
  <c r="F165" i="12"/>
  <c r="F166" i="12"/>
  <c r="F167" i="12"/>
  <c r="F168" i="12"/>
  <c r="F169" i="12"/>
  <c r="F170" i="12"/>
  <c r="H58" i="13" s="1"/>
  <c r="F171" i="12"/>
  <c r="F172" i="12"/>
  <c r="F173" i="12"/>
  <c r="H59" i="13" s="1"/>
  <c r="F174" i="12"/>
  <c r="F175" i="12"/>
  <c r="F176" i="12"/>
  <c r="H60" i="13" s="1"/>
  <c r="F177" i="12"/>
  <c r="F178" i="12"/>
  <c r="F179" i="12"/>
  <c r="F180" i="12"/>
  <c r="F181" i="12"/>
  <c r="F182" i="12"/>
  <c r="H62" i="13" s="1"/>
  <c r="F183" i="12"/>
  <c r="F184" i="12"/>
  <c r="F185" i="12"/>
  <c r="H63" i="13" s="1"/>
  <c r="F186" i="12"/>
  <c r="F187" i="12"/>
  <c r="F188" i="12"/>
  <c r="H64" i="13" s="1"/>
  <c r="F189" i="12"/>
  <c r="F190" i="12"/>
  <c r="F191" i="12"/>
  <c r="F192" i="12"/>
  <c r="F193" i="12"/>
  <c r="F194" i="12"/>
  <c r="H66" i="13" s="1"/>
  <c r="F195" i="12"/>
  <c r="F196" i="12"/>
  <c r="F197" i="12"/>
  <c r="H67" i="13" s="1"/>
  <c r="F198" i="12"/>
  <c r="F199" i="12"/>
  <c r="F200" i="12"/>
  <c r="H68" i="13" s="1"/>
  <c r="F201" i="12"/>
  <c r="F202" i="12"/>
  <c r="F203" i="12"/>
  <c r="F204" i="12"/>
  <c r="F205" i="12"/>
  <c r="F206" i="12"/>
  <c r="H70" i="13" s="1"/>
  <c r="F207" i="12"/>
  <c r="F208" i="12"/>
  <c r="F209" i="12"/>
  <c r="H71" i="13" s="1"/>
  <c r="F210" i="12"/>
  <c r="F211" i="12"/>
  <c r="F212" i="12"/>
  <c r="H72" i="13" s="1"/>
  <c r="F213" i="12"/>
  <c r="F214" i="12"/>
  <c r="F215" i="12"/>
  <c r="F216" i="12"/>
  <c r="F217" i="12"/>
  <c r="F218" i="12"/>
  <c r="H74" i="13" s="1"/>
  <c r="F219" i="12"/>
  <c r="F220" i="12"/>
  <c r="F221" i="12"/>
  <c r="H75" i="13" s="1"/>
  <c r="F222" i="12"/>
  <c r="F223" i="12"/>
  <c r="F224" i="12"/>
  <c r="H76" i="13" s="1"/>
  <c r="F225" i="12"/>
  <c r="F226" i="12"/>
  <c r="F227" i="12"/>
  <c r="F228" i="12"/>
  <c r="F229" i="12"/>
  <c r="F230" i="12"/>
  <c r="H78" i="13" s="1"/>
  <c r="F231" i="12"/>
  <c r="F232" i="12"/>
  <c r="F233" i="12"/>
  <c r="H79" i="13" s="1"/>
  <c r="F234" i="12"/>
  <c r="F235" i="12"/>
  <c r="F236" i="12"/>
  <c r="H80" i="13" s="1"/>
  <c r="F237" i="12"/>
  <c r="F238" i="12"/>
  <c r="F239" i="12"/>
  <c r="F240" i="12"/>
  <c r="F241" i="12"/>
  <c r="F242" i="12"/>
  <c r="H82" i="13" s="1"/>
  <c r="F243" i="12"/>
  <c r="F244" i="12"/>
  <c r="F245" i="12"/>
  <c r="H83" i="13" s="1"/>
  <c r="F246" i="12"/>
  <c r="F247" i="12"/>
  <c r="F248" i="12"/>
  <c r="H84" i="13" s="1"/>
  <c r="F249" i="12"/>
  <c r="F250" i="12"/>
  <c r="F251" i="12"/>
  <c r="F252" i="12"/>
  <c r="F253" i="12"/>
  <c r="F254" i="12"/>
  <c r="H86" i="13" s="1"/>
  <c r="F255" i="12"/>
  <c r="F256" i="12"/>
  <c r="F257" i="12"/>
  <c r="H87" i="13" s="1"/>
  <c r="F258" i="12"/>
  <c r="F259" i="12"/>
  <c r="F260" i="12"/>
  <c r="H88" i="13" s="1"/>
  <c r="F261" i="12"/>
  <c r="F262" i="12"/>
  <c r="F263" i="12"/>
  <c r="F264" i="12"/>
  <c r="F265" i="12"/>
  <c r="F266" i="12"/>
  <c r="H90" i="13" s="1"/>
  <c r="F267" i="12"/>
  <c r="F268" i="12"/>
  <c r="F269" i="12"/>
  <c r="H91" i="13" s="1"/>
  <c r="F270" i="12"/>
  <c r="F271" i="12"/>
  <c r="F272" i="12"/>
  <c r="H92" i="13" s="1"/>
  <c r="F273" i="12"/>
  <c r="F274" i="12"/>
  <c r="F275" i="12"/>
  <c r="F276" i="12"/>
  <c r="F277" i="12"/>
  <c r="F278" i="12"/>
  <c r="H94" i="13" s="1"/>
  <c r="F279" i="12"/>
  <c r="F280" i="12"/>
  <c r="F281" i="12"/>
  <c r="H95" i="13" s="1"/>
  <c r="F282" i="12"/>
  <c r="F283" i="12"/>
  <c r="F284" i="12"/>
  <c r="H96" i="13" s="1"/>
  <c r="F285" i="12"/>
  <c r="F286" i="12"/>
  <c r="F287" i="12"/>
  <c r="F288" i="12"/>
  <c r="F289" i="12"/>
  <c r="F290" i="12"/>
  <c r="H98" i="13" s="1"/>
  <c r="F291" i="12"/>
  <c r="F292" i="12"/>
  <c r="F293" i="12"/>
  <c r="H99" i="13" s="1"/>
  <c r="F294" i="12"/>
  <c r="F295" i="12"/>
  <c r="F296" i="12"/>
  <c r="H100" i="13" s="1"/>
  <c r="F297" i="12"/>
  <c r="F298" i="12"/>
  <c r="F299" i="12"/>
  <c r="F300" i="12"/>
  <c r="F301" i="12"/>
  <c r="F302" i="12"/>
  <c r="H102" i="13" s="1"/>
  <c r="F303" i="12"/>
  <c r="F304" i="12"/>
  <c r="F305" i="12"/>
  <c r="H103" i="13" s="1"/>
  <c r="F306" i="12"/>
  <c r="F307" i="12"/>
  <c r="F308" i="12"/>
  <c r="H104" i="13" s="1"/>
  <c r="F309" i="12"/>
  <c r="F310" i="12"/>
  <c r="F311" i="12"/>
  <c r="F312" i="12"/>
  <c r="F313" i="12"/>
  <c r="F314" i="12"/>
  <c r="H106" i="13" s="1"/>
  <c r="F315" i="12"/>
  <c r="F316" i="12"/>
  <c r="F317" i="12"/>
  <c r="H107" i="13" s="1"/>
  <c r="F318" i="12"/>
  <c r="F319" i="12"/>
  <c r="F320" i="12"/>
  <c r="H108" i="13" s="1"/>
  <c r="F321" i="12"/>
  <c r="F322" i="12"/>
  <c r="F323" i="12"/>
  <c r="F324" i="12"/>
  <c r="F325" i="12"/>
  <c r="F326" i="12"/>
  <c r="H110" i="13" s="1"/>
  <c r="F327" i="12"/>
  <c r="F328" i="12"/>
  <c r="F329" i="12"/>
  <c r="H111" i="13" s="1"/>
  <c r="F330" i="12"/>
  <c r="F331" i="12"/>
  <c r="F332" i="12"/>
  <c r="H112" i="13" s="1"/>
  <c r="F333" i="12"/>
  <c r="F334" i="12"/>
  <c r="F335" i="12"/>
  <c r="F336" i="12"/>
  <c r="F337" i="12"/>
  <c r="F338" i="12"/>
  <c r="H114" i="13" s="1"/>
  <c r="F339" i="12"/>
  <c r="F340" i="12"/>
  <c r="F341" i="12"/>
  <c r="H115" i="13" s="1"/>
  <c r="F342" i="12"/>
  <c r="F343" i="12"/>
  <c r="F344" i="12"/>
  <c r="H116" i="13" s="1"/>
  <c r="F345" i="12"/>
  <c r="F346" i="12"/>
  <c r="F347" i="12"/>
  <c r="F348" i="12"/>
  <c r="F349" i="12"/>
  <c r="F350" i="12"/>
  <c r="H118" i="13" s="1"/>
  <c r="F351" i="12"/>
  <c r="F352" i="12"/>
  <c r="F353" i="12"/>
  <c r="H119" i="13" s="1"/>
  <c r="F354" i="12"/>
  <c r="F355" i="12"/>
  <c r="F356" i="12"/>
  <c r="H120" i="13" s="1"/>
  <c r="F357" i="12"/>
  <c r="F358" i="12"/>
  <c r="F359" i="12"/>
  <c r="F360" i="12"/>
  <c r="F361" i="12"/>
  <c r="F362" i="12"/>
  <c r="H122" i="13" s="1"/>
  <c r="F363" i="12"/>
  <c r="F364" i="12"/>
  <c r="F365" i="12"/>
  <c r="H123" i="13" s="1"/>
  <c r="F366" i="12"/>
  <c r="F367" i="12"/>
  <c r="F368" i="12"/>
  <c r="H124" i="13" s="1"/>
  <c r="F369" i="12"/>
  <c r="F370" i="12"/>
  <c r="F371" i="12"/>
  <c r="F372" i="12"/>
  <c r="F373" i="12"/>
  <c r="F374" i="12"/>
  <c r="H126" i="13" s="1"/>
  <c r="F375" i="12"/>
  <c r="F376" i="12"/>
  <c r="F377" i="12"/>
  <c r="H127" i="13" s="1"/>
  <c r="F378" i="12"/>
  <c r="F379" i="12"/>
  <c r="F380" i="12"/>
  <c r="H128" i="13" s="1"/>
  <c r="F381" i="12"/>
  <c r="F382" i="12"/>
  <c r="F383" i="12"/>
  <c r="F384" i="12"/>
  <c r="F385" i="12"/>
  <c r="F386" i="12"/>
  <c r="H130" i="13" s="1"/>
  <c r="F387" i="12"/>
  <c r="F388" i="12"/>
  <c r="F389" i="12"/>
  <c r="H131" i="13" s="1"/>
  <c r="F390" i="12"/>
  <c r="F391" i="12"/>
  <c r="F392" i="12"/>
  <c r="H132" i="13" s="1"/>
  <c r="F393" i="12"/>
  <c r="F394" i="12"/>
  <c r="F395" i="12"/>
  <c r="F396" i="12"/>
  <c r="F397" i="12"/>
  <c r="F398" i="12"/>
  <c r="H134" i="13" s="1"/>
  <c r="F399" i="12"/>
  <c r="F400" i="12"/>
  <c r="F401" i="12"/>
  <c r="H135" i="13" s="1"/>
  <c r="F402" i="12"/>
  <c r="F403" i="12"/>
  <c r="F404" i="12"/>
  <c r="H136" i="13" s="1"/>
  <c r="F405" i="12"/>
  <c r="F406" i="12"/>
  <c r="F407" i="12"/>
  <c r="F408" i="12"/>
  <c r="F409" i="12"/>
  <c r="F410" i="12"/>
  <c r="H138" i="13" s="1"/>
  <c r="F411" i="12"/>
  <c r="F412" i="12"/>
  <c r="F413" i="12"/>
  <c r="H139" i="13" s="1"/>
  <c r="F414" i="12"/>
  <c r="F415" i="12"/>
  <c r="F416" i="12"/>
  <c r="H140" i="13" s="1"/>
  <c r="F417" i="12"/>
  <c r="F418" i="12"/>
  <c r="F419" i="12"/>
  <c r="F420" i="12"/>
  <c r="F421" i="12"/>
  <c r="F422" i="12"/>
  <c r="H142" i="13" s="1"/>
  <c r="F423" i="12"/>
  <c r="F424" i="12"/>
  <c r="F425" i="12"/>
  <c r="H143" i="13" s="1"/>
  <c r="F426" i="12"/>
  <c r="F427" i="12"/>
  <c r="F428" i="12"/>
  <c r="H144" i="13" s="1"/>
  <c r="F429" i="12"/>
  <c r="F430" i="12"/>
  <c r="F431" i="12"/>
  <c r="F432" i="12"/>
  <c r="F433" i="12"/>
  <c r="F434" i="12"/>
  <c r="H146" i="13" s="1"/>
  <c r="F435" i="12"/>
  <c r="F436" i="12"/>
  <c r="F437" i="12"/>
  <c r="F438" i="12"/>
  <c r="F439" i="12"/>
  <c r="F440" i="12"/>
  <c r="H148" i="13" s="1"/>
  <c r="F441" i="12"/>
  <c r="F442" i="12"/>
  <c r="F443" i="12"/>
  <c r="F444" i="12"/>
  <c r="F445" i="12"/>
  <c r="F446" i="12"/>
  <c r="H150" i="13" s="1"/>
  <c r="F447" i="12"/>
  <c r="F448" i="12"/>
  <c r="F449" i="12"/>
  <c r="H151" i="13" s="1"/>
  <c r="F450" i="12"/>
  <c r="F451" i="12"/>
  <c r="F452" i="12"/>
  <c r="H152" i="13" s="1"/>
  <c r="F453" i="12"/>
  <c r="F454" i="12"/>
  <c r="F455" i="12"/>
  <c r="F456" i="12"/>
  <c r="F457" i="12"/>
  <c r="F458" i="12"/>
  <c r="H154" i="13" s="1"/>
  <c r="F459" i="12"/>
  <c r="F460" i="12"/>
  <c r="F461" i="12"/>
  <c r="H155" i="13" s="1"/>
  <c r="F462" i="12"/>
  <c r="F463" i="12"/>
  <c r="F464" i="12"/>
  <c r="H156" i="13" s="1"/>
  <c r="F465" i="12"/>
  <c r="F466" i="12"/>
  <c r="F467" i="12"/>
  <c r="F468" i="12"/>
  <c r="F469" i="12"/>
  <c r="F470" i="12"/>
  <c r="H158" i="13" s="1"/>
  <c r="F471" i="12"/>
  <c r="F472" i="12"/>
  <c r="F473" i="12"/>
  <c r="H159" i="13" s="1"/>
  <c r="F474" i="12"/>
  <c r="F475" i="12"/>
  <c r="F476" i="12"/>
  <c r="H160" i="13" s="1"/>
  <c r="F477" i="12"/>
  <c r="F478" i="12"/>
  <c r="F479" i="12"/>
  <c r="F480" i="12"/>
  <c r="F481" i="12"/>
  <c r="F482" i="12"/>
  <c r="H162" i="13" s="1"/>
  <c r="F483" i="12"/>
  <c r="F484" i="12"/>
  <c r="F485" i="12"/>
  <c r="H163" i="13" s="1"/>
  <c r="F486" i="12"/>
  <c r="F487" i="12"/>
  <c r="F488" i="12"/>
  <c r="H164" i="13" s="1"/>
  <c r="F489" i="12"/>
  <c r="F490" i="12"/>
  <c r="F491" i="12"/>
  <c r="F492" i="12"/>
  <c r="F493" i="12"/>
  <c r="F494" i="12"/>
  <c r="H166" i="13" s="1"/>
  <c r="F495" i="12"/>
  <c r="F496" i="12"/>
  <c r="F497" i="12"/>
  <c r="H167" i="13" s="1"/>
  <c r="F498" i="12"/>
  <c r="F499" i="12"/>
  <c r="F500" i="12"/>
  <c r="H168" i="13" s="1"/>
  <c r="F501" i="12"/>
  <c r="F502" i="12"/>
  <c r="F503" i="12"/>
  <c r="F504" i="12"/>
  <c r="F505" i="12"/>
  <c r="F506" i="12"/>
  <c r="H170" i="13" s="1"/>
  <c r="F507" i="12"/>
  <c r="F508" i="12"/>
  <c r="F509" i="12"/>
  <c r="H171" i="13" s="1"/>
  <c r="F510" i="12"/>
  <c r="F511" i="12"/>
  <c r="F512" i="12"/>
  <c r="H172" i="13" s="1"/>
  <c r="F513" i="12"/>
  <c r="F514" i="12"/>
  <c r="F515" i="12"/>
  <c r="F516" i="12"/>
  <c r="F517" i="12"/>
  <c r="F518" i="12"/>
  <c r="H174" i="13" s="1"/>
  <c r="F519" i="12"/>
  <c r="F520" i="12"/>
  <c r="F521" i="12"/>
  <c r="H175" i="13" s="1"/>
  <c r="F522" i="12"/>
  <c r="F523" i="12"/>
  <c r="F524" i="12"/>
  <c r="H176" i="13" s="1"/>
  <c r="F525" i="12"/>
  <c r="F526" i="12"/>
  <c r="F527" i="12"/>
  <c r="F528" i="12"/>
  <c r="F529" i="12"/>
  <c r="F530" i="12"/>
  <c r="H178" i="13" s="1"/>
  <c r="F531" i="12"/>
  <c r="F532" i="12"/>
  <c r="F533" i="12"/>
  <c r="F534" i="12"/>
  <c r="F535" i="12"/>
  <c r="F536" i="12"/>
  <c r="H180" i="13" s="1"/>
  <c r="F537" i="12"/>
  <c r="F538" i="12"/>
  <c r="F539" i="12"/>
  <c r="F540" i="12"/>
  <c r="F541" i="12"/>
  <c r="F542" i="12"/>
  <c r="H182" i="13" s="1"/>
  <c r="F543" i="12"/>
  <c r="F544" i="12"/>
  <c r="F545" i="12"/>
  <c r="H183" i="13" s="1"/>
  <c r="F546" i="12"/>
  <c r="F547" i="12"/>
  <c r="F548" i="12"/>
  <c r="H184" i="13" s="1"/>
  <c r="F549" i="12"/>
  <c r="F550" i="12"/>
  <c r="F551" i="12"/>
  <c r="F552" i="12"/>
  <c r="F553" i="12"/>
  <c r="F554" i="12"/>
  <c r="H186" i="13" s="1"/>
  <c r="F555" i="12"/>
  <c r="F556" i="12"/>
  <c r="F557" i="12"/>
  <c r="H187" i="13" s="1"/>
  <c r="F558" i="12"/>
  <c r="F559" i="12"/>
  <c r="F560" i="12"/>
  <c r="H188" i="13" s="1"/>
  <c r="F561" i="12"/>
  <c r="F562" i="12"/>
  <c r="F563" i="12"/>
  <c r="F564" i="12"/>
  <c r="F565" i="12"/>
  <c r="F566" i="12"/>
  <c r="H190" i="13" s="1"/>
  <c r="F567" i="12"/>
  <c r="F568" i="12"/>
  <c r="F569" i="12"/>
  <c r="H191" i="13" s="1"/>
  <c r="F570" i="12"/>
  <c r="F571" i="12"/>
  <c r="F572" i="12"/>
  <c r="H192" i="13" s="1"/>
  <c r="F573" i="12"/>
  <c r="F574" i="12"/>
  <c r="F575" i="12"/>
  <c r="F576" i="12"/>
  <c r="F577" i="12"/>
  <c r="F578" i="12"/>
  <c r="H194" i="13" s="1"/>
  <c r="F579" i="12"/>
  <c r="F580" i="12"/>
  <c r="F581" i="12"/>
  <c r="H195" i="13" s="1"/>
  <c r="F582" i="12"/>
  <c r="F583" i="12"/>
  <c r="F584" i="12"/>
  <c r="H196" i="13" s="1"/>
  <c r="F585" i="12"/>
  <c r="F586" i="12"/>
  <c r="F587" i="12"/>
  <c r="F588" i="12"/>
  <c r="F589" i="12"/>
  <c r="F590" i="12"/>
  <c r="H198" i="13" s="1"/>
  <c r="F591" i="12"/>
  <c r="F592" i="12"/>
  <c r="F593" i="12"/>
  <c r="H199" i="13" s="1"/>
  <c r="F594" i="12"/>
  <c r="F595" i="12"/>
  <c r="F596" i="12"/>
  <c r="H200" i="13" s="1"/>
  <c r="F597" i="12"/>
  <c r="F598" i="12"/>
  <c r="F599" i="12"/>
  <c r="F600" i="12"/>
  <c r="F601" i="12"/>
  <c r="F602" i="12"/>
  <c r="H202" i="13" s="1"/>
  <c r="F603" i="12"/>
  <c r="F604" i="12"/>
  <c r="F605" i="12"/>
  <c r="H203" i="13" s="1"/>
  <c r="F606" i="12"/>
  <c r="F607" i="12"/>
  <c r="F608" i="12"/>
  <c r="H204" i="13" s="1"/>
  <c r="F609" i="12"/>
  <c r="F610" i="12"/>
  <c r="F611" i="12"/>
  <c r="F612" i="12"/>
  <c r="F613" i="12"/>
  <c r="F614" i="12"/>
  <c r="H206" i="13" s="1"/>
  <c r="F615" i="12"/>
  <c r="F616" i="12"/>
  <c r="F617" i="12"/>
  <c r="H207" i="13" s="1"/>
  <c r="F618" i="12"/>
  <c r="F619" i="12"/>
  <c r="F620" i="12"/>
  <c r="H208" i="13" s="1"/>
  <c r="F621" i="12"/>
  <c r="F622" i="12"/>
  <c r="F623" i="12"/>
  <c r="F624" i="12"/>
  <c r="F625" i="12"/>
  <c r="F626" i="12"/>
  <c r="H210" i="13" s="1"/>
  <c r="F627" i="12"/>
  <c r="F628" i="12"/>
  <c r="F629" i="12"/>
  <c r="H211" i="13" s="1"/>
  <c r="F630" i="12"/>
  <c r="F631" i="12"/>
  <c r="F632" i="12"/>
  <c r="H212" i="13" s="1"/>
  <c r="F633" i="12"/>
  <c r="F634" i="12"/>
  <c r="F635" i="12"/>
  <c r="F636" i="12"/>
  <c r="F637" i="12"/>
  <c r="F638" i="12"/>
  <c r="H214" i="13" s="1"/>
  <c r="F639" i="12"/>
  <c r="F640" i="12"/>
  <c r="F641" i="12"/>
  <c r="H215" i="13" s="1"/>
  <c r="F642" i="12"/>
  <c r="F643" i="12"/>
  <c r="F644" i="12"/>
  <c r="H216" i="13" s="1"/>
  <c r="F645" i="12"/>
  <c r="F646" i="12"/>
  <c r="F647" i="12"/>
  <c r="F648" i="12"/>
  <c r="F649" i="12"/>
  <c r="F650" i="12"/>
  <c r="H218" i="13" s="1"/>
  <c r="F651" i="12"/>
  <c r="F652" i="12"/>
  <c r="F653" i="12"/>
  <c r="H219" i="13" s="1"/>
  <c r="F654" i="12"/>
  <c r="F655" i="12"/>
  <c r="F656" i="12"/>
  <c r="H220" i="13" s="1"/>
  <c r="F657" i="12"/>
  <c r="F658" i="12"/>
  <c r="F659" i="12"/>
  <c r="F660" i="12"/>
  <c r="F661" i="12"/>
  <c r="F662" i="12"/>
  <c r="F663" i="12"/>
  <c r="F664" i="12"/>
  <c r="F665" i="12"/>
  <c r="H223" i="13" s="1"/>
  <c r="F666" i="12"/>
  <c r="F667" i="12"/>
  <c r="F668" i="12"/>
  <c r="H224" i="13" s="1"/>
  <c r="F669" i="12"/>
  <c r="F670" i="12"/>
  <c r="F671" i="12"/>
  <c r="F672" i="12"/>
  <c r="F673" i="12"/>
  <c r="F674" i="12"/>
  <c r="H226" i="13" s="1"/>
  <c r="F675" i="12"/>
  <c r="F676" i="12"/>
  <c r="F677" i="12"/>
  <c r="H227" i="13" s="1"/>
  <c r="F678" i="12"/>
  <c r="F679" i="12"/>
  <c r="F680" i="12"/>
  <c r="H228" i="13" s="1"/>
  <c r="F681" i="12"/>
  <c r="F682" i="12"/>
  <c r="F683" i="12"/>
  <c r="F684" i="12"/>
  <c r="F685" i="12"/>
  <c r="F686" i="12"/>
  <c r="H230" i="13" s="1"/>
  <c r="F687" i="12"/>
  <c r="F688" i="12"/>
  <c r="F689" i="12"/>
  <c r="H231" i="13" s="1"/>
  <c r="F690" i="12"/>
  <c r="F691" i="12"/>
  <c r="F692" i="12"/>
  <c r="H232" i="13" s="1"/>
  <c r="F693" i="12"/>
  <c r="F694" i="12"/>
  <c r="F695" i="12"/>
  <c r="F696" i="12"/>
  <c r="F697" i="12"/>
  <c r="F698" i="12"/>
  <c r="H234" i="13" s="1"/>
  <c r="F699" i="12"/>
  <c r="F700" i="12"/>
  <c r="F701" i="12"/>
  <c r="H235" i="13" s="1"/>
  <c r="F702" i="12"/>
  <c r="F703" i="12"/>
  <c r="F704" i="12"/>
  <c r="H236" i="13" s="1"/>
  <c r="F705" i="12"/>
  <c r="F706" i="12"/>
  <c r="F707" i="12"/>
  <c r="F708" i="12"/>
  <c r="F709" i="12"/>
  <c r="F710" i="12"/>
  <c r="H238" i="13" s="1"/>
  <c r="F711" i="12"/>
  <c r="F712" i="12"/>
  <c r="F713" i="12"/>
  <c r="H239" i="13" s="1"/>
  <c r="F714" i="12"/>
  <c r="F715" i="12"/>
  <c r="F716" i="12"/>
  <c r="H240" i="13" s="1"/>
  <c r="F717" i="12"/>
  <c r="F718" i="12"/>
  <c r="F719" i="12"/>
  <c r="F720" i="12"/>
  <c r="F721" i="12"/>
  <c r="F722" i="12"/>
  <c r="H242" i="13" s="1"/>
  <c r="F723" i="12"/>
  <c r="F724" i="12"/>
  <c r="F725" i="12"/>
  <c r="F726" i="12"/>
  <c r="F727" i="12"/>
  <c r="F728" i="12"/>
  <c r="H244" i="13" s="1"/>
  <c r="F729" i="12"/>
  <c r="F730" i="12"/>
  <c r="F731" i="12"/>
  <c r="F732" i="12"/>
  <c r="F733" i="12"/>
  <c r="F734" i="12"/>
  <c r="H246" i="13" s="1"/>
  <c r="F735" i="12"/>
  <c r="F736" i="12"/>
  <c r="F737" i="12"/>
  <c r="H247" i="13" s="1"/>
  <c r="F738" i="12"/>
  <c r="F739" i="12"/>
  <c r="F740" i="12"/>
  <c r="H248" i="13" s="1"/>
  <c r="F741" i="12"/>
  <c r="F742" i="12"/>
  <c r="F743" i="12"/>
  <c r="F744" i="12"/>
  <c r="F745" i="12"/>
  <c r="F746" i="12"/>
  <c r="H250" i="13" s="1"/>
  <c r="F747" i="12"/>
  <c r="F748" i="12"/>
  <c r="F749" i="12"/>
  <c r="H251" i="13" s="1"/>
  <c r="F750" i="12"/>
  <c r="F751" i="12"/>
  <c r="F752" i="12"/>
  <c r="H252" i="13" s="1"/>
  <c r="F753" i="12"/>
  <c r="F754" i="12"/>
  <c r="F755" i="12"/>
  <c r="F756" i="12"/>
  <c r="F757" i="12"/>
  <c r="F758" i="12"/>
  <c r="H254" i="13" s="1"/>
  <c r="F759" i="12"/>
  <c r="F760" i="12"/>
  <c r="F761" i="12"/>
  <c r="H255" i="13" s="1"/>
  <c r="F762" i="12"/>
  <c r="F763" i="12"/>
  <c r="F764" i="12"/>
  <c r="H256" i="13" s="1"/>
  <c r="F765" i="12"/>
  <c r="F766" i="12"/>
  <c r="F767" i="12"/>
  <c r="F768" i="12"/>
  <c r="F769" i="12"/>
  <c r="F770" i="12"/>
  <c r="H258" i="13" s="1"/>
  <c r="F771" i="12"/>
  <c r="F772" i="12"/>
  <c r="F773" i="12"/>
  <c r="H259" i="13" s="1"/>
  <c r="F774" i="12"/>
  <c r="F775" i="12"/>
  <c r="F776" i="12"/>
  <c r="H260" i="13" s="1"/>
  <c r="F777" i="12"/>
  <c r="F778" i="12"/>
  <c r="F779" i="12"/>
  <c r="F780" i="12"/>
  <c r="F781" i="12"/>
  <c r="F782" i="12"/>
  <c r="H262" i="13" s="1"/>
  <c r="F783" i="12"/>
  <c r="F784" i="12"/>
  <c r="F785" i="12"/>
  <c r="H263" i="13" s="1"/>
  <c r="F786" i="12"/>
  <c r="F787" i="12"/>
  <c r="F788" i="12"/>
  <c r="H264" i="13" s="1"/>
  <c r="F789" i="12"/>
  <c r="F790" i="12"/>
  <c r="F791" i="12"/>
  <c r="F792" i="12"/>
  <c r="F793" i="12"/>
  <c r="F794" i="12"/>
  <c r="H266" i="13" s="1"/>
  <c r="F795" i="12"/>
  <c r="F796" i="12"/>
  <c r="F797" i="12"/>
  <c r="H267" i="13" s="1"/>
  <c r="F798" i="12"/>
  <c r="F799" i="12"/>
  <c r="F800" i="12"/>
  <c r="H268" i="13" s="1"/>
  <c r="F801" i="12"/>
  <c r="F802" i="12"/>
  <c r="F803" i="12"/>
  <c r="F804" i="12"/>
  <c r="F805" i="12"/>
  <c r="F806" i="12"/>
  <c r="H270" i="13" s="1"/>
  <c r="F807" i="12"/>
  <c r="F808" i="12"/>
  <c r="F809" i="12"/>
  <c r="H271" i="13" s="1"/>
  <c r="F810" i="12"/>
  <c r="F811" i="12"/>
  <c r="F812" i="12"/>
  <c r="H272" i="13" s="1"/>
  <c r="F813" i="12"/>
  <c r="F814" i="12"/>
  <c r="F815" i="12"/>
  <c r="F816" i="12"/>
  <c r="F817" i="12"/>
  <c r="F818" i="12"/>
  <c r="H274" i="13" s="1"/>
  <c r="F819" i="12"/>
  <c r="F820" i="12"/>
  <c r="F821" i="12"/>
  <c r="H275" i="13" s="1"/>
  <c r="F822" i="12"/>
  <c r="F823" i="12"/>
  <c r="F824" i="12"/>
  <c r="H276" i="13" s="1"/>
  <c r="F825" i="12"/>
  <c r="F826" i="12"/>
  <c r="F827" i="12"/>
  <c r="F828" i="12"/>
  <c r="F829" i="12"/>
  <c r="F830" i="12"/>
  <c r="H278" i="13" s="1"/>
  <c r="F831" i="12"/>
  <c r="F832" i="12"/>
  <c r="F833" i="12"/>
  <c r="H279" i="13" s="1"/>
  <c r="F834" i="12"/>
  <c r="F835" i="12"/>
  <c r="F836" i="12"/>
  <c r="H280" i="13" s="1"/>
  <c r="F837" i="12"/>
  <c r="F838" i="12"/>
  <c r="F839" i="12"/>
  <c r="F840" i="12"/>
  <c r="F841" i="12"/>
  <c r="F842" i="12"/>
  <c r="H282" i="13" s="1"/>
  <c r="F843" i="12"/>
  <c r="F844" i="12"/>
  <c r="F845" i="12"/>
  <c r="H283" i="13" s="1"/>
  <c r="F846" i="12"/>
  <c r="F847" i="12"/>
  <c r="F848" i="12"/>
  <c r="H284" i="13" s="1"/>
  <c r="F849" i="12"/>
  <c r="F850" i="12"/>
  <c r="F851" i="12"/>
  <c r="F852" i="12"/>
  <c r="F853" i="12"/>
  <c r="F854" i="12"/>
  <c r="H286" i="13" s="1"/>
  <c r="F855" i="12"/>
  <c r="F856" i="12"/>
  <c r="F857" i="12"/>
  <c r="H287" i="13" s="1"/>
  <c r="F858" i="12"/>
  <c r="F859" i="12"/>
  <c r="F860" i="12"/>
  <c r="H288" i="13" s="1"/>
  <c r="F861" i="12"/>
  <c r="F862" i="12"/>
  <c r="F863" i="12"/>
  <c r="F864" i="12"/>
  <c r="F865" i="12"/>
  <c r="F866" i="12"/>
  <c r="H290" i="13" s="1"/>
  <c r="F867" i="12"/>
  <c r="F868" i="12"/>
  <c r="F869" i="12"/>
  <c r="F870" i="12"/>
  <c r="F871" i="12"/>
  <c r="F872" i="12"/>
  <c r="H292" i="13" s="1"/>
  <c r="F873" i="12"/>
  <c r="F874" i="12"/>
  <c r="F875" i="12"/>
  <c r="F876" i="12"/>
  <c r="F877" i="12"/>
  <c r="F878" i="12"/>
  <c r="H294" i="13" s="1"/>
  <c r="F879" i="12"/>
  <c r="F880" i="12"/>
  <c r="F881" i="12"/>
  <c r="H295" i="13" s="1"/>
  <c r="F882" i="12"/>
  <c r="F883" i="12"/>
  <c r="F884" i="12"/>
  <c r="H296" i="13" s="1"/>
  <c r="F885" i="12"/>
  <c r="F886" i="12"/>
  <c r="F887" i="12"/>
  <c r="F888" i="12"/>
  <c r="F889" i="12"/>
  <c r="F890" i="12"/>
  <c r="H298" i="13" s="1"/>
  <c r="F891" i="12"/>
  <c r="F892" i="12"/>
  <c r="F893" i="12"/>
  <c r="H299" i="13" s="1"/>
  <c r="F894" i="12"/>
  <c r="F895" i="12"/>
  <c r="F896" i="12"/>
  <c r="H300" i="13" s="1"/>
  <c r="F897" i="12"/>
  <c r="F898" i="12"/>
  <c r="F899" i="12"/>
  <c r="F900" i="12"/>
  <c r="F901" i="12"/>
  <c r="F902" i="12"/>
  <c r="H302" i="13" s="1"/>
  <c r="F903" i="12"/>
  <c r="F904" i="12"/>
  <c r="F905" i="12"/>
  <c r="H303" i="13" s="1"/>
  <c r="F906" i="12"/>
  <c r="F907" i="12"/>
  <c r="F908" i="12"/>
  <c r="H304" i="13" s="1"/>
  <c r="F909" i="12"/>
  <c r="H5" i="13"/>
  <c r="H9" i="13"/>
  <c r="H13" i="13"/>
  <c r="H17" i="13"/>
  <c r="H21" i="13"/>
  <c r="H25" i="13"/>
  <c r="H29" i="13"/>
  <c r="H31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H101" i="13"/>
  <c r="H105" i="13"/>
  <c r="H109" i="13"/>
  <c r="H113" i="13"/>
  <c r="H117" i="13"/>
  <c r="H121" i="13"/>
  <c r="H125" i="13"/>
  <c r="H129" i="13"/>
  <c r="H133" i="13"/>
  <c r="H137" i="13"/>
  <c r="H141" i="13"/>
  <c r="H145" i="13"/>
  <c r="H147" i="13"/>
  <c r="H149" i="13"/>
  <c r="H153" i="13"/>
  <c r="H157" i="13"/>
  <c r="H161" i="13"/>
  <c r="H165" i="13"/>
  <c r="H169" i="13"/>
  <c r="H173" i="13"/>
  <c r="H177" i="13"/>
  <c r="H179" i="13"/>
  <c r="H181" i="13"/>
  <c r="H185" i="13"/>
  <c r="H189" i="13"/>
  <c r="H193" i="13"/>
  <c r="H197" i="13"/>
  <c r="H201" i="13"/>
  <c r="H205" i="13"/>
  <c r="H209" i="13"/>
  <c r="H213" i="13"/>
  <c r="H217" i="13"/>
  <c r="H221" i="13"/>
  <c r="H222" i="13"/>
  <c r="H225" i="13"/>
  <c r="H229" i="13"/>
  <c r="H233" i="13"/>
  <c r="H237" i="13"/>
  <c r="H241" i="13"/>
  <c r="H243" i="13"/>
  <c r="H245" i="13"/>
  <c r="H249" i="13"/>
  <c r="H253" i="13"/>
  <c r="H257" i="13"/>
  <c r="H261" i="13"/>
  <c r="H265" i="13"/>
  <c r="H269" i="13"/>
  <c r="H273" i="13"/>
  <c r="H277" i="13"/>
  <c r="H281" i="13"/>
  <c r="H285" i="13"/>
  <c r="H289" i="13"/>
  <c r="H291" i="13"/>
  <c r="H293" i="13"/>
  <c r="H297" i="13"/>
  <c r="H301" i="13"/>
  <c r="F2" i="12"/>
  <c r="H2" i="13" s="1"/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77" i="13" l="1"/>
  <c r="F30" i="13"/>
  <c r="F203" i="13"/>
  <c r="F13" i="13"/>
  <c r="F197" i="13"/>
  <c r="G69" i="13"/>
  <c r="F47" i="13"/>
  <c r="G122" i="13"/>
  <c r="F34" i="13"/>
  <c r="F63" i="13"/>
  <c r="F98" i="13"/>
  <c r="G94" i="13"/>
  <c r="G25" i="13"/>
  <c r="F48" i="13"/>
  <c r="F40" i="13"/>
  <c r="F67" i="13"/>
  <c r="F100" i="13"/>
  <c r="F104" i="13"/>
  <c r="F90" i="13"/>
  <c r="G117" i="13"/>
  <c r="F75" i="13"/>
  <c r="F44" i="13"/>
  <c r="F66" i="13"/>
  <c r="F50" i="13"/>
  <c r="F12" i="13"/>
  <c r="F116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</calcChain>
</file>

<file path=xl/sharedStrings.xml><?xml version="1.0" encoding="utf-8"?>
<sst xmlns="http://schemas.openxmlformats.org/spreadsheetml/2006/main" count="652" uniqueCount="649">
  <si>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</si>
  <si>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</si>
  <si>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</si>
  <si>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</si>
  <si>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</si>
  <si>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</si>
  <si>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</si>
  <si>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</si>
  <si>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</si>
  <si>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</si>
  <si>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cached plis</t>
  </si>
  <si>
    <t>cache size</t>
  </si>
  <si>
    <t>Grand Total</t>
  </si>
  <si>
    <t>Column Labels</t>
  </si>
  <si>
    <t>Max of mean</t>
  </si>
  <si>
    <t>20 plis cached</t>
  </si>
  <si>
    <t>40 plis cached</t>
  </si>
  <si>
    <t>80 plis cached</t>
  </si>
  <si>
    <t>160 plis cached</t>
  </si>
  <si>
    <t>Execution time with 1 threads, 20 cache size, and 2 columns is 0.380963s in iteration 0. 3 plis were cached.</t>
  </si>
  <si>
    <t>Execution time with 1 threads, 20 cache size, and 2 columns is 0.237072s in iteration 1. 3 plis were cached.</t>
  </si>
  <si>
    <t>Execution time with 1 threads, 20 cache size, and 2 columns is 1.415185s in iteration 2. 3 plis were cached.</t>
  </si>
  <si>
    <t>Execution time with 1 threads, 40 cache size, and 2 columns is 0.210869s in iteration 0. 3 plis were cached.</t>
  </si>
  <si>
    <t>Execution time with 1 threads, 40 cache size, and 2 columns is 0.218406s in iteration 1. 3 plis were cached.</t>
  </si>
  <si>
    <t>Execution time with 1 threads, 40 cache size, and 2 columns is 0.216973s in iteration 2. 3 plis were cached.</t>
  </si>
  <si>
    <t>Execution time with 1 threads, 60 cache size, and 2 columns is 0.218925s in iteration 0. 3 plis were cached.</t>
  </si>
  <si>
    <t>Execution time with 1 threads, 60 cache size, and 2 columns is 0.225253s in iteration 1. 3 plis were cached.</t>
  </si>
  <si>
    <t>Execution time with 1 threads, 60 cache size, and 2 columns is 0.215393s in iteration 2. 3 plis were cached.</t>
  </si>
  <si>
    <t>Execution time with 1 threads, 80 cache size, and 2 columns is 0.218438s in iteration 0. 3 plis were cached.</t>
  </si>
  <si>
    <t>Execution time with 1 threads, 80 cache size, and 2 columns is 0.212171s in iteration 1. 3 plis were cached.</t>
  </si>
  <si>
    <t>Execution time with 1 threads, 80 cache size, and 2 columns is 0.529246s in iteration 2. 3 plis were cached.</t>
  </si>
  <si>
    <t>Execution time with 1 threads, 100 cache size, and 2 columns is 0.225508s in iteration 0. 3 plis were cached.</t>
  </si>
  <si>
    <t>Execution time with 1 threads, 100 cache size, and 2 columns is 0.218805s in iteration 1. 3 plis were cached.</t>
  </si>
  <si>
    <t>Execution time with 1 threads, 100 cache size, and 2 columns is 0.213483s in iteration 2. 3 plis were cached.</t>
  </si>
  <si>
    <t>Execution time with 1 threads, 120 cache size, and 2 columns is 0.219645s in iteration 0. 3 plis were cached.</t>
  </si>
  <si>
    <t>Execution time with 1 threads, 120 cache size, and 2 columns is 0.220836s in iteration 1. 3 plis were cached.</t>
  </si>
  <si>
    <t>Execution time with 1 threads, 120 cache size, and 2 columns is 0.231664s in iteration 2. 3 plis were cached.</t>
  </si>
  <si>
    <t>Execution time with 1 threads, 140 cache size, and 2 columns is 0.227443s in iteration 0. 3 plis were cached.</t>
  </si>
  <si>
    <t>Execution time with 1 threads, 140 cache size, and 2 columns is 0.220553s in iteration 1. 3 plis were cached.</t>
  </si>
  <si>
    <t>Execution time with 1 threads, 140 cache size, and 2 columns is 0.234748s in iteration 2. 3 plis were cached.</t>
  </si>
  <si>
    <t>Execution time with 1 threads, 160 cache size, and 2 columns is 0.359758s in iteration 0. 3 plis were cached.</t>
  </si>
  <si>
    <t>Execution time with 1 threads, 160 cache size, and 2 columns is 0.213027s in iteration 1. 3 plis were cached.</t>
  </si>
  <si>
    <t>Execution time with 1 threads, 160 cache size, and 2 columns is 0.215578s in iteration 2. 3 plis were cached.</t>
  </si>
  <si>
    <t>Execution time with 1 threads, 180 cache size, and 2 columns is 0.218736s in iteration 0. 3 plis were cached.</t>
  </si>
  <si>
    <t>Execution time with 1 threads, 180 cache size, and 2 columns is 0.214693s in iteration 1. 3 plis were cached.</t>
  </si>
  <si>
    <t>Execution time with 1 threads, 180 cache size, and 2 columns is 0.216966s in iteration 2. 3 plis were cached.</t>
  </si>
  <si>
    <t>Execution time with 1 threads, 200 cache size, and 2 columns is 0.221685s in iteration 0. 3 plis were cached.</t>
  </si>
  <si>
    <t>Execution time with 1 threads, 200 cache size, and 2 columns is 0.222705s in iteration 1. 3 plis were cached.</t>
  </si>
  <si>
    <t>Execution time with 1 threads, 200 cache size, and 2 columns is 0.213653s in iteration 2. 3 plis were cached.</t>
  </si>
  <si>
    <t>Execution time with 1 threads, 20 cache size, and 3 columns is 3.228106s in iteration 0. 6 plis were cached.</t>
  </si>
  <si>
    <t>Execution time with 1 threads, 20 cache size, and 3 columns is 2.471002s in iteration 1. 6 plis were cached.</t>
  </si>
  <si>
    <t>Execution time with 1 threads, 20 cache size, and 3 columns is 3.086942s in iteration 2. 6 plis were cached.</t>
  </si>
  <si>
    <t>Execution time with 1 threads, 40 cache size, and 3 columns is 2.458236s in iteration 0. 6 plis were cached.</t>
  </si>
  <si>
    <t>Execution time with 1 threads, 40 cache size, and 3 columns is 3.081948s in iteration 1. 6 plis were cached.</t>
  </si>
  <si>
    <t>Execution time with 1 threads, 40 cache size, and 3 columns is 3.051658s in iteration 2. 6 plis were cached.</t>
  </si>
  <si>
    <t>Execution time with 1 threads, 60 cache size, and 3 columns is 2.722160s in iteration 0. 6 plis were cached.</t>
  </si>
  <si>
    <t>Execution time with 1 threads, 60 cache size, and 3 columns is 2.781924s in iteration 1. 6 plis were cached.</t>
  </si>
  <si>
    <t>Execution time with 1 threads, 60 cache size, and 3 columns is 2.636123s in iteration 2. 6 plis were cached.</t>
  </si>
  <si>
    <t>Execution time with 1 threads, 80 cache size, and 3 columns is 2.508249s in iteration 0. 6 plis were cached.</t>
  </si>
  <si>
    <t>Execution time with 1 threads, 80 cache size, and 3 columns is 2.683936s in iteration 1. 6 plis were cached.</t>
  </si>
  <si>
    <t>Execution time with 1 threads, 80 cache size, and 3 columns is 2.626835s in iteration 2. 6 plis were cached.</t>
  </si>
  <si>
    <t>Execution time with 1 threads, 100 cache size, and 3 columns is 2.536400s in iteration 0. 6 plis were cached.</t>
  </si>
  <si>
    <t>Execution time with 1 threads, 100 cache size, and 3 columns is 2.515708s in iteration 1. 6 plis were cached.</t>
  </si>
  <si>
    <t>Execution time with 1 threads, 100 cache size, and 3 columns is 2.655710s in iteration 2. 6 plis were cached.</t>
  </si>
  <si>
    <t>Execution time with 1 threads, 120 cache size, and 3 columns is 2.607098s in iteration 0. 6 plis were cached.</t>
  </si>
  <si>
    <t>Execution time with 1 threads, 120 cache size, and 3 columns is 2.581776s in iteration 1. 6 plis were cached.</t>
  </si>
  <si>
    <t>Execution time with 1 threads, 120 cache size, and 3 columns is 2.693585s in iteration 2. 6 plis were cached.</t>
  </si>
  <si>
    <t>Execution time with 1 threads, 140 cache size, and 3 columns is 2.517096s in iteration 0. 6 plis were cached.</t>
  </si>
  <si>
    <t>Execution time with 1 threads, 140 cache size, and 3 columns is 2.513176s in iteration 1. 6 plis were cached.</t>
  </si>
  <si>
    <t>Execution time with 1 threads, 140 cache size, and 3 columns is 2.539949s in iteration 2. 6 plis were cached.</t>
  </si>
  <si>
    <t>Execution time with 1 threads, 160 cache size, and 3 columns is 2.739858s in iteration 0. 6 plis were cached.</t>
  </si>
  <si>
    <t>Execution time with 1 threads, 160 cache size, and 3 columns is 2.738632s in iteration 1. 6 plis were cached.</t>
  </si>
  <si>
    <t>Execution time with 1 threads, 160 cache size, and 3 columns is 2.474088s in iteration 2. 6 plis were cached.</t>
  </si>
  <si>
    <t>Execution time with 1 threads, 180 cache size, and 3 columns is 2.513082s in iteration 0. 6 plis were cached.</t>
  </si>
  <si>
    <t>Execution time with 1 threads, 180 cache size, and 3 columns is 2.488465s in iteration 1. 6 plis were cached.</t>
  </si>
  <si>
    <t>Execution time with 1 threads, 180 cache size, and 3 columns is 2.516845s in iteration 2. 6 plis were cached.</t>
  </si>
  <si>
    <t>Execution time with 1 threads, 200 cache size, and 3 columns is 2.465567s in iteration 0. 6 plis were cached.</t>
  </si>
  <si>
    <t>Execution time with 1 threads, 200 cache size, and 3 columns is 2.679114s in iteration 1. 6 plis were cached.</t>
  </si>
  <si>
    <t>Execution time with 1 threads, 200 cache size, and 3 columns is 2.683461s in iteration 2. 6 plis were cached.</t>
  </si>
  <si>
    <t>Execution time with 1 threads, 20 cache size, and 4 columns is 6.823664s in iteration 0. 12 plis were cached.</t>
  </si>
  <si>
    <t>Execution time with 1 threads, 20 cache size, and 4 columns is 6.940968s in iteration 1. 12 plis were cached.</t>
  </si>
  <si>
    <t>Execution time with 1 threads, 20 cache size, and 4 columns is 7.095793s in iteration 2. 12 plis were cached.</t>
  </si>
  <si>
    <t>Execution time with 1 threads, 40 cache size, and 4 columns is 7.117381s in iteration 0. 12 plis were cached.</t>
  </si>
  <si>
    <t>Execution time with 1 threads, 40 cache size, and 4 columns is 6.959885s in iteration 1. 12 plis were cached.</t>
  </si>
  <si>
    <t>Execution time with 1 threads, 40 cache size, and 4 columns is 7.319384s in iteration 2. 12 plis were cached.</t>
  </si>
  <si>
    <t>Execution time with 1 threads, 60 cache size, and 4 columns is 6.982881s in iteration 0. 12 plis were cached.</t>
  </si>
  <si>
    <t>Execution time with 1 threads, 60 cache size, and 4 columns is 6.863916s in iteration 1. 12 plis were cached.</t>
  </si>
  <si>
    <t>Execution time with 1 threads, 60 cache size, and 4 columns is 7.331909s in iteration 2. 12 plis were cached.</t>
  </si>
  <si>
    <t>Execution time with 1 threads, 80 cache size, and 4 columns is 7.072483s in iteration 0. 12 plis were cached.</t>
  </si>
  <si>
    <t>Execution time with 1 threads, 80 cache size, and 4 columns is 6.988125s in iteration 1. 12 plis were cached.</t>
  </si>
  <si>
    <t>Execution time with 1 threads, 80 cache size, and 4 columns is 7.084529s in iteration 2. 12 plis were cached.</t>
  </si>
  <si>
    <t>Execution time with 1 threads, 100 cache size, and 4 columns is 6.937452s in iteration 0. 12 plis were cached.</t>
  </si>
  <si>
    <t>Execution time with 1 threads, 100 cache size, and 4 columns is 6.843127s in iteration 1. 12 plis were cached.</t>
  </si>
  <si>
    <t>Execution time with 1 threads, 100 cache size, and 4 columns is 6.883543s in iteration 2. 12 plis were cached.</t>
  </si>
  <si>
    <t>Execution time with 1 threads, 120 cache size, and 4 columns is 7.042709s in iteration 0. 12 plis were cached.</t>
  </si>
  <si>
    <t>Execution time with 1 threads, 120 cache size, and 4 columns is 7.115706s in iteration 1. 12 plis were cached.</t>
  </si>
  <si>
    <t>Execution time with 1 threads, 120 cache size, and 4 columns is 6.857194s in iteration 2. 12 plis were cached.</t>
  </si>
  <si>
    <t>Execution time with 1 threads, 140 cache size, and 4 columns is 7.103474s in iteration 0. 12 plis were cached.</t>
  </si>
  <si>
    <t>Execution time with 1 threads, 140 cache size, and 4 columns is 6.807622s in iteration 1. 12 plis were cached.</t>
  </si>
  <si>
    <t>Execution time with 1 threads, 140 cache size, and 4 columns is 7.370931s in iteration 2. 12 plis were cached.</t>
  </si>
  <si>
    <t>Execution time with 1 threads, 160 cache size, and 4 columns is 7.354731s in iteration 0. 12 plis were cached.</t>
  </si>
  <si>
    <t>Execution time with 1 threads, 160 cache size, and 4 columns is 7.960041s in iteration 1. 12 plis were cached.</t>
  </si>
  <si>
    <t>Execution time with 1 threads, 160 cache size, and 4 columns is 6.942701s in iteration 2. 12 plis were cached.</t>
  </si>
  <si>
    <t>Execution time with 1 threads, 180 cache size, and 4 columns is 6.969744s in iteration 0. 12 plis were cached.</t>
  </si>
  <si>
    <t>Execution time with 1 threads, 180 cache size, and 4 columns is 6.758919s in iteration 1. 12 plis were cached.</t>
  </si>
  <si>
    <t>Execution time with 1 threads, 180 cache size, and 4 columns is 7.060654s in iteration 2. 12 plis were cached.</t>
  </si>
  <si>
    <t>Execution time with 1 threads, 200 cache size, and 4 columns is 6.908968s in iteration 0. 12 plis were cached.</t>
  </si>
  <si>
    <t>Execution time with 1 threads, 200 cache size, and 4 columns is 6.838937s in iteration 1. 12 plis were cached.</t>
  </si>
  <si>
    <t>Execution time with 1 threads, 200 cache size, and 4 columns is 6.909261s in iteration 2. 12 plis were cached.</t>
  </si>
  <si>
    <t>Execution time with 1 threads, 20 cache size, and 5 columns is 6.858373s in iteration 0. 17 plis were cached.</t>
  </si>
  <si>
    <t>Execution time with 1 threads, 20 cache size, and 5 columns is 6.893707s in iteration 1. 17 plis were cached.</t>
  </si>
  <si>
    <t>Execution time with 1 threads, 20 cache size, and 5 columns is 6.717929s in iteration 2. 17 plis were cached.</t>
  </si>
  <si>
    <t>Execution time with 1 threads, 40 cache size, and 5 columns is 6.847971s in iteration 0. 17 plis were cached.</t>
  </si>
  <si>
    <t>Execution time with 1 threads, 40 cache size, and 5 columns is 6.768974s in iteration 1. 17 plis were cached.</t>
  </si>
  <si>
    <t>Execution time with 1 threads, 40 cache size, and 5 columns is 6.839439s in iteration 2. 17 plis were cached.</t>
  </si>
  <si>
    <t>Execution time with 1 threads, 60 cache size, and 5 columns is 6.829972s in iteration 0. 17 plis were cached.</t>
  </si>
  <si>
    <t>Execution time with 1 threads, 60 cache size, and 5 columns is 6.848889s in iteration 1. 17 plis were cached.</t>
  </si>
  <si>
    <t>Execution time with 1 threads, 60 cache size, and 5 columns is 6.781099s in iteration 2. 17 plis were cached.</t>
  </si>
  <si>
    <t>Execution time with 1 threads, 80 cache size, and 5 columns is 6.984184s in iteration 0. 17 plis were cached.</t>
  </si>
  <si>
    <t>Execution time with 1 threads, 80 cache size, and 5 columns is 7.012818s in iteration 1. 17 plis were cached.</t>
  </si>
  <si>
    <t>Execution time with 1 threads, 80 cache size, and 5 columns is 6.912369s in iteration 2. 17 plis were cached.</t>
  </si>
  <si>
    <t>Execution time with 1 threads, 100 cache size, and 5 columns is 6.829098s in iteration 0. 17 plis were cached.</t>
  </si>
  <si>
    <t>Execution time with 1 threads, 100 cache size, and 5 columns is 6.740219s in iteration 1. 17 plis were cached.</t>
  </si>
  <si>
    <t>Execution time with 1 threads, 100 cache size, and 5 columns is 7.383859s in iteration 2. 17 plis were cached.</t>
  </si>
  <si>
    <t>Execution time with 1 threads, 120 cache size, and 5 columns is 6.807486s in iteration 0. 17 plis were cached.</t>
  </si>
  <si>
    <t>Execution time with 1 threads, 120 cache size, and 5 columns is 6.812381s in iteration 1. 17 plis were cached.</t>
  </si>
  <si>
    <t>Execution time with 1 threads, 120 cache size, and 5 columns is 6.731886s in iteration 2. 17 plis were cached.</t>
  </si>
  <si>
    <t>Execution time with 1 threads, 140 cache size, and 5 columns is 6.756276s in iteration 0. 17 plis were cached.</t>
  </si>
  <si>
    <t>Execution time with 1 threads, 140 cache size, and 5 columns is 6.987157s in iteration 1. 17 plis were cached.</t>
  </si>
  <si>
    <t>Execution time with 1 threads, 140 cache size, and 5 columns is 6.758150s in iteration 2. 17 plis were cached.</t>
  </si>
  <si>
    <t>Execution time with 1 threads, 160 cache size, and 5 columns is 6.937962s in iteration 0. 17 plis were cached.</t>
  </si>
  <si>
    <t>Execution time with 1 threads, 160 cache size, and 5 columns is 6.954076s in iteration 1. 17 plis were cached.</t>
  </si>
  <si>
    <t>Execution time with 1 threads, 160 cache size, and 5 columns is 6.923647s in iteration 2. 17 plis were cached.</t>
  </si>
  <si>
    <t>Execution time with 1 threads, 180 cache size, and 5 columns is 6.729310s in iteration 0. 17 plis were cached.</t>
  </si>
  <si>
    <t>Execution time with 1 threads, 180 cache size, and 5 columns is 7.108011s in iteration 1. 17 plis were cached.</t>
  </si>
  <si>
    <t>Execution time with 1 threads, 180 cache size, and 5 columns is 6.701701s in iteration 2. 17 plis were cached.</t>
  </si>
  <si>
    <t>Execution time with 1 threads, 200 cache size, and 5 columns is 7.046736s in iteration 0. 17 plis were cached.</t>
  </si>
  <si>
    <t>Execution time with 1 threads, 200 cache size, and 5 columns is 6.799212s in iteration 1. 17 plis were cached.</t>
  </si>
  <si>
    <t>Execution time with 1 threads, 200 cache size, and 5 columns is 6.960868s in iteration 2. 17 plis were cached.</t>
  </si>
  <si>
    <t>Execution time with 1 threads, 20 cache size, and 6 columns is 9.662815s in iteration 0. 19 plis were cached.</t>
  </si>
  <si>
    <t>Execution time with 1 threads, 20 cache size, and 6 columns is 11.162146s in iteration 1. 19 plis were cached.</t>
  </si>
  <si>
    <t>Execution time with 1 threads, 20 cache size, and 6 columns is 9.538341s in iteration 2. 19 plis were cached.</t>
  </si>
  <si>
    <t>Execution time with 1 threads, 40 cache size, and 6 columns is 9.656773s in iteration 0. 23 plis were cached.</t>
  </si>
  <si>
    <t>Execution time with 1 threads, 40 cache size, and 6 columns is 10.258836s in iteration 1. 23 plis were cached.</t>
  </si>
  <si>
    <t>Execution time with 1 threads, 40 cache size, and 6 columns is 11.809192s in iteration 2. 23 plis were cached.</t>
  </si>
  <si>
    <t>Execution time with 1 threads, 60 cache size, and 6 columns is 10.709363s in iteration 0. 23 plis were cached.</t>
  </si>
  <si>
    <t>Execution time with 1 threads, 60 cache size, and 6 columns is 10.665297s in iteration 1. 23 plis were cached.</t>
  </si>
  <si>
    <t>Execution time with 1 threads, 60 cache size, and 6 columns is 10.720891s in iteration 2. 23 plis were cached.</t>
  </si>
  <si>
    <t>Execution time with 1 threads, 80 cache size, and 6 columns is 10.834578s in iteration 0. 23 plis were cached.</t>
  </si>
  <si>
    <t>Execution time with 1 threads, 80 cache size, and 6 columns is 10.928016s in iteration 1. 23 plis were cached.</t>
  </si>
  <si>
    <t>Execution time with 1 threads, 80 cache size, and 6 columns is 10.722267s in iteration 2. 23 plis were cached.</t>
  </si>
  <si>
    <t>Execution time with 1 threads, 100 cache size, and 6 columns is 10.588679s in iteration 0. 23 plis were cached.</t>
  </si>
  <si>
    <t>Execution time with 1 threads, 100 cache size, and 6 columns is 10.822762s in iteration 1. 23 plis were cached.</t>
  </si>
  <si>
    <t>Execution time with 1 threads, 100 cache size, and 6 columns is 10.798943s in iteration 2. 23 plis were cached.</t>
  </si>
  <si>
    <t>Execution time with 1 threads, 120 cache size, and 6 columns is 10.891235s in iteration 0. 23 plis were cached.</t>
  </si>
  <si>
    <t>Execution time with 1 threads, 120 cache size, and 6 columns is 10.965985s in iteration 1. 23 plis were cached.</t>
  </si>
  <si>
    <t>Execution time with 1 threads, 120 cache size, and 6 columns is 10.769881s in iteration 2. 23 plis were cached.</t>
  </si>
  <si>
    <t>Execution time with 1 threads, 140 cache size, and 6 columns is 10.770020s in iteration 0. 23 plis were cached.</t>
  </si>
  <si>
    <t>Execution time with 1 threads, 140 cache size, and 6 columns is 10.879409s in iteration 1. 23 plis were cached.</t>
  </si>
  <si>
    <t>Execution time with 1 threads, 140 cache size, and 6 columns is 12.939028s in iteration 2. 23 plis were cached.</t>
  </si>
  <si>
    <t>Execution time with 1 threads, 160 cache size, and 6 columns is 10.814998s in iteration 0. 23 plis were cached.</t>
  </si>
  <si>
    <t>Execution time with 1 threads, 160 cache size, and 6 columns is 10.940280s in iteration 1. 23 plis were cached.</t>
  </si>
  <si>
    <t>Execution time with 1 threads, 160 cache size, and 6 columns is 10.788548s in iteration 2. 23 plis were cached.</t>
  </si>
  <si>
    <t>Execution time with 1 threads, 180 cache size, and 6 columns is 10.724740s in iteration 0. 23 plis were cached.</t>
  </si>
  <si>
    <t>Execution time with 1 threads, 180 cache size, and 6 columns is 10.695567s in iteration 1. 23 plis were cached.</t>
  </si>
  <si>
    <t>Execution time with 1 threads, 180 cache size, and 6 columns is 10.791754s in iteration 2. 23 plis were cached.</t>
  </si>
  <si>
    <t>Execution time with 1 threads, 200 cache size, and 6 columns is 10.912545s in iteration 0. 23 plis were cached.</t>
  </si>
  <si>
    <t>Execution time with 1 threads, 200 cache size, and 6 columns is 10.718452s in iteration 1. 23 plis were cached.</t>
  </si>
  <si>
    <t>Execution time with 1 threads, 200 cache size, and 6 columns is 10.642675s in iteration 2. 23 plis were cached.</t>
  </si>
  <si>
    <t>Execution time with 1 threads, 20 cache size, and 7 columns is 14.153678s in iteration 0. 20 plis were cached.</t>
  </si>
  <si>
    <t>Execution time with 1 threads, 20 cache size, and 7 columns is 14.101574s in iteration 1. 20 plis were cached.</t>
  </si>
  <si>
    <t>Execution time with 1 threads, 20 cache size, and 7 columns is 14.365084s in iteration 2. 20 plis were cached.</t>
  </si>
  <si>
    <t>Execution time with 1 threads, 40 cache size, and 7 columns is 14.137507s in iteration 0. 29 plis were cached.</t>
  </si>
  <si>
    <t>Execution time with 1 threads, 40 cache size, and 7 columns is 13.858516s in iteration 1. 29 plis were cached.</t>
  </si>
  <si>
    <t>Execution time with 1 threads, 40 cache size, and 7 columns is 13.743837s in iteration 2. 29 plis were cached.</t>
  </si>
  <si>
    <t>Execution time with 1 threads, 60 cache size, and 7 columns is 13.071770s in iteration 0. 31 plis were cached.</t>
  </si>
  <si>
    <t>Execution time with 1 threads, 60 cache size, and 7 columns is 12.923025s in iteration 1. 31 plis were cached.</t>
  </si>
  <si>
    <t>Execution time with 1 threads, 60 cache size, and 7 columns is 17.523742s in iteration 2. 31 plis were cached.</t>
  </si>
  <si>
    <t>Execution time with 1 threads, 80 cache size, and 7 columns is 13.214002s in iteration 0. 31 plis were cached.</t>
  </si>
  <si>
    <t>Execution time with 1 threads, 80 cache size, and 7 columns is 12.487130s in iteration 1. 31 plis were cached.</t>
  </si>
  <si>
    <t>Execution time with 1 threads, 80 cache size, and 7 columns is 12.888883s in iteration 2. 31 plis were cached.</t>
  </si>
  <si>
    <t>Execution time with 1 threads, 100 cache size, and 7 columns is 12.513040s in iteration 0. 31 plis were cached.</t>
  </si>
  <si>
    <t>Execution time with 1 threads, 100 cache size, and 7 columns is 13.051247s in iteration 1. 31 plis were cached.</t>
  </si>
  <si>
    <t>Execution time with 1 threads, 100 cache size, and 7 columns is 12.703427s in iteration 2. 31 plis were cached.</t>
  </si>
  <si>
    <t>Execution time with 1 threads, 120 cache size, and 7 columns is 12.725975s in iteration 0. 31 plis were cached.</t>
  </si>
  <si>
    <t>Execution time with 1 threads, 120 cache size, and 7 columns is 12.553761s in iteration 1. 31 plis were cached.</t>
  </si>
  <si>
    <t>Execution time with 1 threads, 120 cache size, and 7 columns is 12.519038s in iteration 2. 31 plis were cached.</t>
  </si>
  <si>
    <t>Execution time with 1 threads, 140 cache size, and 7 columns is 13.022719s in iteration 0. 31 plis were cached.</t>
  </si>
  <si>
    <t>Execution time with 1 threads, 140 cache size, and 7 columns is 12.990343s in iteration 1. 31 plis were cached.</t>
  </si>
  <si>
    <t>Execution time with 1 threads, 140 cache size, and 7 columns is 12.906024s in iteration 2. 31 plis were cached.</t>
  </si>
  <si>
    <t>Execution time with 1 threads, 160 cache size, and 7 columns is 12.786752s in iteration 0. 31 plis were cached.</t>
  </si>
  <si>
    <t>Execution time with 1 threads, 160 cache size, and 7 columns is 12.813121s in iteration 1. 31 plis were cached.</t>
  </si>
  <si>
    <t>Execution time with 1 threads, 160 cache size, and 7 columns is 12.519121s in iteration 2. 31 plis were cached.</t>
  </si>
  <si>
    <t>Execution time with 1 threads, 180 cache size, and 7 columns is 17.200078s in iteration 0. 31 plis were cached.</t>
  </si>
  <si>
    <t>Execution time with 1 threads, 180 cache size, and 7 columns is 12.740244s in iteration 1. 31 plis were cached.</t>
  </si>
  <si>
    <t>Execution time with 1 threads, 180 cache size, and 7 columns is 12.896011s in iteration 2. 31 plis were cached.</t>
  </si>
  <si>
    <t>Execution time with 1 threads, 200 cache size, and 7 columns is 12.582346s in iteration 0. 31 plis were cached.</t>
  </si>
  <si>
    <t>Execution time with 1 threads, 200 cache size, and 7 columns is 12.883542s in iteration 1. 31 plis were cached.</t>
  </si>
  <si>
    <t>Execution time with 1 threads, 200 cache size, and 7 columns is 12.743987s in iteration 2. 31 plis were cached.</t>
  </si>
  <si>
    <t>Execution time with 1 threads, 20 cache size, and 8 columns is 18.113238s in iteration 0. 20 plis were cached.</t>
  </si>
  <si>
    <t>Execution time with 1 threads, 20 cache size, and 8 columns is 18.358305s in iteration 1. 20 plis were cached.</t>
  </si>
  <si>
    <t>Execution time with 1 threads, 20 cache size, and 8 columns is 18.285770s in iteration 2. 20 plis were cached.</t>
  </si>
  <si>
    <t>Execution time with 1 threads, 40 cache size, and 8 columns is 16.033557s in iteration 0. 35 plis were cached.</t>
  </si>
  <si>
    <t>Execution time with 1 threads, 40 cache size, and 8 columns is 15.886660s in iteration 1. 35 plis were cached.</t>
  </si>
  <si>
    <t>Execution time with 1 threads, 40 cache size, and 8 columns is 15.909592s in iteration 2. 35 plis were cached.</t>
  </si>
  <si>
    <t>Execution time with 1 threads, 60 cache size, and 8 columns is 15.975383s in iteration 0. 35 plis were cached.</t>
  </si>
  <si>
    <t>Execution time with 1 threads, 60 cache size, and 8 columns is 16.407474s in iteration 1. 35 plis were cached.</t>
  </si>
  <si>
    <t>Execution time with 1 threads, 60 cache size, and 8 columns is 16.019210s in iteration 2. 35 plis were cached.</t>
  </si>
  <si>
    <t>Execution time with 1 threads, 80 cache size, and 8 columns is 16.082973s in iteration 0. 35 plis were cached.</t>
  </si>
  <si>
    <t>Execution time with 1 threads, 80 cache size, and 8 columns is 15.595122s in iteration 1. 35 plis were cached.</t>
  </si>
  <si>
    <t>Execution time with 1 threads, 80 cache size, and 8 columns is 16.014831s in iteration 2. 35 plis were cached.</t>
  </si>
  <si>
    <t>Execution time with 1 threads, 100 cache size, and 8 columns is 15.995624s in iteration 0. 35 plis were cached.</t>
  </si>
  <si>
    <t>Execution time with 1 threads, 100 cache size, and 8 columns is 16.079015s in iteration 1. 35 plis were cached.</t>
  </si>
  <si>
    <t>Execution time with 1 threads, 100 cache size, and 8 columns is 15.717467s in iteration 2. 35 plis were cached.</t>
  </si>
  <si>
    <t>Execution time with 1 threads, 120 cache size, and 8 columns is 16.073405s in iteration 0. 35 plis were cached.</t>
  </si>
  <si>
    <t>Execution time with 1 threads, 120 cache size, and 8 columns is 16.125073s in iteration 1. 35 plis were cached.</t>
  </si>
  <si>
    <t>Execution time with 1 threads, 120 cache size, and 8 columns is 15.991996s in iteration 2. 35 plis were cached.</t>
  </si>
  <si>
    <t>Execution time with 1 threads, 140 cache size, and 8 columns is 17.713579s in iteration 0. 35 plis were cached.</t>
  </si>
  <si>
    <t>Execution time with 1 threads, 140 cache size, and 8 columns is 16.540798s in iteration 1. 35 plis were cached.</t>
  </si>
  <si>
    <t>Execution time with 1 threads, 140 cache size, and 8 columns is 16.073938s in iteration 2. 35 plis were cached.</t>
  </si>
  <si>
    <t>Execution time with 1 threads, 160 cache size, and 8 columns is 15.933766s in iteration 0. 35 plis were cached.</t>
  </si>
  <si>
    <t>Execution time with 1 threads, 160 cache size, and 8 columns is 16.331836s in iteration 1. 35 plis were cached.</t>
  </si>
  <si>
    <t>Execution time with 1 threads, 160 cache size, and 8 columns is 15.822752s in iteration 2. 35 plis were cached.</t>
  </si>
  <si>
    <t>Execution time with 1 threads, 180 cache size, and 8 columns is 15.847474s in iteration 0. 35 plis were cached.</t>
  </si>
  <si>
    <t>Execution time with 1 threads, 180 cache size, and 8 columns is 15.838697s in iteration 1. 35 plis were cached.</t>
  </si>
  <si>
    <t>Execution time with 1 threads, 180 cache size, and 8 columns is 15.786785s in iteration 2. 35 plis were cached.</t>
  </si>
  <si>
    <t>Execution time with 1 threads, 200 cache size, and 8 columns is 16.051449s in iteration 0. 35 plis were cached.</t>
  </si>
  <si>
    <t>Execution time with 1 threads, 200 cache size, and 8 columns is 17.413216s in iteration 1. 35 plis were cached.</t>
  </si>
  <si>
    <t>Execution time with 1 threads, 200 cache size, and 8 columns is 15.968799s in iteration 2. 35 plis were cached.</t>
  </si>
  <si>
    <t>Execution time with 1 threads, 20 cache size, and 9 columns is 19.034511s in iteration 0. 20 plis were cached.</t>
  </si>
  <si>
    <t>Execution time with 1 threads, 20 cache size, and 9 columns is 19.227564s in iteration 1. 20 plis were cached.</t>
  </si>
  <si>
    <t>Execution time with 1 threads, 20 cache size, and 9 columns is 19.107398s in iteration 2. 20 plis were cached.</t>
  </si>
  <si>
    <t>Execution time with 1 threads, 40 cache size, and 9 columns is 15.859097s in iteration 0. 34 plis were cached.</t>
  </si>
  <si>
    <t>Execution time with 1 threads, 40 cache size, and 9 columns is 16.340721s in iteration 1. 34 plis were cached.</t>
  </si>
  <si>
    <t>Execution time with 1 threads, 40 cache size, and 9 columns is 15.655641s in iteration 2. 34 plis were cached.</t>
  </si>
  <si>
    <t>Execution time with 1 threads, 60 cache size, and 9 columns is 15.467493s in iteration 0. 40 plis were cached.</t>
  </si>
  <si>
    <t>Execution time with 1 threads, 60 cache size, and 9 columns is 15.711016s in iteration 1. 40 plis were cached.</t>
  </si>
  <si>
    <t>Execution time with 1 threads, 60 cache size, and 9 columns is 15.756150s in iteration 2. 40 plis were cached.</t>
  </si>
  <si>
    <t>Execution time with 1 threads, 80 cache size, and 9 columns is 16.290481s in iteration 0. 40 plis were cached.</t>
  </si>
  <si>
    <t>Execution time with 1 threads, 80 cache size, and 9 columns is 15.683850s in iteration 1. 40 plis were cached.</t>
  </si>
  <si>
    <t>Execution time with 1 threads, 80 cache size, and 9 columns is 15.970869s in iteration 2. 40 plis were cached.</t>
  </si>
  <si>
    <t>Execution time with 1 threads, 100 cache size, and 9 columns is 15.749172s in iteration 0. 40 plis were cached.</t>
  </si>
  <si>
    <t>Execution time with 1 threads, 100 cache size, and 9 columns is 15.840661s in iteration 1. 40 plis were cached.</t>
  </si>
  <si>
    <t>Execution time with 1 threads, 100 cache size, and 9 columns is 15.994834s in iteration 2. 40 plis were cached.</t>
  </si>
  <si>
    <t>Execution time with 1 threads, 120 cache size, and 9 columns is 15.968850s in iteration 0. 40 plis were cached.</t>
  </si>
  <si>
    <t>Execution time with 1 threads, 120 cache size, and 9 columns is 15.735714s in iteration 1. 40 plis were cached.</t>
  </si>
  <si>
    <t>Execution time with 1 threads, 120 cache size, and 9 columns is 15.713626s in iteration 2. 40 plis were cached.</t>
  </si>
  <si>
    <t>Execution time with 1 threads, 140 cache size, and 9 columns is 18.156404s in iteration 0. 40 plis were cached.</t>
  </si>
  <si>
    <t>Execution time with 1 threads, 140 cache size, and 9 columns is 16.146603s in iteration 1. 40 plis were cached.</t>
  </si>
  <si>
    <t>Execution time with 1 threads, 140 cache size, and 9 columns is 15.587650s in iteration 2. 40 plis were cached.</t>
  </si>
  <si>
    <t>Execution time with 1 threads, 160 cache size, and 9 columns is 15.845273s in iteration 0. 40 plis were cached.</t>
  </si>
  <si>
    <t>Execution time with 1 threads, 160 cache size, and 9 columns is 15.633714s in iteration 1. 40 plis were cached.</t>
  </si>
  <si>
    <t>Execution time with 1 threads, 160 cache size, and 9 columns is 15.472121s in iteration 2. 40 plis were cached.</t>
  </si>
  <si>
    <t>Execution time with 1 threads, 180 cache size, and 9 columns is 15.506654s in iteration 0. 40 plis were cached.</t>
  </si>
  <si>
    <t>Execution time with 1 threads, 180 cache size, and 9 columns is 15.644626s in iteration 1. 40 plis were cached.</t>
  </si>
  <si>
    <t>Execution time with 1 threads, 180 cache size, and 9 columns is 15.659941s in iteration 2. 40 plis were cached.</t>
  </si>
  <si>
    <t>Execution time with 1 threads, 200 cache size, and 9 columns is 18.304078s in iteration 0. 40 plis were cached.</t>
  </si>
  <si>
    <t>Execution time with 1 threads, 200 cache size, and 9 columns is 15.606617s in iteration 1. 40 plis were cached.</t>
  </si>
  <si>
    <t>Execution time with 1 threads, 200 cache size, and 9 columns is 15.569267s in iteration 2. 40 plis were cached.</t>
  </si>
  <si>
    <t>Execution time with 1 threads, 20 cache size, and 10 columns is 15.617323s in iteration 0. 20 plis were cached.</t>
  </si>
  <si>
    <t>Execution time with 1 threads, 20 cache size, and 10 columns is 15.462524s in iteration 1. 20 plis were cached.</t>
  </si>
  <si>
    <t>Execution time with 1 threads, 20 cache size, and 10 columns is 15.519729s in iteration 2. 20 plis were cached.</t>
  </si>
  <si>
    <t>Execution time with 1 threads, 40 cache size, and 10 columns is 13.350658s in iteration 0. 37 plis were cached.</t>
  </si>
  <si>
    <t>Execution time with 1 threads, 40 cache size, and 10 columns is 13.744951s in iteration 1. 37 plis were cached.</t>
  </si>
  <si>
    <t>Execution time with 1 threads, 40 cache size, and 10 columns is 14.126122s in iteration 2. 37 plis were cached.</t>
  </si>
  <si>
    <t>Execution time with 1 threads, 60 cache size, and 10 columns is 16.821271s in iteration 0. 43 plis were cached.</t>
  </si>
  <si>
    <t>Execution time with 1 threads, 60 cache size, and 10 columns is 13.685563s in iteration 1. 43 plis were cached.</t>
  </si>
  <si>
    <t>Execution time with 1 threads, 60 cache size, and 10 columns is 13.589451s in iteration 2. 43 plis were cached.</t>
  </si>
  <si>
    <t>Execution time with 1 threads, 80 cache size, and 10 columns is 13.643055s in iteration 0. 43 plis were cached.</t>
  </si>
  <si>
    <t>Execution time with 1 threads, 80 cache size, and 10 columns is 13.597983s in iteration 1. 43 plis were cached.</t>
  </si>
  <si>
    <t>Execution time with 1 threads, 80 cache size, and 10 columns is 13.793568s in iteration 2. 43 plis were cached.</t>
  </si>
  <si>
    <t>Execution time with 1 threads, 100 cache size, and 10 columns is 13.893832s in iteration 0. 43 plis were cached.</t>
  </si>
  <si>
    <t>Execution time with 1 threads, 100 cache size, and 10 columns is 14.007552s in iteration 1. 43 plis were cached.</t>
  </si>
  <si>
    <t>Execution time with 1 threads, 100 cache size, and 10 columns is 13.624249s in iteration 2. 43 plis were cached.</t>
  </si>
  <si>
    <t>Execution time with 1 threads, 120 cache size, and 10 columns is 14.934966s in iteration 0. 43 plis were cached.</t>
  </si>
  <si>
    <t>Execution time with 1 threads, 120 cache size, and 10 columns is 14.004982s in iteration 1. 43 plis were cached.</t>
  </si>
  <si>
    <t>Execution time with 1 threads, 120 cache size, and 10 columns is 13.917353s in iteration 2. 43 plis were cached.</t>
  </si>
  <si>
    <t>Execution time with 1 threads, 140 cache size, and 10 columns is 13.776941s in iteration 0. 43 plis were cached.</t>
  </si>
  <si>
    <t>Execution time with 1 threads, 140 cache size, and 10 columns is 13.704446s in iteration 1. 43 plis were cached.</t>
  </si>
  <si>
    <t>Execution time with 1 threads, 140 cache size, and 10 columns is 13.810733s in iteration 2. 43 plis were cached.</t>
  </si>
  <si>
    <t>Execution time with 1 threads, 160 cache size, and 10 columns is 13.815342s in iteration 0. 43 plis were cached.</t>
  </si>
  <si>
    <t>Execution time with 1 threads, 160 cache size, and 10 columns is 13.937068s in iteration 1. 43 plis were cached.</t>
  </si>
  <si>
    <t>Execution time with 1 threads, 160 cache size, and 10 columns is 13.822406s in iteration 2. 43 plis were cached.</t>
  </si>
  <si>
    <t>Execution time with 1 threads, 180 cache size, and 10 columns is 15.092724s in iteration 0. 43 plis were cached.</t>
  </si>
  <si>
    <t>Execution time with 1 threads, 180 cache size, and 10 columns is 13.633879s in iteration 1. 43 plis were cached.</t>
  </si>
  <si>
    <t>Execution time with 1 threads, 180 cache size, and 10 columns is 13.683733s in iteration 2. 43 plis were cached.</t>
  </si>
  <si>
    <t>Execution time with 1 threads, 200 cache size, and 10 columns is 13.637637s in iteration 0. 43 plis were cached.</t>
  </si>
  <si>
    <t>Execution time with 1 threads, 200 cache size, and 10 columns is 13.869418s in iteration 1. 43 plis were cached.</t>
  </si>
  <si>
    <t>Execution time with 1 threads, 200 cache size, and 10 columns is 14.013228s in iteration 2. 43 plis were cached.</t>
  </si>
  <si>
    <t>Execution time with 1 threads, 20 cache size, and 11 columns is 23.281868s in iteration 0. 20 plis were cached.</t>
  </si>
  <si>
    <t>Execution time with 1 threads, 20 cache size, and 11 columns is 23.217041s in iteration 1. 20 plis were cached.</t>
  </si>
  <si>
    <t>Execution time with 1 threads, 20 cache size, and 11 columns is 22.929366s in iteration 2. 20 plis were cached.</t>
  </si>
  <si>
    <t>Execution time with 1 threads, 40 cache size, and 11 columns is 22.346819s in iteration 0. 40 plis were cached.</t>
  </si>
  <si>
    <t>Execution time with 1 threads, 40 cache size, and 11 columns is 21.144947s in iteration 1. 40 plis were cached.</t>
  </si>
  <si>
    <t>Execution time with 1 threads, 40 cache size, and 11 columns is 21.138570s in iteration 2. 40 plis were cached.</t>
  </si>
  <si>
    <t>Execution time with 1 threads, 60 cache size, and 11 columns is 20.941709s in iteration 0. 48 plis were cached.</t>
  </si>
  <si>
    <t>Execution time with 1 threads, 60 cache size, and 11 columns is 20.886863s in iteration 1. 48 plis were cached.</t>
  </si>
  <si>
    <t>Execution time with 1 threads, 60 cache size, and 11 columns is 20.862180s in iteration 2. 48 plis were cached.</t>
  </si>
  <si>
    <t>Execution time with 1 threads, 80 cache size, and 11 columns is 20.769897s in iteration 0. 48 plis were cached.</t>
  </si>
  <si>
    <t>Execution time with 1 threads, 80 cache size, and 11 columns is 20.902816s in iteration 1. 48 plis were cached.</t>
  </si>
  <si>
    <t>Execution time with 1 threads, 80 cache size, and 11 columns is 21.166430s in iteration 2. 48 plis were cached.</t>
  </si>
  <si>
    <t>Execution time with 1 threads, 100 cache size, and 11 columns is 22.263606s in iteration 0. 48 plis were cached.</t>
  </si>
  <si>
    <t>Execution time with 1 threads, 100 cache size, and 11 columns is 20.765374s in iteration 1. 48 plis were cached.</t>
  </si>
  <si>
    <t>Execution time with 1 threads, 100 cache size, and 11 columns is 20.946889s in iteration 2. 48 plis were cached.</t>
  </si>
  <si>
    <t>Execution time with 1 threads, 120 cache size, and 11 columns is 20.969236s in iteration 0. 48 plis were cached.</t>
  </si>
  <si>
    <t>Execution time with 1 threads, 120 cache size, and 11 columns is 20.786193s in iteration 1. 48 plis were cached.</t>
  </si>
  <si>
    <t>Execution time with 1 threads, 120 cache size, and 11 columns is 21.049419s in iteration 2. 48 plis were cached.</t>
  </si>
  <si>
    <t>Execution time with 1 threads, 140 cache size, and 11 columns is 20.977926s in iteration 0. 48 plis were cached.</t>
  </si>
  <si>
    <t>Execution time with 1 threads, 140 cache size, and 11 columns is 21.086779s in iteration 1. 48 plis were cached.</t>
  </si>
  <si>
    <t>Execution time with 1 threads, 140 cache size, and 11 columns is 20.645615s in iteration 2. 48 plis were cached.</t>
  </si>
  <si>
    <t>Execution time with 1 threads, 160 cache size, and 11 columns is 24.138514s in iteration 0. 48 plis were cached.</t>
  </si>
  <si>
    <t>Execution time with 1 threads, 160 cache size, and 11 columns is 20.556206s in iteration 1. 48 plis were cached.</t>
  </si>
  <si>
    <t>Execution time with 1 threads, 160 cache size, and 11 columns is 20.889949s in iteration 2. 48 plis were cached.</t>
  </si>
  <si>
    <t>Execution time with 1 threads, 180 cache size, and 11 columns is 21.281499s in iteration 0. 48 plis were cached.</t>
  </si>
  <si>
    <t>Execution time with 1 threads, 180 cache size, and 11 columns is 21.004354s in iteration 1. 48 plis were cached.</t>
  </si>
  <si>
    <t>Execution time with 1 threads, 180 cache size, and 11 columns is 20.676517s in iteration 2. 48 plis were cached.</t>
  </si>
  <si>
    <t>Execution time with 1 threads, 200 cache size, and 11 columns is 21.201678s in iteration 0. 48 plis were cached.</t>
  </si>
  <si>
    <t>Execution time with 1 threads, 200 cache size, and 11 columns is 20.790903s in iteration 1. 48 plis were cached.</t>
  </si>
  <si>
    <t>Execution time with 1 threads, 200 cache size, and 11 columns is 20.782329s in iteration 2. 48 plis were cached.</t>
  </si>
  <si>
    <t>Execution time with 1 threads, 20 cache size, and 12 columns is 20.843697s in iteration 0. 20 plis were cached.</t>
  </si>
  <si>
    <t>Execution time with 1 threads, 20 cache size, and 12 columns is 19.955266s in iteration 1. 20 plis were cached.</t>
  </si>
  <si>
    <t>Execution time with 1 threads, 20 cache size, and 12 columns is 20.269974s in iteration 2. 20 plis were cached.</t>
  </si>
  <si>
    <t>Execution time with 1 threads, 40 cache size, and 12 columns is 20.022940s in iteration 0. 40 plis were cached.</t>
  </si>
  <si>
    <t>Execution time with 1 threads, 40 cache size, and 12 columns is 20.021080s in iteration 1. 40 plis were cached.</t>
  </si>
  <si>
    <t>Execution time with 1 threads, 40 cache size, and 12 columns is 20.251098s in iteration 2. 40 plis were cached.</t>
  </si>
  <si>
    <t>Execution time with 1 threads, 60 cache size, and 12 columns is 20.003911s in iteration 0. 55 plis were cached.</t>
  </si>
  <si>
    <t>Execution time with 1 threads, 60 cache size, and 12 columns is 20.174514s in iteration 1. 55 plis were cached.</t>
  </si>
  <si>
    <t>Execution time with 1 threads, 60 cache size, and 12 columns is 20.006693s in iteration 2. 55 plis were cached.</t>
  </si>
  <si>
    <t>Execution time with 1 threads, 80 cache size, and 12 columns is 18.743953s in iteration 0. 67 plis were cached.</t>
  </si>
  <si>
    <t>Execution time with 1 threads, 80 cache size, and 12 columns is 18.635938s in iteration 1. 67 plis were cached.</t>
  </si>
  <si>
    <t>Execution time with 1 threads, 80 cache size, and 12 columns is 18.581730s in iteration 2. 67 plis were cached.</t>
  </si>
  <si>
    <t>Execution time with 1 threads, 100 cache size, and 12 columns is 18.736238s in iteration 0. 73 plis were cached.</t>
  </si>
  <si>
    <t>Execution time with 1 threads, 100 cache size, and 12 columns is 18.532540s in iteration 1. 73 plis were cached.</t>
  </si>
  <si>
    <t>Execution time with 1 threads, 100 cache size, and 12 columns is 18.890518s in iteration 2. 73 plis were cached.</t>
  </si>
  <si>
    <t>Execution time with 1 threads, 120 cache size, and 12 columns is 18.999677s in iteration 0. 73 plis were cached.</t>
  </si>
  <si>
    <t>Execution time with 1 threads, 120 cache size, and 12 columns is 18.689359s in iteration 1. 73 plis were cached.</t>
  </si>
  <si>
    <t>Execution time with 1 threads, 120 cache size, and 12 columns is 19.414189s in iteration 2. 73 plis were cached.</t>
  </si>
  <si>
    <t>Execution time with 1 threads, 140 cache size, and 12 columns is 18.682865s in iteration 0. 73 plis were cached.</t>
  </si>
  <si>
    <t>Execution time with 1 threads, 140 cache size, and 12 columns is 18.667338s in iteration 1. 73 plis were cached.</t>
  </si>
  <si>
    <t>Execution time with 1 threads, 140 cache size, and 12 columns is 18.654267s in iteration 2. 73 plis were cached.</t>
  </si>
  <si>
    <t>Execution time with 1 threads, 160 cache size, and 12 columns is 18.826173s in iteration 0. 73 plis were cached.</t>
  </si>
  <si>
    <t>Execution time with 1 threads, 160 cache size, and 12 columns is 18.954311s in iteration 1. 73 plis were cached.</t>
  </si>
  <si>
    <t>Execution time with 1 threads, 160 cache size, and 12 columns is 18.654059s in iteration 2. 73 plis were cached.</t>
  </si>
  <si>
    <t>Execution time with 1 threads, 180 cache size, and 12 columns is 18.759089s in iteration 0. 73 plis were cached.</t>
  </si>
  <si>
    <t>Execution time with 1 threads, 180 cache size, and 12 columns is 18.754307s in iteration 1. 73 plis were cached.</t>
  </si>
  <si>
    <t>Execution time with 1 threads, 180 cache size, and 12 columns is 19.199834s in iteration 2. 73 plis were cached.</t>
  </si>
  <si>
    <t>Execution time with 1 threads, 200 cache size, and 12 columns is 18.654267s in iteration 0. 73 plis were cached.</t>
  </si>
  <si>
    <t>Execution time with 1 threads, 200 cache size, and 12 columns is 19.012558s in iteration 1. 73 plis were cached.</t>
  </si>
  <si>
    <t>Execution time with 1 threads, 200 cache size, and 12 columns is 18.974863s in iteration 2. 73 plis were cached.</t>
  </si>
  <si>
    <t>Execution time with 1 threads, 20 cache size, and 13 columns is 20.065488s in iteration 0. 20 plis were cached.</t>
  </si>
  <si>
    <t>Execution time with 1 threads, 20 cache size, and 13 columns is 19.936254s in iteration 1. 20 plis were cached.</t>
  </si>
  <si>
    <t>Execution time with 1 threads, 20 cache size, and 13 columns is 20.030923s in iteration 2. 20 plis were cached.</t>
  </si>
  <si>
    <t>Execution time with 1 threads, 40 cache size, and 13 columns is 19.104306s in iteration 0. 40 plis were cached.</t>
  </si>
  <si>
    <t>Execution time with 1 threads, 40 cache size, and 13 columns is 19.095516s in iteration 1. 40 plis were cached.</t>
  </si>
  <si>
    <t>Execution time with 1 threads, 40 cache size, and 13 columns is 20.199171s in iteration 2. 40 plis were cached.</t>
  </si>
  <si>
    <t>Execution time with 1 threads, 60 cache size, and 13 columns is 18.878774s in iteration 0. 60 plis were cached.</t>
  </si>
  <si>
    <t>Execution time with 1 threads, 60 cache size, and 13 columns is 18.676533s in iteration 1. 60 plis were cached.</t>
  </si>
  <si>
    <t>Execution time with 1 threads, 60 cache size, and 13 columns is 19.009254s in iteration 2. 60 plis were cached.</t>
  </si>
  <si>
    <t>Execution time with 1 threads, 80 cache size, and 13 columns is 18.897612s in iteration 0. 80 plis were cached.</t>
  </si>
  <si>
    <t>Execution time with 1 threads, 80 cache size, and 13 columns is 19.138275s in iteration 1. 80 plis were cached.</t>
  </si>
  <si>
    <t>Execution time with 1 threads, 80 cache size, and 13 columns is 18.831536s in iteration 2. 80 plis were cached.</t>
  </si>
  <si>
    <t>Execution time with 1 threads, 100 cache size, and 13 columns is 18.584394s in iteration 0. 97 plis were cached.</t>
  </si>
  <si>
    <t>Execution time with 1 threads, 100 cache size, and 13 columns is 18.491865s in iteration 1. 97 plis were cached.</t>
  </si>
  <si>
    <t>Execution time with 1 threads, 100 cache size, and 13 columns is 18.865977s in iteration 2. 97 plis were cached.</t>
  </si>
  <si>
    <t>Execution time with 1 threads, 120 cache size, and 13 columns is 18.454705s in iteration 0. 108 plis were cached.</t>
  </si>
  <si>
    <t>Execution time with 1 threads, 120 cache size, and 13 columns is 18.548266s in iteration 1. 108 plis were cached.</t>
  </si>
  <si>
    <t>Execution time with 1 threads, 120 cache size, and 13 columns is 18.774224s in iteration 2. 108 plis were cached.</t>
  </si>
  <si>
    <t>Execution time with 1 threads, 140 cache size, and 13 columns is 18.429590s in iteration 0. 112 plis were cached.</t>
  </si>
  <si>
    <t>Execution time with 1 threads, 140 cache size, and 13 columns is 18.825411s in iteration 1. 112 plis were cached.</t>
  </si>
  <si>
    <t>Execution time with 1 threads, 140 cache size, and 13 columns is 18.511912s in iteration 2. 112 plis were cached.</t>
  </si>
  <si>
    <t>Execution time with 1 threads, 160 cache size, and 13 columns is 18.588403s in iteration 0. 112 plis were cached.</t>
  </si>
  <si>
    <t>Execution time with 1 threads, 160 cache size, and 13 columns is 18.607294s in iteration 1. 112 plis were cached.</t>
  </si>
  <si>
    <t>Execution time with 1 threads, 160 cache size, and 13 columns is 18.341039s in iteration 2. 112 plis were cached.</t>
  </si>
  <si>
    <t>Execution time with 1 threads, 180 cache size, and 13 columns is 19.398723s in iteration 0. 112 plis were cached.</t>
  </si>
  <si>
    <t>Execution time with 1 threads, 180 cache size, and 13 columns is 18.494259s in iteration 1. 112 plis were cached.</t>
  </si>
  <si>
    <t>Execution time with 1 threads, 180 cache size, and 13 columns is 18.205545s in iteration 2. 112 plis were cached.</t>
  </si>
  <si>
    <t>Execution time with 1 threads, 200 cache size, and 13 columns is 18.570486s in iteration 0. 112 plis were cached.</t>
  </si>
  <si>
    <t>Execution time with 1 threads, 200 cache size, and 13 columns is 18.287075s in iteration 1. 112 plis were cached.</t>
  </si>
  <si>
    <t>Execution time with 1 threads, 200 cache size, and 13 columns is 18.478442s in iteration 2. 112 plis were cached.</t>
  </si>
  <si>
    <t>Execution time with 1 threads, 20 cache size, and 14 columns is 20.720990s in iteration 0. 20 plis were cached.</t>
  </si>
  <si>
    <t>Execution time with 1 threads, 20 cache size, and 14 columns is 20.618251s in iteration 1. 20 plis were cached.</t>
  </si>
  <si>
    <t>Execution time with 1 threads, 20 cache size, and 14 columns is 20.533002s in iteration 2. 20 plis were cached.</t>
  </si>
  <si>
    <t>Execution time with 1 threads, 40 cache size, and 14 columns is 16.417080s in iteration 0. 40 plis were cached.</t>
  </si>
  <si>
    <t>Execution time with 1 threads, 40 cache size, and 14 columns is 16.702470s in iteration 1. 40 plis were cached.</t>
  </si>
  <si>
    <t>Execution time with 1 threads, 40 cache size, and 14 columns is 16.363829s in iteration 2. 40 plis were cached.</t>
  </si>
  <si>
    <t>Execution time with 1 threads, 60 cache size, and 14 columns is 15.915624s in iteration 0. 60 plis were cached.</t>
  </si>
  <si>
    <t>Execution time with 1 threads, 60 cache size, and 14 columns is 16.031796s in iteration 1. 60 plis were cached.</t>
  </si>
  <si>
    <t>Execution time with 1 threads, 60 cache size, and 14 columns is 16.205474s in iteration 2. 60 plis were cached.</t>
  </si>
  <si>
    <t>Execution time with 1 threads, 80 cache size, and 14 columns is 15.525095s in iteration 0. 80 plis were cached.</t>
  </si>
  <si>
    <t>Execution time with 1 threads, 80 cache size, and 14 columns is 15.578062s in iteration 1. 80 plis were cached.</t>
  </si>
  <si>
    <t>Execution time with 1 threads, 80 cache size, and 14 columns is 15.794510s in iteration 2. 80 plis were cached.</t>
  </si>
  <si>
    <t>Execution time with 1 threads, 100 cache size, and 14 columns is 15.555664s in iteration 0. 100 plis were cached.</t>
  </si>
  <si>
    <t>Execution time with 1 threads, 100 cache size, and 14 columns is 15.466639s in iteration 1. 100 plis were cached.</t>
  </si>
  <si>
    <t>Execution time with 1 threads, 100 cache size, and 14 columns is 15.676922s in iteration 2. 100 plis were cached.</t>
  </si>
  <si>
    <t>Execution time with 1 threads, 120 cache size, and 14 columns is 15.432313s in iteration 0. 120 plis were cached.</t>
  </si>
  <si>
    <t>Execution time with 1 threads, 120 cache size, and 14 columns is 15.483537s in iteration 1. 120 plis were cached.</t>
  </si>
  <si>
    <t>Execution time with 1 threads, 120 cache size, and 14 columns is 15.424332s in iteration 2. 120 plis were cached.</t>
  </si>
  <si>
    <t>Execution time with 1 threads, 140 cache size, and 14 columns is 15.497610s in iteration 0. 140 plis were cached.</t>
  </si>
  <si>
    <t>Execution time with 1 threads, 140 cache size, and 14 columns is 15.483630s in iteration 1. 140 plis were cached.</t>
  </si>
  <si>
    <t>Execution time with 1 threads, 140 cache size, and 14 columns is 15.485462s in iteration 2. 140 plis were cached.</t>
  </si>
  <si>
    <t>Execution time with 1 threads, 160 cache size, and 14 columns is 15.849034s in iteration 0. 159 plis were cached.</t>
  </si>
  <si>
    <t>Execution time with 1 threads, 160 cache size, and 14 columns is 15.502984s in iteration 1. 159 plis were cached.</t>
  </si>
  <si>
    <t>Execution time with 1 threads, 160 cache size, and 14 columns is 16.656596s in iteration 2. 159 plis were cached.</t>
  </si>
  <si>
    <t>Execution time with 1 threads, 180 cache size, and 14 columns is 15.405440s in iteration 0. 161 plis were cached.</t>
  </si>
  <si>
    <t>Execution time with 1 threads, 180 cache size, and 14 columns is 15.814081s in iteration 1. 161 plis were cached.</t>
  </si>
  <si>
    <t>Execution time with 1 threads, 180 cache size, and 14 columns is 15.637917s in iteration 2. 161 plis were cached.</t>
  </si>
  <si>
    <t>Execution time with 1 threads, 200 cache size, and 14 columns is 15.516362s in iteration 0. 161 plis were cached.</t>
  </si>
  <si>
    <t>Execution time with 1 threads, 200 cache size, and 14 columns is 15.633031s in iteration 1. 161 plis were cached.</t>
  </si>
  <si>
    <t>Execution time with 1 threads, 200 cache size, and 14 columns is 15.590477s in iteration 2. 161 plis were cached.</t>
  </si>
  <si>
    <t>Execution time with 1 threads, 20 cache size, and 15 columns is 27.064401s in iteration 0. 20 plis were cached.</t>
  </si>
  <si>
    <t>Execution time with 1 threads, 20 cache size, and 15 columns is 26.802543s in iteration 1. 20 plis were cached.</t>
  </si>
  <si>
    <t>Execution time with 1 threads, 20 cache size, and 15 columns is 27.042076s in iteration 2. 20 plis were cached.</t>
  </si>
  <si>
    <t>Execution time with 1 threads, 40 cache size, and 15 columns is 27.444719s in iteration 0. 40 plis were cached.</t>
  </si>
  <si>
    <t>Execution time with 1 threads, 40 cache size, and 15 columns is 27.190016s in iteration 1. 40 plis were cached.</t>
  </si>
  <si>
    <t>Execution time with 1 threads, 40 cache size, and 15 columns is 27.098907s in iteration 2. 40 plis were cached.</t>
  </si>
  <si>
    <t>Execution time with 1 threads, 60 cache size, and 15 columns is 25.691265s in iteration 0. 60 plis were cached.</t>
  </si>
  <si>
    <t>Execution time with 1 threads, 60 cache size, and 15 columns is 26.436570s in iteration 1. 60 plis were cached.</t>
  </si>
  <si>
    <t>Execution time with 1 threads, 60 cache size, and 15 columns is 26.003704s in iteration 2. 60 plis were cached.</t>
  </si>
  <si>
    <t>Execution time with 1 threads, 80 cache size, and 15 columns is 25.245879s in iteration 0. 80 plis were cached.</t>
  </si>
  <si>
    <t>Execution time with 1 threads, 80 cache size, and 15 columns is 25.468032s in iteration 1. 80 plis were cached.</t>
  </si>
  <si>
    <t>Execution time with 1 threads, 80 cache size, and 15 columns is 25.082406s in iteration 2. 80 plis were cached.</t>
  </si>
  <si>
    <t>Execution time with 1 threads, 100 cache size, and 15 columns is 29.473558s in iteration 0. 100 plis were cached.</t>
  </si>
  <si>
    <t>Execution time with 1 threads, 100 cache size, and 15 columns is 27.709342s in iteration 1. 100 plis were cached.</t>
  </si>
  <si>
    <t>Execution time with 1 threads, 100 cache size, and 15 columns is 27.997036s in iteration 2. 100 plis were cached.</t>
  </si>
  <si>
    <t>Execution time with 1 threads, 120 cache size, and 15 columns is 27.730791s in iteration 0. 120 plis were cached.</t>
  </si>
  <si>
    <t>Execution time with 1 threads, 120 cache size, and 15 columns is 27.960358s in iteration 1. 120 plis were cached.</t>
  </si>
  <si>
    <t>Execution time with 1 threads, 120 cache size, and 15 columns is 27.882597s in iteration 2. 120 plis were cached.</t>
  </si>
  <si>
    <t>Execution time with 1 threads, 140 cache size, and 15 columns is 27.616026s in iteration 0. 140 plis were cached.</t>
  </si>
  <si>
    <t>Execution time with 1 threads, 140 cache size, and 15 columns is 27.853063s in iteration 1. 140 plis were cached.</t>
  </si>
  <si>
    <t>Execution time with 1 threads, 140 cache size, and 15 columns is 27.848303s in iteration 2. 140 plis were cached.</t>
  </si>
  <si>
    <t>Execution time with 1 threads, 160 cache size, and 15 columns is 27.666228s in iteration 0. 160 plis were cached.</t>
  </si>
  <si>
    <t>Execution time with 1 threads, 160 cache size, and 15 columns is 28.516083s in iteration 1. 160 plis were cached.</t>
  </si>
  <si>
    <t>Execution time with 1 threads, 160 cache size, and 15 columns is 27.604405s in iteration 2. 160 plis were cached.</t>
  </si>
  <si>
    <t>Execution time with 1 threads, 180 cache size, and 15 columns is 27.684949s in iteration 0. 176 plis were cached.</t>
  </si>
  <si>
    <t>Execution time with 1 threads, 180 cache size, and 15 columns is 27.799052s in iteration 1. 176 plis were cached.</t>
  </si>
  <si>
    <t>Execution time with 1 threads, 180 cache size, and 15 columns is 27.766263s in iteration 2. 176 plis were cached.</t>
  </si>
  <si>
    <t>Execution time with 1 threads, 200 cache size, and 15 columns is 27.574964s in iteration 0. 191 plis were cached.</t>
  </si>
  <si>
    <t>Execution time with 1 threads, 200 cache size, and 15 columns is 27.627665s in iteration 1. 191 plis were cached.</t>
  </si>
  <si>
    <t>Execution time with 1 threads, 200 cache size, and 15 columns is 27.456720s in iteration 2. 191 plis were cached.</t>
  </si>
  <si>
    <t>Execution time with 1 threads, 20 cache size, and 16 columns is 28.389628s in iteration 0. 20 plis were cached.</t>
  </si>
  <si>
    <t>Execution time with 1 threads, 20 cache size, and 16 columns is 28.056855s in iteration 1. 20 plis were cached.</t>
  </si>
  <si>
    <t>Execution time with 1 threads, 20 cache size, and 16 columns is 27.976452s in iteration 2. 20 plis were cached.</t>
  </si>
  <si>
    <t>Execution time with 1 threads, 40 cache size, and 16 columns is 26.558421s in iteration 0. 40 plis were cached.</t>
  </si>
  <si>
    <t>Execution time with 1 threads, 40 cache size, and 16 columns is 26.421866s in iteration 1. 40 plis were cached.</t>
  </si>
  <si>
    <t>Execution time with 1 threads, 40 cache size, and 16 columns is 26.714416s in iteration 2. 40 plis were cached.</t>
  </si>
  <si>
    <t>Execution time with 1 threads, 60 cache size, and 16 columns is 31.300309s in iteration 0. 60 plis were cached.</t>
  </si>
  <si>
    <t>Execution time with 1 threads, 60 cache size, and 16 columns is 27.003737s in iteration 1. 60 plis were cached.</t>
  </si>
  <si>
    <t>Execution time with 1 threads, 60 cache size, and 16 columns is 26.525425s in iteration 2. 60 plis were cached.</t>
  </si>
  <si>
    <t>Execution time with 1 threads, 80 cache size, and 16 columns is 26.073911s in iteration 0. 80 plis were cached.</t>
  </si>
  <si>
    <t>Execution time with 1 threads, 80 cache size, and 16 columns is 25.909887s in iteration 1. 80 plis were cached.</t>
  </si>
  <si>
    <t>Execution time with 1 threads, 80 cache size, and 16 columns is 26.093773s in iteration 2. 80 plis were cached.</t>
  </si>
  <si>
    <t>Execution time with 1 threads, 100 cache size, and 16 columns is 26.019283s in iteration 0. 100 plis were cached.</t>
  </si>
  <si>
    <t>Execution time with 1 threads, 100 cache size, and 16 columns is 26.023091s in iteration 1. 100 plis were cached.</t>
  </si>
  <si>
    <t>Execution time with 1 threads, 100 cache size, and 16 columns is 25.807887s in iteration 2. 100 plis were cached.</t>
  </si>
  <si>
    <t>Execution time with 1 threads, 120 cache size, and 16 columns is 25.703631s in iteration 0. 120 plis were cached.</t>
  </si>
  <si>
    <t>Execution time with 1 threads, 120 cache size, and 16 columns is 25.604462s in iteration 1. 120 plis were cached.</t>
  </si>
  <si>
    <t>Execution time with 1 threads, 120 cache size, and 16 columns is 26.680216s in iteration 2. 120 plis were cached.</t>
  </si>
  <si>
    <t>Execution time with 1 threads, 140 cache size, and 16 columns is 25.436944s in iteration 0. 140 plis were cached.</t>
  </si>
  <si>
    <t>Execution time with 1 threads, 140 cache size, and 16 columns is 25.340477s in iteration 1. 140 plis were cached.</t>
  </si>
  <si>
    <t>Execution time with 1 threads, 140 cache size, and 16 columns is 25.702217s in iteration 2. 140 plis were cached.</t>
  </si>
  <si>
    <t>Execution time with 1 threads, 160 cache size, and 16 columns is 25.412414s in iteration 0. 159 plis were cached.</t>
  </si>
  <si>
    <t>Execution time with 1 threads, 160 cache size, and 16 columns is 25.577886s in iteration 1. 159 plis were cached.</t>
  </si>
  <si>
    <t>Execution time with 1 threads, 160 cache size, and 16 columns is 25.250992s in iteration 2. 159 plis were cached.</t>
  </si>
  <si>
    <t>Execution time with 1 threads, 180 cache size, and 16 columns is 25.641775s in iteration 0. 169 plis were cached.</t>
  </si>
  <si>
    <t>Execution time with 1 threads, 180 cache size, and 16 columns is 25.318529s in iteration 1. 169 plis were cached.</t>
  </si>
  <si>
    <t>Execution time with 1 threads, 180 cache size, and 16 columns is 25.600718s in iteration 2. 169 plis were cached.</t>
  </si>
  <si>
    <t>Execution time with 1 threads, 200 cache size, and 16 columns is 25.995755s in iteration 0. 176 plis were cached.</t>
  </si>
  <si>
    <t>Execution time with 1 threads, 200 cache size, and 16 columns is 25.390197s in iteration 1. 176 plis were cached.</t>
  </si>
  <si>
    <t>Execution time with 1 threads, 200 cache size, and 16 columns is 27.071815s in iteration 2. 176 plis were cached.</t>
  </si>
  <si>
    <t>Execution time with 1 threads, 20 cache size, and 17 columns is 31.761658s in iteration 0. 20 plis were cached.</t>
  </si>
  <si>
    <t>Execution time with 1 threads, 20 cache size, and 17 columns is 31.978917s in iteration 1. 20 plis were cached.</t>
  </si>
  <si>
    <t>Execution time with 1 threads, 20 cache size, and 17 columns is 32.204710s in iteration 2. 20 plis were cached.</t>
  </si>
  <si>
    <t>Execution time with 1 threads, 40 cache size, and 17 columns is 30.243372s in iteration 0. 40 plis were cached.</t>
  </si>
  <si>
    <t>Execution time with 1 threads, 40 cache size, and 17 columns is 30.096153s in iteration 1. 40 plis were cached.</t>
  </si>
  <si>
    <t>Execution time with 1 threads, 40 cache size, and 17 columns is 30.524280s in iteration 2. 40 plis were cached.</t>
  </si>
  <si>
    <t>Execution time with 1 threads, 60 cache size, and 17 columns is 28.833538s in iteration 0. 60 plis were cached.</t>
  </si>
  <si>
    <t>Execution time with 1 threads, 60 cache size, and 17 columns is 28.929754s in iteration 1. 60 plis were cached.</t>
  </si>
  <si>
    <t>Execution time with 1 threads, 60 cache size, and 17 columns is 29.024976s in iteration 2. 60 plis were cached.</t>
  </si>
  <si>
    <t>Execution time with 1 threads, 80 cache size, and 17 columns is 28.635748s in iteration 0. 80 plis were cached.</t>
  </si>
  <si>
    <t>Execution time with 1 threads, 80 cache size, and 17 columns is 30.053786s in iteration 1. 80 plis were cached.</t>
  </si>
  <si>
    <t>Execution time with 1 threads, 80 cache size, and 17 columns is 28.088086s in iteration 2. 80 plis were cached.</t>
  </si>
  <si>
    <t>Execution time with 1 threads, 100 cache size, and 17 columns is 28.452777s in iteration 0. 100 plis were cached.</t>
  </si>
  <si>
    <t>Execution time with 1 threads, 100 cache size, and 17 columns is 28.816721s in iteration 1. 100 plis were cached.</t>
  </si>
  <si>
    <t>Execution time with 1 threads, 100 cache size, and 17 columns is 28.655421s in iteration 2. 100 plis were cached.</t>
  </si>
  <si>
    <t>Execution time with 1 threads, 120 cache size, and 17 columns is 27.756380s in iteration 0. 120 plis were cached.</t>
  </si>
  <si>
    <t>Execution time with 1 threads, 120 cache size, and 17 columns is 28.116221s in iteration 1. 120 plis were cached.</t>
  </si>
  <si>
    <t>Execution time with 1 threads, 120 cache size, and 17 columns is 30.475624s in iteration 2. 120 plis were cached.</t>
  </si>
  <si>
    <t>Execution time with 1 threads, 140 cache size, and 17 columns is 27.951291s in iteration 0. 140 plis were cached.</t>
  </si>
  <si>
    <t>Execution time with 1 threads, 140 cache size, and 17 columns is 28.000436s in iteration 1. 140 plis were cached.</t>
  </si>
  <si>
    <t>Execution time with 1 threads, 140 cache size, and 17 columns is 28.226192s in iteration 2. 140 plis were cached.</t>
  </si>
  <si>
    <t>Execution time with 1 threads, 160 cache size, and 17 columns is 28.130969s in iteration 0. 160 plis were cached.</t>
  </si>
  <si>
    <t>Execution time with 1 threads, 160 cache size, and 17 columns is 28.073688s in iteration 1. 160 plis were cached.</t>
  </si>
  <si>
    <t>Execution time with 1 threads, 160 cache size, and 17 columns is 28.090365s in iteration 2. 160 plis were cached.</t>
  </si>
  <si>
    <t>Execution time with 1 threads, 180 cache size, and 17 columns is 31.082376s in iteration 0. 177 plis were cached.</t>
  </si>
  <si>
    <t>Execution time with 1 threads, 180 cache size, and 17 columns is 27.756096s in iteration 1. 177 plis were cached.</t>
  </si>
  <si>
    <t>Execution time with 1 threads, 180 cache size, and 17 columns is 27.826495s in iteration 2. 177 plis were cached.</t>
  </si>
  <si>
    <t>Execution time with 1 threads, 200 cache size, and 17 columns is 28.137054s in iteration 0. 192 plis were cached.</t>
  </si>
  <si>
    <t>Execution time with 1 threads, 200 cache size, and 17 columns is 28.512635s in iteration 1. 192 plis were cached.</t>
  </si>
  <si>
    <t>Execution time with 1 threads, 200 cache size, and 17 columns is 28.138007s in iteration 2. 192 plis were cached.</t>
  </si>
  <si>
    <t>Execution time with 1 threads, 20 cache size, and 18 columns is 40.644184s in iteration 0. 20 plis were cached.</t>
  </si>
  <si>
    <t>Execution time with 1 threads, 20 cache size, and 18 columns is 40.775344s in iteration 1. 20 plis were cached.</t>
  </si>
  <si>
    <t>Execution time with 1 threads, 20 cache size, and 18 columns is 40.609225s in iteration 2. 20 plis were cached.</t>
  </si>
  <si>
    <t>Execution time with 1 threads, 40 cache size, and 18 columns is 33.136560s in iteration 0. 40 plis were cached.</t>
  </si>
  <si>
    <t>Execution time with 1 threads, 40 cache size, and 18 columns is 33.301872s in iteration 1. 40 plis were cached.</t>
  </si>
  <si>
    <t>Execution time with 1 threads, 40 cache size, and 18 columns is 33.279491s in iteration 2. 40 plis were cached.</t>
  </si>
  <si>
    <t>Execution time with 1 threads, 60 cache size, and 18 columns is 33.463928s in iteration 0. 60 plis were cached.</t>
  </si>
  <si>
    <t>Execution time with 1 threads, 60 cache size, and 18 columns is 32.645054s in iteration 1. 60 plis were cached.</t>
  </si>
  <si>
    <t>Execution time with 1 threads, 60 cache size, and 18 columns is 32.709205s in iteration 2. 60 plis were cached.</t>
  </si>
  <si>
    <t>Execution time with 1 threads, 80 cache size, and 18 columns is 28.694306s in iteration 0. 80 plis were cached.</t>
  </si>
  <si>
    <t>Execution time with 1 threads, 80 cache size, and 18 columns is 28.568249s in iteration 1. 80 plis were cached.</t>
  </si>
  <si>
    <t>Execution time with 1 threads, 80 cache size, and 18 columns is 28.772375s in iteration 2. 80 plis were cached.</t>
  </si>
  <si>
    <t>Execution time with 1 threads, 100 cache size, and 18 columns is 27.307530s in iteration 0. 100 plis were cached.</t>
  </si>
  <si>
    <t>Execution time with 1 threads, 100 cache size, and 18 columns is 25.675494s in iteration 1. 100 plis were cached.</t>
  </si>
  <si>
    <t>Execution time with 1 threads, 100 cache size, and 18 columns is 25.416240s in iteration 2. 100 plis were cached.</t>
  </si>
  <si>
    <t>Execution time with 1 threads, 120 cache size, and 18 columns is 24.128038s in iteration 0. 120 plis were cached.</t>
  </si>
  <si>
    <t>Execution time with 1 threads, 120 cache size, and 18 columns is 23.766543s in iteration 1. 120 plis were cached.</t>
  </si>
  <si>
    <t>Execution time with 1 threads, 120 cache size, and 18 columns is 23.978379s in iteration 2. 120 plis were cached.</t>
  </si>
  <si>
    <t>Execution time with 1 threads, 140 cache size, and 18 columns is 23.671609s in iteration 0. 140 plis were cached.</t>
  </si>
  <si>
    <t>Execution time with 1 threads, 140 cache size, and 18 columns is 23.874503s in iteration 1. 140 plis were cached.</t>
  </si>
  <si>
    <t>Execution time with 1 threads, 140 cache size, and 18 columns is 23.941382s in iteration 2. 140 plis were cached.</t>
  </si>
  <si>
    <t>Execution time with 1 threads, 160 cache size, and 18 columns is 23.502290s in iteration 0. 160 plis were cached.</t>
  </si>
  <si>
    <t>Execution time with 1 threads, 160 cache size, and 18 columns is 24.609704s in iteration 1. 160 plis were cached.</t>
  </si>
  <si>
    <t>Execution time with 1 threads, 160 cache size, and 18 columns is 23.259812s in iteration 2. 160 plis were cached.</t>
  </si>
  <si>
    <t>Execution time with 1 threads, 180 cache size, and 18 columns is 23.542242s in iteration 0. 180 plis were cached.</t>
  </si>
  <si>
    <t>Execution time with 1 threads, 180 cache size, and 18 columns is 23.586331s in iteration 1. 180 plis were cached.</t>
  </si>
  <si>
    <t>Execution time with 1 threads, 180 cache size, and 18 columns is 26.318550s in iteration 2. 180 plis were cached.</t>
  </si>
  <si>
    <t>Execution time with 1 threads, 200 cache size, and 18 columns is 25.157878s in iteration 0. 200 plis were cached.</t>
  </si>
  <si>
    <t>Execution time with 1 threads, 200 cache size, and 18 columns is 25.214181s in iteration 1. 200 plis were cached.</t>
  </si>
  <si>
    <t>Execution time with 1 threads, 200 cache size, and 18 columns is 25.264786s in iteration 2. 200 plis were cached.</t>
  </si>
  <si>
    <t>Execution time with 1 threads, 20 cache size, and 19 columns is 58.699697s in iteration 0. 20 plis were cached.</t>
  </si>
  <si>
    <t>Execution time with 1 threads, 20 cache size, and 19 columns is 58.066627s in iteration 1. 20 plis were cached.</t>
  </si>
  <si>
    <t>Execution time with 1 threads, 20 cache size, and 19 columns is 58.800808s in iteration 2. 20 plis were cached.</t>
  </si>
  <si>
    <t>Execution time with 1 threads, 40 cache size, and 19 columns is 44.996006s in iteration 0. 40 plis were cached.</t>
  </si>
  <si>
    <t>Execution time with 1 threads, 40 cache size, and 19 columns is 44.768036s in iteration 1. 40 plis were cached.</t>
  </si>
  <si>
    <t>Execution time with 1 threads, 40 cache size, and 19 columns is 44.922786s in iteration 2. 40 plis were cached.</t>
  </si>
  <si>
    <t>Execution time with 1 threads, 60 cache size, and 19 columns is 38.337558s in iteration 0. 60 plis were cached.</t>
  </si>
  <si>
    <t>Execution time with 1 threads, 60 cache size, and 19 columns is 38.472663s in iteration 1. 60 plis were cached.</t>
  </si>
  <si>
    <t>Execution time with 1 threads, 60 cache size, and 19 columns is 38.089172s in iteration 2. 60 plis were cached.</t>
  </si>
  <si>
    <t>Execution time with 1 threads, 80 cache size, and 19 columns is 37.052099s in iteration 0. 80 plis were cached.</t>
  </si>
  <si>
    <t>Execution time with 1 threads, 80 cache size, and 19 columns is 35.428529s in iteration 1. 80 plis were cached.</t>
  </si>
  <si>
    <t>Execution time with 1 threads, 80 cache size, and 19 columns is 35.837029s in iteration 2. 80 plis were cached.</t>
  </si>
  <si>
    <t>Execution time with 1 threads, 100 cache size, and 19 columns is 35.174953s in iteration 0. 100 plis were cached.</t>
  </si>
  <si>
    <t>Execution time with 1 threads, 100 cache size, and 19 columns is 35.693591s in iteration 1. 100 plis were cached.</t>
  </si>
  <si>
    <t>Execution time with 1 threads, 100 cache size, and 19 columns is 35.462536s in iteration 2. 100 plis were cached.</t>
  </si>
  <si>
    <t>Execution time with 1 threads, 120 cache size, and 19 columns is 34.757456s in iteration 0. 120 plis were cached.</t>
  </si>
  <si>
    <t>Execution time with 1 threads, 120 cache size, and 19 columns is 34.500303s in iteration 1. 120 plis were cached.</t>
  </si>
  <si>
    <t>Execution time with 1 threads, 120 cache size, and 19 columns is 34.588713s in iteration 2. 120 plis were cached.</t>
  </si>
  <si>
    <t>Execution time with 1 threads, 140 cache size, and 19 columns is 34.592843s in iteration 0. 140 plis were cached.</t>
  </si>
  <si>
    <t>Execution time with 1 threads, 140 cache size, and 19 columns is 35.608633s in iteration 1. 140 plis were cached.</t>
  </si>
  <si>
    <t>Execution time with 1 threads, 140 cache size, and 19 columns is 34.305412s in iteration 2. 140 plis were cached.</t>
  </si>
  <si>
    <t>Execution time with 1 threads, 160 cache size, and 19 columns is 33.060415s in iteration 0. 160 plis were cached.</t>
  </si>
  <si>
    <t>Execution time with 1 threads, 160 cache size, and 19 columns is 33.350033s in iteration 1. 160 plis were cached.</t>
  </si>
  <si>
    <t>Execution time with 1 threads, 160 cache size, and 19 columns is 31.947146s in iteration 2. 160 plis were cached.</t>
  </si>
  <si>
    <t>Execution time with 1 threads, 180 cache size, and 19 columns is 29.834204s in iteration 0. 180 plis were cached.</t>
  </si>
  <si>
    <t>Execution time with 1 threads, 180 cache size, and 19 columns is 30.233353s in iteration 1. 180 plis were cached.</t>
  </si>
  <si>
    <t>Execution time with 1 threads, 180 cache size, and 19 columns is 29.973447s in iteration 2. 180 plis were cached.</t>
  </si>
  <si>
    <t>Execution time with 1 threads, 200 cache size, and 19 columns is 29.853466s in iteration 0. 200 plis were cached.</t>
  </si>
  <si>
    <t>Execution time with 1 threads, 200 cache size, and 19 columns is 31.740613s in iteration 1. 200 plis were cached.</t>
  </si>
  <si>
    <t>Execution time with 1 threads, 200 cache size, and 19 columns is 30.234751s in iteration 2. 200 plis were cached.</t>
  </si>
  <si>
    <t>Execution time with 1 threads, 20 cache size, and 20 columns is 60.846223s in iteration 0. 20 plis were cached.</t>
  </si>
  <si>
    <t>Execution time with 1 threads, 20 cache size, and 20 columns is 63.999812s in iteration 1. 20 plis were cached.</t>
  </si>
  <si>
    <t>Execution time with 1 threads, 20 cache size, and 20 columns is 67.877416s in iteration 2. 20 plis were cached.</t>
  </si>
  <si>
    <t>Execution time with 1 threads, 40 cache size, and 20 columns is 55.841463s in iteration 0. 40 plis were cached.</t>
  </si>
  <si>
    <t>Execution time with 1 threads, 40 cache size, and 20 columns is 55.666113s in iteration 1. 40 plis were cached.</t>
  </si>
  <si>
    <t>Execution time with 1 threads, 40 cache size, and 20 columns is 55.955434s in iteration 2. 40 plis were cached.</t>
  </si>
  <si>
    <t>Execution time with 1 threads, 60 cache size, and 20 columns is 47.781492s in iteration 0. 60 plis were cached.</t>
  </si>
  <si>
    <t>Execution time with 1 threads, 60 cache size, and 20 columns is 47.960855s in iteration 1. 60 plis were cached.</t>
  </si>
  <si>
    <t>Execution time with 1 threads, 60 cache size, and 20 columns is 47.848173s in iteration 2. 60 plis were cached.</t>
  </si>
  <si>
    <t>Execution time with 1 threads, 80 cache size, and 20 columns is 44.455599s in iteration 0. 80 plis were cached.</t>
  </si>
  <si>
    <t>Execution time with 1 threads, 80 cache size, and 20 columns is 44.528641s in iteration 1. 80 plis were cached.</t>
  </si>
  <si>
    <t>Execution time with 1 threads, 80 cache size, and 20 columns is 44.628829s in iteration 2. 80 plis were cached.</t>
  </si>
  <si>
    <t>Execution time with 1 threads, 100 cache size, and 20 columns is 45.888533s in iteration 0. 100 plis were cached.</t>
  </si>
  <si>
    <t>Execution time with 1 threads, 100 cache size, and 20 columns is 42.782402s in iteration 1. 100 plis were cached.</t>
  </si>
  <si>
    <t>Execution time with 1 threads, 100 cache size, and 20 columns is 43.018534s in iteration 2. 100 plis were cached.</t>
  </si>
  <si>
    <t>Execution time with 1 threads, 120 cache size, and 20 columns is 42.811309s in iteration 0. 120 plis were cached.</t>
  </si>
  <si>
    <t>Execution time with 1 threads, 120 cache size, and 20 columns is 40.393633s in iteration 1. 120 plis were cached.</t>
  </si>
  <si>
    <t>Execution time with 1 threads, 120 cache size, and 20 columns is 36.153875s in iteration 2. 120 plis were cached.</t>
  </si>
  <si>
    <t>Execution time with 1 threads, 140 cache size, and 20 columns is 35.655500s in iteration 0. 140 plis were cached.</t>
  </si>
  <si>
    <t>Execution time with 1 threads, 140 cache size, and 20 columns is 36.043568s in iteration 1. 140 plis were cached.</t>
  </si>
  <si>
    <t>Execution time with 1 threads, 140 cache size, and 20 columns is 35.456286s in iteration 2. 140 plis were cached.</t>
  </si>
  <si>
    <t>Execution time with 1 threads, 160 cache size, and 20 columns is 35.582370s in iteration 0. 160 plis were cached.</t>
  </si>
  <si>
    <t>Execution time with 1 threads, 160 cache size, and 20 columns is 36.352944s in iteration 1. 160 plis were cached.</t>
  </si>
  <si>
    <t>Execution time with 1 threads, 160 cache size, and 20 columns is 37.009152s in iteration 2. 160 plis were cached.</t>
  </si>
  <si>
    <t>Execution time with 1 threads, 180 cache size, and 20 columns is 34.532452s in iteration 0. 180 plis were cached.</t>
  </si>
  <si>
    <t>Execution time with 1 threads, 180 cache size, and 20 columns is 37.787976s in iteration 1. 180 plis were cached.</t>
  </si>
  <si>
    <t>Execution time with 1 threads, 180 cache size, and 20 columns is 35.715578s in iteration 2. 180 plis were cached.</t>
  </si>
  <si>
    <t>Execution time with 1 threads, 200 cache size, and 20 columns is 34.925558s in iteration 0. 200 plis were cached.</t>
  </si>
  <si>
    <t>Execution time with 1 threads, 200 cache size, and 20 columns is 34.838897s in iteration 1. 200 plis were cached.</t>
  </si>
  <si>
    <t>Execution time with 1 threads, 200 cache size, and 20 columns is 34.761436s in iteration 2. 200 plis were cached.</t>
  </si>
  <si>
    <t>Execution time with 1 threads, 20 cache size, and 21 columns is 68.370929s in iteration 0. 20 plis were cached.</t>
  </si>
  <si>
    <t>Execution time with 1 threads, 20 cache size, and 21 columns is 69.316330s in iteration 1. 20 plis were cached.</t>
  </si>
  <si>
    <t>Execution time with 1 threads, 20 cache size, and 21 columns is 68.899810s in iteration 2. 20 plis were cached.</t>
  </si>
  <si>
    <t>Execution time with 1 threads, 40 cache size, and 21 columns is 52.972111s in iteration 0. 40 plis were cached.</t>
  </si>
  <si>
    <t>Execution time with 1 threads, 40 cache size, and 21 columns is 53.147871s in iteration 1. 40 plis were cached.</t>
  </si>
  <si>
    <t>Execution time with 1 threads, 40 cache size, and 21 columns is 55.130459s in iteration 2. 40 plis were cached.</t>
  </si>
  <si>
    <t>Execution time with 1 threads, 60 cache size, and 21 columns is 52.422133s in iteration 0. 60 plis were cached.</t>
  </si>
  <si>
    <t>Execution time with 1 threads, 60 cache size, and 21 columns is 52.037607s in iteration 1. 60 plis were cached.</t>
  </si>
  <si>
    <t>Execution time with 1 threads, 60 cache size, and 21 columns is 52.193053s in iteration 2. 60 plis were cached.</t>
  </si>
  <si>
    <t>Execution time with 1 threads, 80 cache size, and 21 columns is 48.017158s in iteration 0. 80 plis were cached.</t>
  </si>
  <si>
    <t>Execution time with 1 threads, 80 cache size, and 21 columns is 48.446149s in iteration 1. 80 plis were cached.</t>
  </si>
  <si>
    <t>Execution time with 1 threads, 80 cache size, and 21 columns is 47.813027s in iteration 2. 80 plis were cached.</t>
  </si>
  <si>
    <t>Execution time with 1 threads, 100 cache size, and 21 columns is 45.092353s in iteration 0. 100 plis were cached.</t>
  </si>
  <si>
    <t>Execution time with 1 threads, 100 cache size, and 21 columns is 45.709903s in iteration 1. 100 plis were cached.</t>
  </si>
  <si>
    <t>Execution time with 1 threads, 100 cache size, and 21 columns is 45.499700s in iteration 2. 100 plis were cached.</t>
  </si>
  <si>
    <t>Execution time with 1 threads, 120 cache size, and 21 columns is 45.386385s in iteration 0. 120 plis were cached.</t>
  </si>
  <si>
    <t>Execution time with 1 threads, 120 cache size, and 21 columns is 43.392138s in iteration 1. 120 plis were cached.</t>
  </si>
  <si>
    <t>Execution time with 1 threads, 120 cache size, and 21 columns is 43.273438s in iteration 2. 120 plis were cached.</t>
  </si>
  <si>
    <t>Execution time with 1 threads, 140 cache size, and 21 columns is 42.850022s in iteration 0. 140 plis were cached.</t>
  </si>
  <si>
    <t>Execution time with 1 threads, 140 cache size, and 21 columns is 42.185956s in iteration 1. 140 plis were cached.</t>
  </si>
  <si>
    <t>Execution time with 1 threads, 140 cache size, and 21 columns is 42.366027s in iteration 2. 140 plis were cached.</t>
  </si>
  <si>
    <t>Execution time with 1 threads, 160 cache size, and 21 columns is 36.610388s in iteration 0. 160 plis were cached.</t>
  </si>
  <si>
    <t>Execution time with 1 threads, 160 cache size, and 21 columns is 36.433365s in iteration 1. 160 plis were cached.</t>
  </si>
  <si>
    <t>Execution time with 1 threads, 160 cache size, and 21 columns is 36.474487s in iteration 2. 160 plis were cached.</t>
  </si>
  <si>
    <t>Execution time with 1 threads, 180 cache size, and 21 columns is 34.267792s in iteration 0. 180 plis were cached.</t>
  </si>
  <si>
    <t>Execution time with 1 threads, 180 cache size, and 21 columns is 35.123682s in iteration 1. 180 plis were cached.</t>
  </si>
  <si>
    <t>Execution time with 1 threads, 180 cache size, and 21 columns is 34.143103s in iteration 2. 180 plis were cached.</t>
  </si>
  <si>
    <t>Execution time with 1 threads, 200 cache size, and 21 columns is 32.876982s in iteration 0. 200 plis were cached.</t>
  </si>
  <si>
    <t>Execution time with 1 threads, 200 cache size, and 21 columns is 32.836002s in iteration 1. 200 plis were cached.</t>
  </si>
  <si>
    <t>Execution time with 1 threads, 200 cache size, and 21 columns is 33.237533s in iteration 2. 200 plis were cached.</t>
  </si>
  <si>
    <t>Execution time with 1 threads, 20 cache size, and 22 columns is 91.556406s in iteration 0. 20 plis were cached.</t>
  </si>
  <si>
    <t>Execution time with 1 threads, 20 cache size, and 22 columns is 91.605768s in iteration 1. 20 plis were cached.</t>
  </si>
  <si>
    <t>Execution time with 1 threads, 20 cache size, and 22 columns is 91.998974s in iteration 2. 20 plis were cached.</t>
  </si>
  <si>
    <t>Execution time with 1 threads, 40 cache size, and 22 columns is 73.878938s in iteration 0. 40 plis were cached.</t>
  </si>
  <si>
    <t>Execution time with 1 threads, 40 cache size, and 22 columns is 73.901010s in iteration 1. 40 plis were cached.</t>
  </si>
  <si>
    <t>Execution time with 1 threads, 40 cache size, and 22 columns is 73.384098s in iteration 2. 40 plis were cached.</t>
  </si>
  <si>
    <t>Execution time with 1 threads, 60 cache size, and 22 columns is 75.675153s in iteration 0. 60 plis were cached.</t>
  </si>
  <si>
    <t>Execution time with 1 threads, 60 cache size, and 22 columns is 73.556030s in iteration 1. 60 plis were cached.</t>
  </si>
  <si>
    <t>Execution time with 1 threads, 60 cache size, and 22 columns is 73.656863s in iteration 2. 60 plis were cached.</t>
  </si>
  <si>
    <t>Execution time with 1 threads, 80 cache size, and 22 columns is 73.795766s in iteration 0. 80 plis were cached.</t>
  </si>
  <si>
    <t>Execution time with 1 threads, 80 cache size, and 22 columns is 74.116334s in iteration 1. 80 plis were cached.</t>
  </si>
  <si>
    <t>Execution time with 1 threads, 80 cache size, and 22 columns is 76.184699s in iteration 2. 80 plis were cached.</t>
  </si>
  <si>
    <t>Execution time with 1 threads, 100 cache size, and 22 columns is 72.281416s in iteration 0. 100 plis were cached.</t>
  </si>
  <si>
    <t>Execution time with 1 threads, 100 cache size, and 22 columns is 72.828676s in iteration 1. 100 plis were cached.</t>
  </si>
  <si>
    <t>Execution time with 1 threads, 100 cache size, and 22 columns is 72.751693s in iteration 2. 100 plis were cached.</t>
  </si>
  <si>
    <t>Execution time with 1 threads, 120 cache size, and 22 columns is 71.712389s in iteration 0. 120 plis were cached.</t>
  </si>
  <si>
    <t>Execution time with 1 threads, 120 cache size, and 22 columns is 68.748018s in iteration 1. 120 plis were cached.</t>
  </si>
  <si>
    <t>Execution time with 1 threads, 120 cache size, and 22 columns is 69.095825s in iteration 2. 120 plis were cached.</t>
  </si>
  <si>
    <t>Execution time with 1 threads, 140 cache size, and 22 columns is 68.035080s in iteration 0. 140 plis were cached.</t>
  </si>
  <si>
    <t>Execution time with 1 threads, 140 cache size, and 22 columns is 69.814546s in iteration 1. 140 plis were cached.</t>
  </si>
  <si>
    <t>Execution time with 1 threads, 140 cache size, and 22 columns is 68.050376s in iteration 2. 140 plis were cached.</t>
  </si>
  <si>
    <t>Execution time with 1 threads, 160 cache size, and 22 columns is 59.893634s in iteration 0. 160 plis were cached.</t>
  </si>
  <si>
    <t>Execution time with 1 threads, 160 cache size, and 22 columns is 60.432502s in iteration 1. 160 plis were cached.</t>
  </si>
  <si>
    <t>Execution time with 1 threads, 160 cache size, and 22 columns is 60.163216s in iteration 2. 160 plis were cached.</t>
  </si>
  <si>
    <t>Execution time with 1 threads, 180 cache size, and 22 columns is 60.323142s in iteration 0. 180 plis were cached.</t>
  </si>
  <si>
    <t>Execution time with 1 threads, 180 cache size, and 22 columns is 59.586622s in iteration 1. 180 plis were cached.</t>
  </si>
  <si>
    <t>Execution time with 1 threads, 180 cache size, and 22 columns is 59.981686s in iteration 2. 180 plis were cached.</t>
  </si>
  <si>
    <t>Execution time with 1 threads, 200 cache size, and 22 columns is 60.513961s in iteration 0. 200 plis were cached.</t>
  </si>
  <si>
    <t>Execution time with 1 threads, 200 cache size, and 22 columns is 62.368289s in iteration 1. 200 plis were cached.</t>
  </si>
  <si>
    <t>Execution time with 1 threads, 200 cache size, and 22 columns is 60.451364s in iteration 2. 200 plis were cached.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</si>
</sst>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[ducc_ncvoter_charts.xlsx]lru-pivot!PivotTable1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'lru-pivot'!$B$1:$B$2</c:f>
              <c:strCache>
                <c:ptCount val="1"/>
                <c:pt idx="0">
                  <c:v>20 plis cached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'lru-pivot'!$B$3:$B$24</c:f>
              <c:numCache>
                <c:formatCode>General</c:formatCode>
                <c:ptCount val="21"/>
                <c:pt idx="0">
                  <c:v>0.67774000000000001</c:v>
                </c:pt>
                <c:pt idx="1">
                  <c:v>2.9286833333333333</c:v>
                </c:pt>
                <c:pt idx="2">
                  <c:v>6.9534750000000001</c:v>
                </c:pt>
                <c:pt idx="3">
                  <c:v>6.8233363333333328</c:v>
                </c:pt>
                <c:pt idx="4">
                  <c:v>10.121100666666669</c:v>
                </c:pt>
                <c:pt idx="5">
                  <c:v>14.206778666666665</c:v>
                </c:pt>
                <c:pt idx="6">
                  <c:v>18.252437666666665</c:v>
                </c:pt>
                <c:pt idx="7">
                  <c:v>19.123157666666668</c:v>
                </c:pt>
                <c:pt idx="8">
                  <c:v>15.533192</c:v>
                </c:pt>
                <c:pt idx="9">
                  <c:v>23.142758333333333</c:v>
                </c:pt>
                <c:pt idx="10">
                  <c:v>20.356312333333335</c:v>
                </c:pt>
                <c:pt idx="11">
                  <c:v>20.010888333333334</c:v>
                </c:pt>
                <c:pt idx="12">
                  <c:v>20.624081</c:v>
                </c:pt>
                <c:pt idx="13">
                  <c:v>26.969673333333333</c:v>
                </c:pt>
                <c:pt idx="14">
                  <c:v>28.140978333333333</c:v>
                </c:pt>
                <c:pt idx="15">
                  <c:v>31.981761666666667</c:v>
                </c:pt>
                <c:pt idx="16">
                  <c:v>40.676251000000001</c:v>
                </c:pt>
                <c:pt idx="17">
                  <c:v>58.522377333333338</c:v>
                </c:pt>
                <c:pt idx="18">
                  <c:v>64.241150333333337</c:v>
                </c:pt>
                <c:pt idx="19">
                  <c:v>68.862356333333324</c:v>
                </c:pt>
                <c:pt idx="20">
                  <c:v>91.72038266666668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7-4777-A21D-690A1D360300}"/>
            </c:ext>
          </c:extLst>
        </c:ser>
        <c:ser>
          <c:idx val="1"/>
          <c:order val="1"/>
          <c:tx>
            <c:strRef>
              <c:f>'lru-pivot'!$C$1:$C$2</c:f>
              <c:strCache>
                <c:ptCount val="1"/>
                <c:pt idx="0">
                  <c:v>40 plis cached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'lru-pivot'!$C$3:$C$24</c:f>
              <c:numCache>
                <c:formatCode>General</c:formatCode>
                <c:ptCount val="21"/>
                <c:pt idx="0">
                  <c:v>0.21541599999999997</c:v>
                </c:pt>
                <c:pt idx="1">
                  <c:v>2.8639473333333334</c:v>
                </c:pt>
                <c:pt idx="2">
                  <c:v>7.1322166666666673</c:v>
                </c:pt>
                <c:pt idx="3">
                  <c:v>6.8187946666666663</c:v>
                </c:pt>
                <c:pt idx="4">
                  <c:v>10.574933666666666</c:v>
                </c:pt>
                <c:pt idx="5">
                  <c:v>13.913286666666666</c:v>
                </c:pt>
                <c:pt idx="6">
                  <c:v>15.943269666666666</c:v>
                </c:pt>
                <c:pt idx="7">
                  <c:v>15.951819666666665</c:v>
                </c:pt>
                <c:pt idx="8">
                  <c:v>13.740577</c:v>
                </c:pt>
                <c:pt idx="9">
                  <c:v>21.543445333333334</c:v>
                </c:pt>
                <c:pt idx="10">
                  <c:v>20.098372666666666</c:v>
                </c:pt>
                <c:pt idx="11">
                  <c:v>19.466331</c:v>
                </c:pt>
                <c:pt idx="12">
                  <c:v>16.494459666666668</c:v>
                </c:pt>
                <c:pt idx="13">
                  <c:v>27.244547333333333</c:v>
                </c:pt>
                <c:pt idx="14">
                  <c:v>26.564901000000003</c:v>
                </c:pt>
                <c:pt idx="15">
                  <c:v>30.287935000000001</c:v>
                </c:pt>
                <c:pt idx="16">
                  <c:v>33.239307666666669</c:v>
                </c:pt>
                <c:pt idx="17">
                  <c:v>44.895609333333333</c:v>
                </c:pt>
                <c:pt idx="18">
                  <c:v>55.82100333333333</c:v>
                </c:pt>
                <c:pt idx="19">
                  <c:v>53.750146999999998</c:v>
                </c:pt>
                <c:pt idx="20">
                  <c:v>73.721348666666657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7-4777-A21D-690A1D360300}"/>
            </c:ext>
          </c:extLst>
        </c:ser>
        <c:ser>
          <c:idx val="4"/>
          <c:order val="2"/>
          <c:tx>
            <c:strRef>
              <c:f>'lru-pivot'!$D$1:$D$2</c:f>
              <c:strCache>
                <c:ptCount val="1"/>
                <c:pt idx="0">
                  <c:v>80 plis cached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'lru-pivot'!$D$3:$D$24</c:f>
              <c:numCache>
                <c:formatCode>General</c:formatCode>
                <c:ptCount val="21"/>
                <c:pt idx="0">
                  <c:v>0.31995166666666669</c:v>
                </c:pt>
                <c:pt idx="1">
                  <c:v>2.6063399999999999</c:v>
                </c:pt>
                <c:pt idx="2">
                  <c:v>7.0483789999999997</c:v>
                </c:pt>
                <c:pt idx="3">
                  <c:v>6.9697903333333331</c:v>
                </c:pt>
                <c:pt idx="4">
                  <c:v>10.828287000000001</c:v>
                </c:pt>
                <c:pt idx="5">
                  <c:v>12.863338333333333</c:v>
                </c:pt>
                <c:pt idx="6">
                  <c:v>15.897641999999999</c:v>
                </c:pt>
                <c:pt idx="7">
                  <c:v>15.981733333333333</c:v>
                </c:pt>
                <c:pt idx="8">
                  <c:v>13.678201999999999</c:v>
                </c:pt>
                <c:pt idx="9">
                  <c:v>20.946380999999999</c:v>
                </c:pt>
                <c:pt idx="10">
                  <c:v>18.653873666666666</c:v>
                </c:pt>
                <c:pt idx="11">
                  <c:v>18.955807666666669</c:v>
                </c:pt>
                <c:pt idx="12">
                  <c:v>15.632555666666667</c:v>
                </c:pt>
                <c:pt idx="13">
                  <c:v>25.265438999999997</c:v>
                </c:pt>
                <c:pt idx="14">
                  <c:v>26.025857000000002</c:v>
                </c:pt>
                <c:pt idx="15">
                  <c:v>28.925873333333332</c:v>
                </c:pt>
                <c:pt idx="16">
                  <c:v>28.67831</c:v>
                </c:pt>
                <c:pt idx="17">
                  <c:v>36.105885666666666</c:v>
                </c:pt>
                <c:pt idx="18">
                  <c:v>44.537689666666665</c:v>
                </c:pt>
                <c:pt idx="19">
                  <c:v>48.092111333333328</c:v>
                </c:pt>
                <c:pt idx="20">
                  <c:v>74.698932999999997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7-4777-A21D-690A1D360300}"/>
            </c:ext>
          </c:extLst>
        </c:ser>
        <c:ser>
          <c:idx val="5"/>
          <c:order val="3"/>
          <c:tx>
            <c:strRef>
              <c:f>'lru-pivot'!$E$1:$E$2</c:f>
              <c:strCache>
                <c:ptCount val="1"/>
                <c:pt idx="0">
                  <c:v>160 plis cached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'lru-pivot'!$E$3:$E$24</c:f>
              <c:numCache>
                <c:formatCode>General</c:formatCode>
                <c:ptCount val="21"/>
                <c:pt idx="0">
                  <c:v>0.26278766666666664</c:v>
                </c:pt>
                <c:pt idx="1">
                  <c:v>2.6508593333333335</c:v>
                </c:pt>
                <c:pt idx="2">
                  <c:v>7.419157666666667</c:v>
                </c:pt>
                <c:pt idx="3">
                  <c:v>6.9385616666666659</c:v>
                </c:pt>
                <c:pt idx="4">
                  <c:v>10.847941999999998</c:v>
                </c:pt>
                <c:pt idx="5">
                  <c:v>12.706331333333333</c:v>
                </c:pt>
                <c:pt idx="6">
                  <c:v>16.029451333333334</c:v>
                </c:pt>
                <c:pt idx="7">
                  <c:v>15.650369333333332</c:v>
                </c:pt>
                <c:pt idx="8">
                  <c:v>13.858271999999999</c:v>
                </c:pt>
                <c:pt idx="9">
                  <c:v>21.861556333333336</c:v>
                </c:pt>
                <c:pt idx="10">
                  <c:v>18.811514333333335</c:v>
                </c:pt>
                <c:pt idx="11">
                  <c:v>18.512245333333329</c:v>
                </c:pt>
                <c:pt idx="12">
                  <c:v>16.002871333333335</c:v>
                </c:pt>
                <c:pt idx="13">
                  <c:v>27.928905333333333</c:v>
                </c:pt>
                <c:pt idx="14">
                  <c:v>25.413764</c:v>
                </c:pt>
                <c:pt idx="15">
                  <c:v>28.098340666666662</c:v>
                </c:pt>
                <c:pt idx="16">
                  <c:v>23.790601999999996</c:v>
                </c:pt>
                <c:pt idx="17">
                  <c:v>32.785864666666669</c:v>
                </c:pt>
                <c:pt idx="18">
                  <c:v>36.314821999999999</c:v>
                </c:pt>
                <c:pt idx="19">
                  <c:v>36.506080000000004</c:v>
                </c:pt>
                <c:pt idx="20">
                  <c:v>60.163117333333332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7-4777-A21D-690A1D36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69760"/>
        <c:axId val="370270152"/>
        <c:extLst/>
      </c:lineChart>
      <c:catAx>
        <c:axId val="3702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0152"/>
        <c:crosses val="autoZero"/>
        <c:auto val="1"/>
        <c:lblAlgn val="ctr"/>
        <c:lblOffset val="100"/>
        <c:tickMarkSkip val="1"/>
        <c:noMultiLvlLbl val="0"/>
      </c:catAx>
      <c:valAx>
        <c:axId val="3702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272.961169444447" createdVersion="5" refreshedVersion="6" minRefreshableVersion="3" recordCount="305">
  <cacheSource type="worksheet">
    <worksheetSource ref="A1:I1048576" sheet="data-lru deinterlaced"/>
  </cacheSource>
  <cacheFields count="9">
    <cacheField name="threads" numFmtId="0">
      <sharedItems containsBlank="1" containsMixedTypes="1" containsNumber="1" containsInteger="1" minValue="1" maxValue="1"/>
    </cacheField>
    <cacheField name="columns" numFmtId="0">
      <sharedItems containsBlank="1" containsMixedTypes="1" containsNumber="1" containsInteger="1" minValue="2" maxValue="22" count="2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e v="#VALUE!"/>
        <m/>
      </sharedItems>
    </cacheField>
    <cacheField name="executionTime0" numFmtId="0">
      <sharedItems containsBlank="1" containsMixedTypes="1" containsNumber="1" minValue="0.210869" maxValue="91.556405999999996"/>
    </cacheField>
    <cacheField name="executionTime1" numFmtId="0">
      <sharedItems containsBlank="1" containsMixedTypes="1" containsNumber="1" minValue="0.212171" maxValue="91.605767999999998"/>
    </cacheField>
    <cacheField name="executionTime2" numFmtId="0">
      <sharedItems containsBlank="1" containsMixedTypes="1" containsNumber="1" minValue="0.21348300000000001" maxValue="91.998974000000004"/>
    </cacheField>
    <cacheField name="stdev" numFmtId="0">
      <sharedItems containsBlank="1" containsMixedTypes="1" containsNumber="1" minValue="1.6548003572099707E-3" maxValue="2.875540748469676"/>
    </cacheField>
    <cacheField name="mean" numFmtId="0">
      <sharedItems containsBlank="1" containsMixedTypes="1" containsNumber="1" minValue="0.21541599999999997" maxValue="91.72038266666668"/>
    </cacheField>
    <cacheField name="cached plis" numFmtId="0">
      <sharedItems containsBlank="1" containsMixedTypes="1" containsNumber="1" containsInteger="1" minValue="3" maxValue="200"/>
    </cacheField>
    <cacheField name="cache size" numFmtId="0">
      <sharedItems containsBlank="1" containsMixedTypes="1" containsNumber="1" containsInteger="1" minValue="20" maxValue="200" count="12">
        <n v="20"/>
        <n v="40"/>
        <n v="60"/>
        <n v="80"/>
        <n v="100"/>
        <n v="120"/>
        <n v="140"/>
        <n v="160"/>
        <n v="180"/>
        <n v="200"/>
        <e v="#VALUE!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">
  <r>
    <n v="1"/>
    <x v="0"/>
    <n v="0.380963"/>
    <n v="0.237072"/>
    <n v="1.4151849999999999"/>
    <n v="0.52475073510445569"/>
    <n v="0.67774000000000001"/>
    <n v="3"/>
    <x v="0"/>
  </r>
  <r>
    <n v="1"/>
    <x v="0"/>
    <n v="0.210869"/>
    <n v="0.21840599999999999"/>
    <n v="0.216973"/>
    <n v="3.2680043859619652E-3"/>
    <n v="0.21541599999999997"/>
    <n v="3"/>
    <x v="1"/>
  </r>
  <r>
    <n v="1"/>
    <x v="0"/>
    <n v="0.21892500000000001"/>
    <n v="0.22525300000000001"/>
    <n v="0.215393"/>
    <n v="4.078918810992282E-3"/>
    <n v="0.219857"/>
    <n v="3"/>
    <x v="2"/>
  </r>
  <r>
    <n v="1"/>
    <x v="0"/>
    <n v="0.21843799999999999"/>
    <n v="0.212171"/>
    <n v="0.52924599999999999"/>
    <n v="0.14801555615617643"/>
    <n v="0.31995166666666669"/>
    <n v="3"/>
    <x v="3"/>
  </r>
  <r>
    <n v="1"/>
    <x v="0"/>
    <n v="0.22550799999999999"/>
    <n v="0.218805"/>
    <n v="0.21348300000000001"/>
    <n v="4.9199651986122292E-3"/>
    <n v="0.21926533333333331"/>
    <n v="3"/>
    <x v="4"/>
  </r>
  <r>
    <n v="1"/>
    <x v="0"/>
    <n v="0.21964500000000001"/>
    <n v="0.220836"/>
    <n v="0.23166400000000001"/>
    <n v="5.4069957359784279E-3"/>
    <n v="0.22404833333333332"/>
    <n v="3"/>
    <x v="5"/>
  </r>
  <r>
    <n v="1"/>
    <x v="0"/>
    <n v="0.22744300000000001"/>
    <n v="0.220553"/>
    <n v="0.23474800000000001"/>
    <n v="5.7959099563590771E-3"/>
    <n v="0.22758133333333333"/>
    <n v="3"/>
    <x v="6"/>
  </r>
  <r>
    <n v="1"/>
    <x v="0"/>
    <n v="0.35975800000000002"/>
    <n v="0.21302699999999999"/>
    <n v="0.21557799999999999"/>
    <n v="6.8576288712320715E-2"/>
    <n v="0.26278766666666664"/>
    <n v="3"/>
    <x v="7"/>
  </r>
  <r>
    <n v="1"/>
    <x v="0"/>
    <n v="0.21873600000000001"/>
    <n v="0.21469299999999999"/>
    <n v="0.21696599999999999"/>
    <n v="1.6548003572099707E-3"/>
    <n v="0.21679833333333334"/>
    <n v="3"/>
    <x v="8"/>
  </r>
  <r>
    <n v="1"/>
    <x v="0"/>
    <n v="0.22168499999999999"/>
    <n v="0.22270499999999999"/>
    <n v="0.21365300000000001"/>
    <n v="4.0482112373518928E-3"/>
    <n v="0.21934766666666664"/>
    <n v="3"/>
    <x v="9"/>
  </r>
  <r>
    <n v="1"/>
    <x v="1"/>
    <n v="3.2281059999999999"/>
    <n v="2.4710019999999999"/>
    <n v="3.0869420000000001"/>
    <n v="0.32872072329495095"/>
    <n v="2.9286833333333333"/>
    <n v="6"/>
    <x v="0"/>
  </r>
  <r>
    <n v="1"/>
    <x v="1"/>
    <n v="2.4582359999999999"/>
    <n v="3.0819480000000001"/>
    <n v="3.0516580000000002"/>
    <n v="0.2871476223377486"/>
    <n v="2.8639473333333334"/>
    <n v="6"/>
    <x v="1"/>
  </r>
  <r>
    <n v="1"/>
    <x v="1"/>
    <n v="2.7221600000000001"/>
    <n v="2.7819240000000001"/>
    <n v="2.636123"/>
    <n v="5.984427259887861E-2"/>
    <n v="2.7134023333333332"/>
    <n v="6"/>
    <x v="2"/>
  </r>
  <r>
    <n v="1"/>
    <x v="1"/>
    <n v="2.5082490000000002"/>
    <n v="2.6839360000000001"/>
    <n v="2.6268349999999998"/>
    <n v="7.317337521712837E-2"/>
    <n v="2.6063399999999999"/>
    <n v="6"/>
    <x v="3"/>
  </r>
  <r>
    <n v="1"/>
    <x v="1"/>
    <n v="2.5364"/>
    <n v="2.5157080000000001"/>
    <n v="2.65571"/>
    <n v="6.1701427111174295E-2"/>
    <n v="2.569272666666667"/>
    <n v="6"/>
    <x v="4"/>
  </r>
  <r>
    <n v="1"/>
    <x v="1"/>
    <n v="2.6070980000000001"/>
    <n v="2.5817760000000001"/>
    <n v="2.6935850000000001"/>
    <n v="4.7868404487952425E-2"/>
    <n v="2.6274863333333336"/>
    <n v="6"/>
    <x v="5"/>
  </r>
  <r>
    <n v="1"/>
    <x v="1"/>
    <n v="2.517096"/>
    <n v="2.5131760000000001"/>
    <n v="2.539949"/>
    <n v="1.1805928538944587E-2"/>
    <n v="2.5234070000000002"/>
    <n v="6"/>
    <x v="6"/>
  </r>
  <r>
    <n v="1"/>
    <x v="1"/>
    <n v="2.7398579999999999"/>
    <n v="2.738632"/>
    <n v="2.4740880000000001"/>
    <n v="0.12499721059643241"/>
    <n v="2.6508593333333335"/>
    <n v="6"/>
    <x v="7"/>
  </r>
  <r>
    <n v="1"/>
    <x v="1"/>
    <n v="2.5130819999999998"/>
    <n v="2.4884650000000001"/>
    <n v="2.516845"/>
    <n v="1.2585623447233471E-2"/>
    <n v="2.506130666666667"/>
    <n v="6"/>
    <x v="8"/>
  </r>
  <r>
    <n v="1"/>
    <x v="1"/>
    <n v="2.4655670000000001"/>
    <n v="2.6791140000000002"/>
    <n v="2.6834609999999999"/>
    <n v="0.10170710280779584"/>
    <n v="2.6093806666666666"/>
    <n v="6"/>
    <x v="9"/>
  </r>
  <r>
    <n v="1"/>
    <x v="2"/>
    <n v="6.823664"/>
    <n v="6.9409679999999998"/>
    <n v="7.0957929999999996"/>
    <n v="0.11144764674351196"/>
    <n v="6.9534750000000001"/>
    <n v="12"/>
    <x v="0"/>
  </r>
  <r>
    <n v="1"/>
    <x v="2"/>
    <n v="7.117381"/>
    <n v="6.9598849999999999"/>
    <n v="7.3193840000000003"/>
    <n v="0.14713928889396699"/>
    <n v="7.1322166666666673"/>
    <n v="12"/>
    <x v="1"/>
  </r>
  <r>
    <n v="1"/>
    <x v="2"/>
    <n v="6.9828809999999999"/>
    <n v="6.8639159999999997"/>
    <n v="7.3319089999999996"/>
    <n v="0.19860364326355023"/>
    <n v="7.0595686666666664"/>
    <n v="12"/>
    <x v="2"/>
  </r>
  <r>
    <n v="1"/>
    <x v="2"/>
    <n v="7.0724830000000001"/>
    <n v="6.9881250000000001"/>
    <n v="7.0845289999999999"/>
    <n v="4.2888886796775903E-2"/>
    <n v="7.0483789999999997"/>
    <n v="12"/>
    <x v="3"/>
  </r>
  <r>
    <n v="1"/>
    <x v="2"/>
    <n v="6.9374520000000004"/>
    <n v="6.843127"/>
    <n v="6.8835430000000004"/>
    <n v="3.8639126632066902E-2"/>
    <n v="6.888040666666666"/>
    <n v="12"/>
    <x v="4"/>
  </r>
  <r>
    <n v="1"/>
    <x v="2"/>
    <n v="7.0427090000000003"/>
    <n v="7.1157060000000003"/>
    <n v="6.8571939999999998"/>
    <n v="0.10881831513429492"/>
    <n v="7.0052030000000007"/>
    <n v="12"/>
    <x v="5"/>
  </r>
  <r>
    <n v="1"/>
    <x v="2"/>
    <n v="7.1034740000000003"/>
    <n v="6.8076220000000003"/>
    <n v="7.3709309999999997"/>
    <n v="0.23006730470161674"/>
    <n v="7.0940089999999998"/>
    <n v="12"/>
    <x v="6"/>
  </r>
  <r>
    <n v="1"/>
    <x v="2"/>
    <n v="7.3547310000000001"/>
    <n v="7.9600410000000004"/>
    <n v="6.9427009999999996"/>
    <n v="0.41781835401948991"/>
    <n v="7.419157666666667"/>
    <n v="12"/>
    <x v="7"/>
  </r>
  <r>
    <n v="1"/>
    <x v="2"/>
    <n v="6.9697440000000004"/>
    <n v="6.7589189999999997"/>
    <n v="7.0606540000000004"/>
    <n v="0.1263838153096444"/>
    <n v="6.9297723333333332"/>
    <n v="12"/>
    <x v="8"/>
  </r>
  <r>
    <n v="1"/>
    <x v="2"/>
    <n v="6.9089679999999998"/>
    <n v="6.8389369999999996"/>
    <n v="6.9092609999999999"/>
    <n v="3.3082207010214325E-2"/>
    <n v="6.8857220000000003"/>
    <n v="12"/>
    <x v="9"/>
  </r>
  <r>
    <n v="1"/>
    <x v="3"/>
    <n v="6.8583730000000003"/>
    <n v="6.893707"/>
    <n v="6.7179289999999998"/>
    <n v="7.5917289771317856E-2"/>
    <n v="6.8233363333333328"/>
    <n v="17"/>
    <x v="0"/>
  </r>
  <r>
    <n v="1"/>
    <x v="3"/>
    <n v="6.8479710000000003"/>
    <n v="6.768974"/>
    <n v="6.8394389999999996"/>
    <n v="3.5400309568640119E-2"/>
    <n v="6.8187946666666663"/>
    <n v="17"/>
    <x v="1"/>
  </r>
  <r>
    <n v="1"/>
    <x v="3"/>
    <n v="6.8299719999999997"/>
    <n v="6.8488889999999998"/>
    <n v="6.7810990000000002"/>
    <n v="2.856164311722181E-2"/>
    <n v="6.819986666666666"/>
    <n v="17"/>
    <x v="2"/>
  </r>
  <r>
    <n v="1"/>
    <x v="3"/>
    <n v="6.9841839999999999"/>
    <n v="7.0128180000000002"/>
    <n v="6.912369"/>
    <n v="4.2252286962430351E-2"/>
    <n v="6.9697903333333331"/>
    <n v="17"/>
    <x v="3"/>
  </r>
  <r>
    <n v="1"/>
    <x v="3"/>
    <n v="6.8290980000000001"/>
    <n v="6.7402189999999997"/>
    <n v="7.3838590000000002"/>
    <n v="0.28478680005342022"/>
    <n v="6.9843919999999997"/>
    <n v="17"/>
    <x v="4"/>
  </r>
  <r>
    <n v="1"/>
    <x v="3"/>
    <n v="6.8074859999999999"/>
    <n v="6.8123810000000002"/>
    <n v="6.7318860000000003"/>
    <n v="3.6846175815438656E-2"/>
    <n v="6.7839176666666665"/>
    <n v="17"/>
    <x v="5"/>
  </r>
  <r>
    <n v="1"/>
    <x v="3"/>
    <n v="6.7562759999999997"/>
    <n v="6.9871569999999998"/>
    <n v="6.7581499999999997"/>
    <n v="0.10839934096048132"/>
    <n v="6.8338609999999997"/>
    <n v="17"/>
    <x v="6"/>
  </r>
  <r>
    <n v="1"/>
    <x v="3"/>
    <n v="6.9379619999999997"/>
    <n v="6.9540759999999997"/>
    <n v="6.9236469999999999"/>
    <n v="1.242982194383949E-2"/>
    <n v="6.9385616666666659"/>
    <n v="17"/>
    <x v="7"/>
  </r>
  <r>
    <n v="1"/>
    <x v="3"/>
    <n v="6.7293099999999999"/>
    <n v="7.1080110000000003"/>
    <n v="6.7017009999999999"/>
    <n v="0.18537185462439804"/>
    <n v="6.8463406666666664"/>
    <n v="17"/>
    <x v="8"/>
  </r>
  <r>
    <n v="1"/>
    <x v="3"/>
    <n v="7.0467360000000001"/>
    <n v="6.7992119999999998"/>
    <n v="6.9608679999999996"/>
    <n v="0.10261801137985267"/>
    <n v="6.9356053333333323"/>
    <n v="17"/>
    <x v="9"/>
  </r>
  <r>
    <n v="1"/>
    <x v="4"/>
    <n v="9.6628150000000002"/>
    <n v="11.162146"/>
    <n v="9.5383410000000008"/>
    <n v="0.73788209704547092"/>
    <n v="10.121100666666669"/>
    <n v="19"/>
    <x v="0"/>
  </r>
  <r>
    <n v="1"/>
    <x v="4"/>
    <n v="9.6567729999999994"/>
    <n v="10.258836000000001"/>
    <n v="11.809191999999999"/>
    <n v="0.90670288740554672"/>
    <n v="10.574933666666666"/>
    <n v="23"/>
    <x v="1"/>
  </r>
  <r>
    <n v="1"/>
    <x v="4"/>
    <n v="10.709363"/>
    <n v="10.665297000000001"/>
    <n v="10.720891"/>
    <n v="2.3956905698913802E-2"/>
    <n v="10.698517000000001"/>
    <n v="23"/>
    <x v="2"/>
  </r>
  <r>
    <n v="1"/>
    <x v="4"/>
    <n v="10.834578"/>
    <n v="10.928016"/>
    <n v="10.722267"/>
    <n v="8.4114387437583704E-2"/>
    <n v="10.828287000000001"/>
    <n v="23"/>
    <x v="3"/>
  </r>
  <r>
    <n v="1"/>
    <x v="4"/>
    <n v="10.588679000000001"/>
    <n v="10.822762000000001"/>
    <n v="10.798943"/>
    <n v="0.10518404259307668"/>
    <n v="10.736794666666668"/>
    <n v="23"/>
    <x v="4"/>
  </r>
  <r>
    <n v="1"/>
    <x v="4"/>
    <n v="10.891235"/>
    <n v="10.965985"/>
    <n v="10.769881"/>
    <n v="8.0809195455852842E-2"/>
    <n v="10.875700333333333"/>
    <n v="23"/>
    <x v="5"/>
  </r>
  <r>
    <n v="1"/>
    <x v="4"/>
    <n v="10.770020000000001"/>
    <n v="10.879409000000001"/>
    <n v="12.939028"/>
    <n v="0.9976969080251219"/>
    <n v="11.529485666666668"/>
    <n v="23"/>
    <x v="6"/>
  </r>
  <r>
    <n v="1"/>
    <x v="4"/>
    <n v="10.814997999999999"/>
    <n v="10.94028"/>
    <n v="10.788548"/>
    <n v="6.6179706396044383E-2"/>
    <n v="10.847941999999998"/>
    <n v="23"/>
    <x v="7"/>
  </r>
  <r>
    <n v="1"/>
    <x v="4"/>
    <n v="10.724740000000001"/>
    <n v="10.695567"/>
    <n v="10.791753999999999"/>
    <n v="4.0268376197153857E-2"/>
    <n v="10.737353666666666"/>
    <n v="23"/>
    <x v="8"/>
  </r>
  <r>
    <n v="1"/>
    <x v="4"/>
    <n v="10.912545"/>
    <n v="10.718451999999999"/>
    <n v="10.642675000000001"/>
    <n v="0.11364861209398397"/>
    <n v="10.757890666666668"/>
    <n v="23"/>
    <x v="9"/>
  </r>
  <r>
    <n v="1"/>
    <x v="5"/>
    <n v="14.153677999999999"/>
    <n v="14.101573999999999"/>
    <n v="14.365084"/>
    <n v="0.11394191685630406"/>
    <n v="14.206778666666665"/>
    <n v="20"/>
    <x v="0"/>
  </r>
  <r>
    <n v="1"/>
    <x v="5"/>
    <n v="14.137506999999999"/>
    <n v="13.858516"/>
    <n v="13.743836999999999"/>
    <n v="0.16531563078009964"/>
    <n v="13.913286666666666"/>
    <n v="29"/>
    <x v="1"/>
  </r>
  <r>
    <n v="1"/>
    <x v="5"/>
    <n v="13.071770000000001"/>
    <n v="12.923025000000001"/>
    <n v="17.523741999999999"/>
    <n v="2.1346031813872646"/>
    <n v="14.506179000000001"/>
    <n v="31"/>
    <x v="2"/>
  </r>
  <r>
    <n v="1"/>
    <x v="5"/>
    <n v="13.214002000000001"/>
    <n v="12.487130000000001"/>
    <n v="12.888883"/>
    <n v="0.29729348416711432"/>
    <n v="12.863338333333333"/>
    <n v="31"/>
    <x v="3"/>
  </r>
  <r>
    <n v="1"/>
    <x v="5"/>
    <n v="12.51304"/>
    <n v="13.051247"/>
    <n v="12.703427"/>
    <n v="0.2228334547538936"/>
    <n v="12.755904666666666"/>
    <n v="31"/>
    <x v="4"/>
  </r>
  <r>
    <n v="1"/>
    <x v="5"/>
    <n v="12.725975"/>
    <n v="12.553761"/>
    <n v="12.519038"/>
    <n v="9.0484050463174037E-2"/>
    <n v="12.599591333333334"/>
    <n v="31"/>
    <x v="5"/>
  </r>
  <r>
    <n v="1"/>
    <x v="5"/>
    <n v="13.022719"/>
    <n v="12.990342999999999"/>
    <n v="12.906024"/>
    <n v="4.9188551244731156E-2"/>
    <n v="12.973028666666666"/>
    <n v="31"/>
    <x v="6"/>
  </r>
  <r>
    <n v="1"/>
    <x v="5"/>
    <n v="12.786752"/>
    <n v="12.813121000000001"/>
    <n v="12.519121"/>
    <n v="0.13281468975062802"/>
    <n v="12.706331333333333"/>
    <n v="31"/>
    <x v="7"/>
  </r>
  <r>
    <n v="1"/>
    <x v="5"/>
    <n v="17.200078000000001"/>
    <n v="12.740244000000001"/>
    <n v="12.896011"/>
    <n v="2.0666498764461374"/>
    <n v="14.278777666666668"/>
    <n v="31"/>
    <x v="8"/>
  </r>
  <r>
    <n v="1"/>
    <x v="5"/>
    <n v="12.582345999999999"/>
    <n v="12.883542"/>
    <n v="12.743987000000001"/>
    <n v="0.12307289679156318"/>
    <n v="12.736624999999998"/>
    <n v="31"/>
    <x v="9"/>
  </r>
  <r>
    <n v="1"/>
    <x v="6"/>
    <n v="18.113237999999999"/>
    <n v="18.358305000000001"/>
    <n v="18.285769999999999"/>
    <n v="0.10278697049831946"/>
    <n v="18.252437666666665"/>
    <n v="20"/>
    <x v="0"/>
  </r>
  <r>
    <n v="1"/>
    <x v="6"/>
    <n v="16.033556999999998"/>
    <n v="15.886659999999999"/>
    <n v="15.909592"/>
    <n v="6.4525556055117825E-2"/>
    <n v="15.943269666666666"/>
    <n v="35"/>
    <x v="1"/>
  </r>
  <r>
    <n v="1"/>
    <x v="6"/>
    <n v="15.975383000000001"/>
    <n v="16.407474000000001"/>
    <n v="16.019210000000001"/>
    <n v="0.19418558474533795"/>
    <n v="16.134022333333334"/>
    <n v="35"/>
    <x v="2"/>
  </r>
  <r>
    <n v="1"/>
    <x v="6"/>
    <n v="16.082972999999999"/>
    <n v="15.595122"/>
    <n v="16.014831000000001"/>
    <n v="0.215715237973584"/>
    <n v="15.897641999999999"/>
    <n v="35"/>
    <x v="3"/>
  </r>
  <r>
    <n v="1"/>
    <x v="6"/>
    <n v="15.995623999999999"/>
    <n v="16.079014999999998"/>
    <n v="15.717466999999999"/>
    <n v="0.1545755233728805"/>
    <n v="15.930701999999998"/>
    <n v="35"/>
    <x v="4"/>
  </r>
  <r>
    <n v="1"/>
    <x v="6"/>
    <n v="16.073405000000001"/>
    <n v="16.125073"/>
    <n v="15.991996"/>
    <n v="5.4778843679735505E-2"/>
    <n v="16.063491333333335"/>
    <n v="35"/>
    <x v="5"/>
  </r>
  <r>
    <n v="1"/>
    <x v="6"/>
    <n v="17.713578999999999"/>
    <n v="16.540797999999999"/>
    <n v="16.073937999999998"/>
    <n v="0.68975004671112605"/>
    <n v="16.776104999999998"/>
    <n v="35"/>
    <x v="6"/>
  </r>
  <r>
    <n v="1"/>
    <x v="6"/>
    <n v="15.933766"/>
    <n v="16.331835999999999"/>
    <n v="15.822751999999999"/>
    <n v="0.21856866506940584"/>
    <n v="16.029451333333334"/>
    <n v="35"/>
    <x v="7"/>
  </r>
  <r>
    <n v="1"/>
    <x v="6"/>
    <n v="15.847474"/>
    <n v="15.838697"/>
    <n v="15.786785"/>
    <n v="2.6781100703460382E-2"/>
    <n v="15.824318666666668"/>
    <n v="35"/>
    <x v="8"/>
  </r>
  <r>
    <n v="1"/>
    <x v="6"/>
    <n v="16.051449000000002"/>
    <n v="17.413215999999998"/>
    <n v="15.968799000000001"/>
    <n v="0.662283998722769"/>
    <n v="16.477821333333335"/>
    <n v="35"/>
    <x v="9"/>
  </r>
  <r>
    <n v="1"/>
    <x v="7"/>
    <n v="19.034510999999998"/>
    <n v="19.227564000000001"/>
    <n v="19.107398"/>
    <n v="7.9597489584925893E-2"/>
    <n v="19.123157666666668"/>
    <n v="20"/>
    <x v="0"/>
  </r>
  <r>
    <n v="1"/>
    <x v="7"/>
    <n v="15.859097"/>
    <n v="16.340720999999998"/>
    <n v="15.655640999999999"/>
    <n v="0.28726500109983572"/>
    <n v="15.951819666666665"/>
    <n v="34"/>
    <x v="1"/>
  </r>
  <r>
    <n v="1"/>
    <x v="7"/>
    <n v="15.467492999999999"/>
    <n v="15.711016000000001"/>
    <n v="15.75615"/>
    <n v="0.12678213733891039"/>
    <n v="15.644886333333332"/>
    <n v="40"/>
    <x v="2"/>
  </r>
  <r>
    <n v="1"/>
    <x v="7"/>
    <n v="16.290481"/>
    <n v="15.68385"/>
    <n v="15.970869"/>
    <n v="0.24777519090812053"/>
    <n v="15.981733333333333"/>
    <n v="40"/>
    <x v="3"/>
  </r>
  <r>
    <n v="1"/>
    <x v="7"/>
    <n v="15.749172"/>
    <n v="15.840661000000001"/>
    <n v="15.994834000000001"/>
    <n v="0.1013735497465799"/>
    <n v="15.861555666666666"/>
    <n v="40"/>
    <x v="4"/>
  </r>
  <r>
    <n v="1"/>
    <x v="7"/>
    <n v="15.96885"/>
    <n v="15.735714"/>
    <n v="15.713626"/>
    <n v="0.11546022134436126"/>
    <n v="15.806063333333332"/>
    <n v="40"/>
    <x v="5"/>
  </r>
  <r>
    <n v="1"/>
    <x v="7"/>
    <n v="18.156403999999998"/>
    <n v="16.146602999999999"/>
    <n v="15.58765"/>
    <n v="1.1030375045666696"/>
    <n v="16.630218999999997"/>
    <n v="40"/>
    <x v="6"/>
  </r>
  <r>
    <n v="1"/>
    <x v="7"/>
    <n v="15.845273000000001"/>
    <n v="15.633713999999999"/>
    <n v="15.472121"/>
    <n v="0.15279322382953492"/>
    <n v="15.650369333333332"/>
    <n v="40"/>
    <x v="7"/>
  </r>
  <r>
    <n v="1"/>
    <x v="7"/>
    <n v="15.506653999999999"/>
    <n v="15.644626000000001"/>
    <n v="15.659941"/>
    <n v="6.8934531242009725E-2"/>
    <n v="15.603740333333334"/>
    <n v="40"/>
    <x v="8"/>
  </r>
  <r>
    <n v="1"/>
    <x v="7"/>
    <n v="18.304078000000001"/>
    <n v="15.606617"/>
    <n v="15.569267"/>
    <n v="1.2804895797546432"/>
    <n v="16.493320666666666"/>
    <n v="40"/>
    <x v="9"/>
  </r>
  <r>
    <n v="1"/>
    <x v="8"/>
    <n v="15.617323000000001"/>
    <n v="15.462524"/>
    <n v="15.519729"/>
    <n v="6.390942485006966E-2"/>
    <n v="15.533192"/>
    <n v="20"/>
    <x v="0"/>
  </r>
  <r>
    <n v="1"/>
    <x v="8"/>
    <n v="13.350657999999999"/>
    <n v="13.744951"/>
    <n v="14.126122000000001"/>
    <n v="0.31659696011490751"/>
    <n v="13.740577"/>
    <n v="37"/>
    <x v="1"/>
  </r>
  <r>
    <n v="1"/>
    <x v="8"/>
    <n v="16.821270999999999"/>
    <n v="13.685563"/>
    <n v="13.589451"/>
    <n v="1.5013535630004933"/>
    <n v="14.698761666666664"/>
    <n v="43"/>
    <x v="2"/>
  </r>
  <r>
    <n v="1"/>
    <x v="8"/>
    <n v="13.643055"/>
    <n v="13.597982999999999"/>
    <n v="13.793568"/>
    <n v="8.3625581265543786E-2"/>
    <n v="13.678201999999999"/>
    <n v="43"/>
    <x v="3"/>
  </r>
  <r>
    <n v="1"/>
    <x v="8"/>
    <n v="13.893832"/>
    <n v="14.007552"/>
    <n v="13.624249000000001"/>
    <n v="0.16073733649722505"/>
    <n v="13.841877666666667"/>
    <n v="43"/>
    <x v="4"/>
  </r>
  <r>
    <n v="1"/>
    <x v="8"/>
    <n v="14.934965999999999"/>
    <n v="14.004982"/>
    <n v="13.917353"/>
    <n v="0.46044486938249868"/>
    <n v="14.285767"/>
    <n v="43"/>
    <x v="5"/>
  </r>
  <r>
    <n v="1"/>
    <x v="8"/>
    <n v="13.776941000000001"/>
    <n v="13.704446000000001"/>
    <n v="13.810733000000001"/>
    <n v="4.4340037911576036E-2"/>
    <n v="13.764040000000001"/>
    <n v="43"/>
    <x v="6"/>
  </r>
  <r>
    <n v="1"/>
    <x v="8"/>
    <n v="13.815341999999999"/>
    <n v="13.937068"/>
    <n v="13.822406000000001"/>
    <n v="5.579176902255982E-2"/>
    <n v="13.858271999999999"/>
    <n v="43"/>
    <x v="7"/>
  </r>
  <r>
    <n v="1"/>
    <x v="8"/>
    <n v="15.092724"/>
    <n v="13.633879"/>
    <n v="13.683733"/>
    <n v="0.67626176666058024"/>
    <n v="14.136778666666666"/>
    <n v="43"/>
    <x v="8"/>
  </r>
  <r>
    <n v="1"/>
    <x v="8"/>
    <n v="13.637637"/>
    <n v="13.869418"/>
    <n v="14.013228"/>
    <n v="0.15472999685545427"/>
    <n v="13.840094333333333"/>
    <n v="43"/>
    <x v="9"/>
  </r>
  <r>
    <n v="1"/>
    <x v="9"/>
    <n v="23.281867999999999"/>
    <n v="23.217040999999998"/>
    <n v="22.929366000000002"/>
    <n v="0.15319454064757607"/>
    <n v="23.142758333333333"/>
    <n v="20"/>
    <x v="0"/>
  </r>
  <r>
    <n v="1"/>
    <x v="9"/>
    <n v="22.346819"/>
    <n v="21.144946999999998"/>
    <n v="21.138570000000001"/>
    <n v="0.56807693302482265"/>
    <n v="21.543445333333334"/>
    <n v="40"/>
    <x v="1"/>
  </r>
  <r>
    <n v="1"/>
    <x v="9"/>
    <n v="20.941708999999999"/>
    <n v="20.886863000000002"/>
    <n v="20.862179999999999"/>
    <n v="3.3236853785452679E-2"/>
    <n v="20.896917333333334"/>
    <n v="48"/>
    <x v="2"/>
  </r>
  <r>
    <n v="1"/>
    <x v="9"/>
    <n v="20.769897"/>
    <n v="20.902816000000001"/>
    <n v="21.166429999999998"/>
    <n v="0.16478882838550174"/>
    <n v="20.946380999999999"/>
    <n v="48"/>
    <x v="3"/>
  </r>
  <r>
    <n v="1"/>
    <x v="9"/>
    <n v="22.263605999999999"/>
    <n v="20.765374000000001"/>
    <n v="20.946888999999999"/>
    <n v="0.66761519847705308"/>
    <n v="21.325289666666666"/>
    <n v="48"/>
    <x v="4"/>
  </r>
  <r>
    <n v="1"/>
    <x v="9"/>
    <n v="20.969235999999999"/>
    <n v="20.786193000000001"/>
    <n v="21.049419"/>
    <n v="0.11016249634769297"/>
    <n v="20.934949333333332"/>
    <n v="48"/>
    <x v="5"/>
  </r>
  <r>
    <n v="1"/>
    <x v="9"/>
    <n v="20.977926"/>
    <n v="21.086779"/>
    <n v="20.645614999999999"/>
    <n v="0.18764779396696027"/>
    <n v="20.90344"/>
    <n v="48"/>
    <x v="6"/>
  </r>
  <r>
    <n v="1"/>
    <x v="9"/>
    <n v="24.138514000000001"/>
    <n v="20.556206"/>
    <n v="20.889949000000001"/>
    <n v="1.6158069726623359"/>
    <n v="21.861556333333336"/>
    <n v="48"/>
    <x v="7"/>
  </r>
  <r>
    <n v="1"/>
    <x v="9"/>
    <n v="21.281499"/>
    <n v="21.004353999999999"/>
    <n v="20.676517"/>
    <n v="0.24727170614034166"/>
    <n v="20.98745666666667"/>
    <n v="48"/>
    <x v="8"/>
  </r>
  <r>
    <n v="1"/>
    <x v="9"/>
    <n v="21.201678000000001"/>
    <n v="20.790903"/>
    <n v="20.782329000000001"/>
    <n v="0.19569341041026428"/>
    <n v="20.924970000000002"/>
    <n v="48"/>
    <x v="9"/>
  </r>
  <r>
    <n v="1"/>
    <x v="10"/>
    <n v="20.843696999999999"/>
    <n v="19.955266000000002"/>
    <n v="20.269974000000001"/>
    <n v="0.36780261127614988"/>
    <n v="20.356312333333335"/>
    <n v="20"/>
    <x v="0"/>
  </r>
  <r>
    <n v="1"/>
    <x v="10"/>
    <n v="20.022939999999998"/>
    <n v="20.021080000000001"/>
    <n v="20.251097999999999"/>
    <n v="0.10799578844051648"/>
    <n v="20.098372666666666"/>
    <n v="40"/>
    <x v="1"/>
  </r>
  <r>
    <n v="1"/>
    <x v="10"/>
    <n v="20.003910999999999"/>
    <n v="20.174513999999999"/>
    <n v="20.006692999999999"/>
    <n v="7.9775386885095459E-2"/>
    <n v="20.061705999999997"/>
    <n v="55"/>
    <x v="2"/>
  </r>
  <r>
    <n v="1"/>
    <x v="10"/>
    <n v="18.743953000000001"/>
    <n v="18.635937999999999"/>
    <n v="18.58173"/>
    <n v="6.7430663333201898E-2"/>
    <n v="18.653873666666666"/>
    <n v="67"/>
    <x v="3"/>
  </r>
  <r>
    <n v="1"/>
    <x v="10"/>
    <n v="18.736238"/>
    <n v="18.532540000000001"/>
    <n v="18.890518"/>
    <n v="0.14660735243348288"/>
    <n v="18.719765333333331"/>
    <n v="73"/>
    <x v="4"/>
  </r>
  <r>
    <n v="1"/>
    <x v="10"/>
    <n v="18.999676999999998"/>
    <n v="18.689359"/>
    <n v="19.414189"/>
    <n v="0.2969279725919331"/>
    <n v="19.034408333333335"/>
    <n v="73"/>
    <x v="5"/>
  </r>
  <r>
    <n v="1"/>
    <x v="10"/>
    <n v="18.682865"/>
    <n v="18.667338000000001"/>
    <n v="18.654267000000001"/>
    <n v="1.1689427198208232E-2"/>
    <n v="18.668156666666665"/>
    <n v="73"/>
    <x v="6"/>
  </r>
  <r>
    <n v="1"/>
    <x v="10"/>
    <n v="18.826173000000001"/>
    <n v="18.954311000000001"/>
    <n v="18.654059"/>
    <n v="0.12301483178146555"/>
    <n v="18.811514333333335"/>
    <n v="73"/>
    <x v="7"/>
  </r>
  <r>
    <n v="1"/>
    <x v="10"/>
    <n v="18.759088999999999"/>
    <n v="18.754307000000001"/>
    <n v="19.199833999999999"/>
    <n v="0.20890543588427712"/>
    <n v="18.904409999999999"/>
    <n v="73"/>
    <x v="8"/>
  </r>
  <r>
    <n v="1"/>
    <x v="10"/>
    <n v="18.654267000000001"/>
    <n v="19.012557999999999"/>
    <n v="18.974862999999999"/>
    <n v="0.1607534858519567"/>
    <n v="18.880562666666666"/>
    <n v="73"/>
    <x v="9"/>
  </r>
  <r>
    <n v="1"/>
    <x v="11"/>
    <n v="20.065487999999998"/>
    <n v="19.936254000000002"/>
    <n v="20.030923000000001"/>
    <n v="5.4628427217174202E-2"/>
    <n v="20.010888333333334"/>
    <n v="20"/>
    <x v="0"/>
  </r>
  <r>
    <n v="1"/>
    <x v="11"/>
    <n v="19.104306000000001"/>
    <n v="19.095516"/>
    <n v="20.199171"/>
    <n v="0.51820855854568793"/>
    <n v="19.466331"/>
    <n v="40"/>
    <x v="1"/>
  </r>
  <r>
    <n v="1"/>
    <x v="11"/>
    <n v="18.878774"/>
    <n v="18.676532999999999"/>
    <n v="19.009253999999999"/>
    <n v="0.13688182913333982"/>
    <n v="18.854853666666667"/>
    <n v="60"/>
    <x v="2"/>
  </r>
  <r>
    <n v="1"/>
    <x v="11"/>
    <n v="18.897611999999999"/>
    <n v="19.138275"/>
    <n v="18.831536"/>
    <n v="0.13181364432241313"/>
    <n v="18.955807666666669"/>
    <n v="80"/>
    <x v="3"/>
  </r>
  <r>
    <n v="1"/>
    <x v="11"/>
    <n v="18.584394"/>
    <n v="18.491865000000001"/>
    <n v="18.865977000000001"/>
    <n v="0.15909828907313892"/>
    <n v="18.647411999999999"/>
    <n v="97"/>
    <x v="4"/>
  </r>
  <r>
    <n v="1"/>
    <x v="11"/>
    <n v="18.454705000000001"/>
    <n v="18.548266000000002"/>
    <n v="18.774224"/>
    <n v="0.13412393516031662"/>
    <n v="18.592398333333335"/>
    <n v="108"/>
    <x v="5"/>
  </r>
  <r>
    <n v="1"/>
    <x v="11"/>
    <n v="18.429590000000001"/>
    <n v="18.825410999999999"/>
    <n v="18.511911999999999"/>
    <n v="0.1705327595527219"/>
    <n v="18.588971000000001"/>
    <n v="112"/>
    <x v="6"/>
  </r>
  <r>
    <n v="1"/>
    <x v="11"/>
    <n v="18.588403"/>
    <n v="18.607294"/>
    <n v="18.341038999999999"/>
    <n v="0.12130656453886715"/>
    <n v="18.512245333333329"/>
    <n v="112"/>
    <x v="7"/>
  </r>
  <r>
    <n v="1"/>
    <x v="11"/>
    <n v="19.398723"/>
    <n v="18.494259"/>
    <n v="18.205545000000001"/>
    <n v="0.50827427424964178"/>
    <n v="18.699509000000003"/>
    <n v="112"/>
    <x v="8"/>
  </r>
  <r>
    <n v="1"/>
    <x v="11"/>
    <n v="18.570485999999999"/>
    <n v="18.287075000000002"/>
    <n v="18.478442000000001"/>
    <n v="0.11804670523238672"/>
    <n v="18.445334333333335"/>
    <n v="112"/>
    <x v="9"/>
  </r>
  <r>
    <n v="1"/>
    <x v="12"/>
    <n v="20.72099"/>
    <n v="20.618251000000001"/>
    <n v="20.533002"/>
    <n v="7.6856418994555753E-2"/>
    <n v="20.624081"/>
    <n v="20"/>
    <x v="0"/>
  </r>
  <r>
    <n v="1"/>
    <x v="12"/>
    <n v="16.417079999999999"/>
    <n v="16.702470000000002"/>
    <n v="16.363828999999999"/>
    <n v="0.14868342505770196"/>
    <n v="16.494459666666668"/>
    <n v="40"/>
    <x v="1"/>
  </r>
  <r>
    <n v="1"/>
    <x v="12"/>
    <n v="15.915623999999999"/>
    <n v="16.031796"/>
    <n v="16.205473999999999"/>
    <n v="0.11910453101186157"/>
    <n v="16.050964666666669"/>
    <n v="60"/>
    <x v="2"/>
  </r>
  <r>
    <n v="1"/>
    <x v="12"/>
    <n v="15.525095"/>
    <n v="15.578061999999999"/>
    <n v="15.794510000000001"/>
    <n v="0.11654263979715311"/>
    <n v="15.632555666666667"/>
    <n v="80"/>
    <x v="3"/>
  </r>
  <r>
    <n v="1"/>
    <x v="12"/>
    <n v="15.555664"/>
    <n v="15.466639000000001"/>
    <n v="15.676921999999999"/>
    <n v="8.6183198464407557E-2"/>
    <n v="15.566408333333333"/>
    <n v="100"/>
    <x v="4"/>
  </r>
  <r>
    <n v="1"/>
    <x v="12"/>
    <n v="15.432313000000001"/>
    <n v="15.483537"/>
    <n v="15.424332"/>
    <n v="2.6231504726611149E-2"/>
    <n v="15.446727333333333"/>
    <n v="120"/>
    <x v="5"/>
  </r>
  <r>
    <n v="1"/>
    <x v="12"/>
    <n v="15.49761"/>
    <n v="15.48363"/>
    <n v="15.485462"/>
    <n v="6.2036774756770025E-3"/>
    <n v="15.488900666666666"/>
    <n v="140"/>
    <x v="6"/>
  </r>
  <r>
    <n v="1"/>
    <x v="12"/>
    <n v="15.849034"/>
    <n v="15.502984"/>
    <n v="16.656596"/>
    <n v="0.48335949732494399"/>
    <n v="16.002871333333335"/>
    <n v="159"/>
    <x v="7"/>
  </r>
  <r>
    <n v="1"/>
    <x v="12"/>
    <n v="15.40544"/>
    <n v="15.814081"/>
    <n v="15.637917"/>
    <n v="0.16735417443454043"/>
    <n v="15.619146000000001"/>
    <n v="161"/>
    <x v="8"/>
  </r>
  <r>
    <n v="1"/>
    <x v="12"/>
    <n v="15.516362000000001"/>
    <n v="15.633031000000001"/>
    <n v="15.590477"/>
    <n v="4.8207343495455947E-2"/>
    <n v="15.579956666666668"/>
    <n v="161"/>
    <x v="9"/>
  </r>
  <r>
    <n v="1"/>
    <x v="13"/>
    <n v="27.064401"/>
    <n v="26.802543"/>
    <n v="27.042076000000002"/>
    <n v="0.11852991927873023"/>
    <n v="26.969673333333333"/>
    <n v="20"/>
    <x v="0"/>
  </r>
  <r>
    <n v="1"/>
    <x v="13"/>
    <n v="27.444718999999999"/>
    <n v="27.190016"/>
    <n v="27.098907000000001"/>
    <n v="0.1463482936293487"/>
    <n v="27.244547333333333"/>
    <n v="40"/>
    <x v="1"/>
  </r>
  <r>
    <n v="1"/>
    <x v="13"/>
    <n v="25.691265000000001"/>
    <n v="26.43657"/>
    <n v="26.003703999999999"/>
    <n v="0.30559062043888363"/>
    <n v="26.043846333333335"/>
    <n v="60"/>
    <x v="2"/>
  </r>
  <r>
    <n v="1"/>
    <x v="13"/>
    <n v="25.245878999999999"/>
    <n v="25.468032000000001"/>
    <n v="25.082405999999999"/>
    <n v="0.15803754441904075"/>
    <n v="25.265438999999997"/>
    <n v="80"/>
    <x v="3"/>
  </r>
  <r>
    <n v="1"/>
    <x v="13"/>
    <n v="29.473558000000001"/>
    <n v="27.709341999999999"/>
    <n v="27.997036000000001"/>
    <n v="0.77282620935369439"/>
    <n v="28.393311999999998"/>
    <n v="100"/>
    <x v="4"/>
  </r>
  <r>
    <n v="1"/>
    <x v="13"/>
    <n v="27.730791"/>
    <n v="27.960357999999999"/>
    <n v="27.882597000000001"/>
    <n v="9.5331493132588971E-2"/>
    <n v="27.857915333333334"/>
    <n v="120"/>
    <x v="5"/>
  </r>
  <r>
    <n v="1"/>
    <x v="13"/>
    <n v="27.616026000000002"/>
    <n v="27.853062999999999"/>
    <n v="27.848303000000001"/>
    <n v="0.1106354382133795"/>
    <n v="27.772463999999999"/>
    <n v="140"/>
    <x v="6"/>
  </r>
  <r>
    <n v="1"/>
    <x v="13"/>
    <n v="27.666228"/>
    <n v="28.516082999999998"/>
    <n v="27.604405"/>
    <n v="0.41596372438497753"/>
    <n v="27.928905333333333"/>
    <n v="160"/>
    <x v="7"/>
  </r>
  <r>
    <n v="1"/>
    <x v="13"/>
    <n v="27.684949"/>
    <n v="27.799052"/>
    <n v="27.766262999999999"/>
    <n v="4.7965936670377428E-2"/>
    <n v="27.750088000000002"/>
    <n v="176"/>
    <x v="8"/>
  </r>
  <r>
    <n v="1"/>
    <x v="13"/>
    <n v="27.574964000000001"/>
    <n v="27.627665"/>
    <n v="27.456720000000001"/>
    <n v="7.1477449405777965E-2"/>
    <n v="27.553116333333335"/>
    <n v="191"/>
    <x v="9"/>
  </r>
  <r>
    <n v="1"/>
    <x v="14"/>
    <n v="28.389627999999998"/>
    <n v="28.056854999999999"/>
    <n v="27.976451999999998"/>
    <n v="0.17885963426168072"/>
    <n v="28.140978333333333"/>
    <n v="20"/>
    <x v="0"/>
  </r>
  <r>
    <n v="1"/>
    <x v="14"/>
    <n v="26.558420999999999"/>
    <n v="26.421866000000001"/>
    <n v="26.714416"/>
    <n v="0.11952090033406931"/>
    <n v="26.564901000000003"/>
    <n v="40"/>
    <x v="1"/>
  </r>
  <r>
    <n v="1"/>
    <x v="14"/>
    <n v="31.300308999999999"/>
    <n v="27.003737000000001"/>
    <n v="26.525424999999998"/>
    <n v="2.1470607954437511"/>
    <n v="28.276490333333332"/>
    <n v="60"/>
    <x v="2"/>
  </r>
  <r>
    <n v="1"/>
    <x v="14"/>
    <n v="26.073910999999999"/>
    <n v="25.909887000000001"/>
    <n v="26.093772999999999"/>
    <n v="8.2403096365770645E-2"/>
    <n v="26.025857000000002"/>
    <n v="80"/>
    <x v="3"/>
  </r>
  <r>
    <n v="1"/>
    <x v="14"/>
    <n v="26.019283000000001"/>
    <n v="26.023091000000001"/>
    <n v="25.807887000000001"/>
    <n v="0.10056260145136806"/>
    <n v="25.950087"/>
    <n v="100"/>
    <x v="4"/>
  </r>
  <r>
    <n v="1"/>
    <x v="14"/>
    <n v="25.703631000000001"/>
    <n v="25.604462000000002"/>
    <n v="26.680216000000001"/>
    <n v="0.48543215812785484"/>
    <n v="25.996103000000002"/>
    <n v="120"/>
    <x v="5"/>
  </r>
  <r>
    <n v="1"/>
    <x v="14"/>
    <n v="25.436944"/>
    <n v="25.340477"/>
    <n v="25.702217000000001"/>
    <n v="0.15294569632461827"/>
    <n v="25.493212666666668"/>
    <n v="140"/>
    <x v="6"/>
  </r>
  <r>
    <n v="1"/>
    <x v="14"/>
    <n v="25.412413999999998"/>
    <n v="25.577885999999999"/>
    <n v="25.250992"/>
    <n v="0.13345733071909763"/>
    <n v="25.413764"/>
    <n v="159"/>
    <x v="7"/>
  </r>
  <r>
    <n v="1"/>
    <x v="14"/>
    <n v="25.641774999999999"/>
    <n v="25.318529000000002"/>
    <n v="25.600718000000001"/>
    <n v="0.1436834040853546"/>
    <n v="25.520340666666669"/>
    <n v="169"/>
    <x v="8"/>
  </r>
  <r>
    <n v="1"/>
    <x v="14"/>
    <n v="25.995754999999999"/>
    <n v="25.390197000000001"/>
    <n v="27.071815000000001"/>
    <n v="0.69541711806560169"/>
    <n v="26.152589000000003"/>
    <n v="176"/>
    <x v="9"/>
  </r>
  <r>
    <n v="1"/>
    <x v="15"/>
    <n v="31.761658000000001"/>
    <n v="31.978916999999999"/>
    <n v="32.204709999999999"/>
    <n v="0.18088640592433122"/>
    <n v="31.981761666666667"/>
    <n v="20"/>
    <x v="0"/>
  </r>
  <r>
    <n v="1"/>
    <x v="15"/>
    <n v="30.243372000000001"/>
    <n v="30.096153000000001"/>
    <n v="30.524280000000001"/>
    <n v="0.17759988318126788"/>
    <n v="30.287935000000001"/>
    <n v="40"/>
    <x v="1"/>
  </r>
  <r>
    <n v="1"/>
    <x v="15"/>
    <n v="28.833538000000001"/>
    <n v="28.929753999999999"/>
    <n v="29.024975999999999"/>
    <n v="7.8154587399303865E-2"/>
    <n v="28.929422666666667"/>
    <n v="60"/>
    <x v="2"/>
  </r>
  <r>
    <n v="1"/>
    <x v="15"/>
    <n v="28.635748"/>
    <n v="30.053785999999999"/>
    <n v="28.088086000000001"/>
    <n v="0.82830093334944055"/>
    <n v="28.925873333333332"/>
    <n v="80"/>
    <x v="3"/>
  </r>
  <r>
    <n v="1"/>
    <x v="15"/>
    <n v="28.452777000000001"/>
    <n v="28.816721000000001"/>
    <n v="28.655421"/>
    <n v="0.14889874108564144"/>
    <n v="28.641639666666666"/>
    <n v="100"/>
    <x v="4"/>
  </r>
  <r>
    <n v="1"/>
    <x v="15"/>
    <n v="27.75638"/>
    <n v="28.116220999999999"/>
    <n v="30.475624"/>
    <n v="1.2060291130273579"/>
    <n v="28.782741666666666"/>
    <n v="120"/>
    <x v="5"/>
  </r>
  <r>
    <n v="1"/>
    <x v="15"/>
    <n v="27.951291000000001"/>
    <n v="28.000436000000001"/>
    <n v="28.226192000000001"/>
    <n v="0.11969942094076964"/>
    <n v="28.059306333333335"/>
    <n v="140"/>
    <x v="6"/>
  </r>
  <r>
    <n v="1"/>
    <x v="15"/>
    <n v="28.130969"/>
    <n v="28.073688000000001"/>
    <n v="28.090364999999998"/>
    <n v="2.40553068896566E-2"/>
    <n v="28.098340666666662"/>
    <n v="160"/>
    <x v="7"/>
  </r>
  <r>
    <n v="1"/>
    <x v="15"/>
    <n v="31.082376"/>
    <n v="27.756095999999999"/>
    <n v="27.826495000000001"/>
    <n v="1.5516964101611141"/>
    <n v="28.888322333333331"/>
    <n v="177"/>
    <x v="8"/>
  </r>
  <r>
    <n v="1"/>
    <x v="15"/>
    <n v="28.137053999999999"/>
    <n v="28.512635"/>
    <n v="28.138007000000002"/>
    <n v="0.17682638508309612"/>
    <n v="28.262565333333331"/>
    <n v="192"/>
    <x v="9"/>
  </r>
  <r>
    <n v="1"/>
    <x v="16"/>
    <n v="40.644184000000003"/>
    <n v="40.775343999999997"/>
    <n v="40.609225000000002"/>
    <n v="7.1508041072313275E-2"/>
    <n v="40.676251000000001"/>
    <n v="20"/>
    <x v="0"/>
  </r>
  <r>
    <n v="1"/>
    <x v="16"/>
    <n v="33.136560000000003"/>
    <n v="33.301872000000003"/>
    <n v="33.279491"/>
    <n v="7.3225858567099233E-2"/>
    <n v="33.239307666666669"/>
    <n v="40"/>
    <x v="1"/>
  </r>
  <r>
    <n v="1"/>
    <x v="16"/>
    <n v="33.463928000000003"/>
    <n v="32.645054000000002"/>
    <n v="32.709204999999997"/>
    <n v="0.3718238509781524"/>
    <n v="32.939395666666663"/>
    <n v="60"/>
    <x v="2"/>
  </r>
  <r>
    <n v="1"/>
    <x v="16"/>
    <n v="28.694306000000001"/>
    <n v="28.568249000000002"/>
    <n v="28.772375"/>
    <n v="8.4098196496713962E-2"/>
    <n v="28.67831"/>
    <n v="80"/>
    <x v="3"/>
  </r>
  <r>
    <n v="1"/>
    <x v="16"/>
    <n v="27.30753"/>
    <n v="25.675494"/>
    <n v="25.416239999999998"/>
    <n v="0.8371732865828917"/>
    <n v="26.133088000000001"/>
    <n v="100"/>
    <x v="4"/>
  </r>
  <r>
    <n v="1"/>
    <x v="16"/>
    <n v="24.128038"/>
    <n v="23.766542999999999"/>
    <n v="23.978379"/>
    <n v="0.14830559373656726"/>
    <n v="23.957653333333337"/>
    <n v="120"/>
    <x v="5"/>
  </r>
  <r>
    <n v="1"/>
    <x v="16"/>
    <n v="23.671609"/>
    <n v="23.874503000000001"/>
    <n v="23.941382000000001"/>
    <n v="0.11470553963470534"/>
    <n v="23.829164666666667"/>
    <n v="140"/>
    <x v="6"/>
  </r>
  <r>
    <n v="1"/>
    <x v="16"/>
    <n v="23.502289999999999"/>
    <n v="24.609704000000001"/>
    <n v="23.259812"/>
    <n v="0.58759110494969258"/>
    <n v="23.790601999999996"/>
    <n v="160"/>
    <x v="7"/>
  </r>
  <r>
    <n v="1"/>
    <x v="16"/>
    <n v="23.542242000000002"/>
    <n v="23.586331000000001"/>
    <n v="26.318549999999998"/>
    <n v="1.2984970206933677"/>
    <n v="24.482374333333336"/>
    <n v="180"/>
    <x v="8"/>
  </r>
  <r>
    <n v="1"/>
    <x v="16"/>
    <n v="25.157878"/>
    <n v="25.214181"/>
    <n v="25.264786000000001"/>
    <n v="4.3665667034359826E-2"/>
    <n v="25.212281666666666"/>
    <n v="200"/>
    <x v="9"/>
  </r>
  <r>
    <n v="1"/>
    <x v="17"/>
    <n v="58.699697"/>
    <n v="58.066626999999997"/>
    <n v="58.800808000000004"/>
    <n v="0.32489704351823601"/>
    <n v="58.522377333333338"/>
    <n v="20"/>
    <x v="0"/>
  </r>
  <r>
    <n v="1"/>
    <x v="17"/>
    <n v="44.996006000000001"/>
    <n v="44.768036000000002"/>
    <n v="44.922786000000002"/>
    <n v="9.5031603982861909E-2"/>
    <n v="44.895609333333333"/>
    <n v="40"/>
    <x v="1"/>
  </r>
  <r>
    <n v="1"/>
    <x v="17"/>
    <n v="38.337558000000001"/>
    <n v="38.472662999999997"/>
    <n v="38.089171999999998"/>
    <n v="0.15882006348975217"/>
    <n v="38.29979766666667"/>
    <n v="60"/>
    <x v="2"/>
  </r>
  <r>
    <n v="1"/>
    <x v="17"/>
    <n v="37.052098999999998"/>
    <n v="35.428528999999997"/>
    <n v="35.837029000000001"/>
    <n v="0.68954468872985697"/>
    <n v="36.105885666666666"/>
    <n v="80"/>
    <x v="3"/>
  </r>
  <r>
    <n v="1"/>
    <x v="17"/>
    <n v="35.174953000000002"/>
    <n v="35.693590999999998"/>
    <n v="35.462536"/>
    <n v="0.2121518769283493"/>
    <n v="35.443693333333336"/>
    <n v="100"/>
    <x v="4"/>
  </r>
  <r>
    <n v="1"/>
    <x v="17"/>
    <n v="34.757455999999998"/>
    <n v="34.500303000000002"/>
    <n v="34.588712999999998"/>
    <n v="0.10667614205726531"/>
    <n v="34.615490666666666"/>
    <n v="120"/>
    <x v="5"/>
  </r>
  <r>
    <n v="1"/>
    <x v="17"/>
    <n v="34.592843000000002"/>
    <n v="35.608632999999998"/>
    <n v="34.305411999999997"/>
    <n v="0.5590498763976447"/>
    <n v="34.835629333333337"/>
    <n v="140"/>
    <x v="6"/>
  </r>
  <r>
    <n v="1"/>
    <x v="17"/>
    <n v="33.060414999999999"/>
    <n v="33.350033000000003"/>
    <n v="31.947146"/>
    <n v="0.60473487184734376"/>
    <n v="32.785864666666669"/>
    <n v="160"/>
    <x v="7"/>
  </r>
  <r>
    <n v="1"/>
    <x v="17"/>
    <n v="29.834204"/>
    <n v="30.233353000000001"/>
    <n v="29.973447"/>
    <n v="0.16541519011465317"/>
    <n v="30.013667999999999"/>
    <n v="180"/>
    <x v="8"/>
  </r>
  <r>
    <n v="1"/>
    <x v="17"/>
    <n v="29.853466000000001"/>
    <n v="31.740613"/>
    <n v="30.234750999999999"/>
    <n v="0.81474756921515235"/>
    <n v="30.60961"/>
    <n v="200"/>
    <x v="9"/>
  </r>
  <r>
    <n v="1"/>
    <x v="18"/>
    <n v="60.846223000000002"/>
    <n v="63.999811999999999"/>
    <n v="67.877415999999997"/>
    <n v="2.875540748469676"/>
    <n v="64.241150333333337"/>
    <n v="20"/>
    <x v="0"/>
  </r>
  <r>
    <n v="1"/>
    <x v="18"/>
    <n v="55.841462999999997"/>
    <n v="55.666113000000003"/>
    <n v="55.955433999999997"/>
    <n v="0.11899750342012057"/>
    <n v="55.82100333333333"/>
    <n v="40"/>
    <x v="1"/>
  </r>
  <r>
    <n v="1"/>
    <x v="18"/>
    <n v="47.781492"/>
    <n v="47.960855000000002"/>
    <n v="47.848173000000003"/>
    <n v="7.4023025437285409E-2"/>
    <n v="47.863506666666666"/>
    <n v="60"/>
    <x v="2"/>
  </r>
  <r>
    <n v="1"/>
    <x v="18"/>
    <n v="44.455598999999999"/>
    <n v="44.528641"/>
    <n v="44.628829000000003"/>
    <n v="7.100970356852021E-2"/>
    <n v="44.537689666666665"/>
    <n v="80"/>
    <x v="3"/>
  </r>
  <r>
    <n v="1"/>
    <x v="18"/>
    <n v="45.888533000000002"/>
    <n v="42.782401999999998"/>
    <n v="43.018534000000002"/>
    <n v="1.4118822098566011"/>
    <n v="43.896489666666668"/>
    <n v="100"/>
    <x v="4"/>
  </r>
  <r>
    <n v="1"/>
    <x v="18"/>
    <n v="42.811309000000001"/>
    <n v="40.393633000000001"/>
    <n v="36.153874999999999"/>
    <n v="2.7516082691945014"/>
    <n v="39.786272333333336"/>
    <n v="120"/>
    <x v="5"/>
  </r>
  <r>
    <n v="1"/>
    <x v="18"/>
    <n v="35.655500000000004"/>
    <n v="36.043568"/>
    <n v="35.456285999999999"/>
    <n v="0.24385404057527749"/>
    <n v="35.718451333333341"/>
    <n v="140"/>
    <x v="6"/>
  </r>
  <r>
    <n v="1"/>
    <x v="18"/>
    <n v="35.582369999999997"/>
    <n v="36.352944000000001"/>
    <n v="37.009152"/>
    <n v="0.58310472703966432"/>
    <n v="36.314821999999999"/>
    <n v="160"/>
    <x v="7"/>
  </r>
  <r>
    <n v="1"/>
    <x v="18"/>
    <n v="34.532451999999999"/>
    <n v="37.787976"/>
    <n v="35.715578000000001"/>
    <n v="1.3454886397330406"/>
    <n v="36.012001999999995"/>
    <n v="180"/>
    <x v="8"/>
  </r>
  <r>
    <n v="1"/>
    <x v="18"/>
    <n v="34.925558000000002"/>
    <n v="34.838897000000003"/>
    <n v="34.761436000000003"/>
    <n v="6.7037606631567881E-2"/>
    <n v="34.841963666666665"/>
    <n v="200"/>
    <x v="9"/>
  </r>
  <r>
    <n v="1"/>
    <x v="19"/>
    <n v="68.370929000000004"/>
    <n v="69.316329999999994"/>
    <n v="68.899810000000002"/>
    <n v="0.38686590748417266"/>
    <n v="68.862356333333324"/>
    <n v="20"/>
    <x v="0"/>
  </r>
  <r>
    <n v="1"/>
    <x v="19"/>
    <n v="52.972110999999998"/>
    <n v="53.147871000000002"/>
    <n v="55.130459000000002"/>
    <n v="0.97866194619933422"/>
    <n v="53.750146999999998"/>
    <n v="40"/>
    <x v="1"/>
  </r>
  <r>
    <n v="1"/>
    <x v="19"/>
    <n v="52.422133000000002"/>
    <n v="52.037607000000001"/>
    <n v="52.193052999999999"/>
    <n v="0.15793857807247644"/>
    <n v="52.21759766666667"/>
    <n v="60"/>
    <x v="2"/>
  </r>
  <r>
    <n v="1"/>
    <x v="19"/>
    <n v="48.017158000000002"/>
    <n v="48.446148999999998"/>
    <n v="47.813026999999998"/>
    <n v="0.26384890670524941"/>
    <n v="48.092111333333328"/>
    <n v="80"/>
    <x v="3"/>
  </r>
  <r>
    <n v="1"/>
    <x v="19"/>
    <n v="45.092353000000003"/>
    <n v="45.709902999999997"/>
    <n v="45.499699999999997"/>
    <n v="0.25636018110766395"/>
    <n v="45.433985333333332"/>
    <n v="100"/>
    <x v="4"/>
  </r>
  <r>
    <n v="1"/>
    <x v="19"/>
    <n v="45.386384999999997"/>
    <n v="43.392138000000003"/>
    <n v="43.273437999999999"/>
    <n v="0.96928701240871851"/>
    <n v="44.017320333333338"/>
    <n v="120"/>
    <x v="5"/>
  </r>
  <r>
    <n v="1"/>
    <x v="19"/>
    <n v="42.850022000000003"/>
    <n v="42.185955999999997"/>
    <n v="42.366027000000003"/>
    <n v="0.28040850704760667"/>
    <n v="42.467334999999999"/>
    <n v="140"/>
    <x v="6"/>
  </r>
  <r>
    <n v="1"/>
    <x v="19"/>
    <n v="36.610388"/>
    <n v="36.433365000000002"/>
    <n v="36.474487000000003"/>
    <n v="7.564334678388128E-2"/>
    <n v="36.506080000000004"/>
    <n v="160"/>
    <x v="7"/>
  </r>
  <r>
    <n v="1"/>
    <x v="19"/>
    <n v="34.267792"/>
    <n v="35.123682000000002"/>
    <n v="34.143103000000004"/>
    <n v="0.43584276141007045"/>
    <n v="34.511525666666671"/>
    <n v="180"/>
    <x v="8"/>
  </r>
  <r>
    <n v="1"/>
    <x v="19"/>
    <n v="32.876981999999998"/>
    <n v="32.836002000000001"/>
    <n v="33.237532999999999"/>
    <n v="0.18040187482457642"/>
    <n v="32.983505666666666"/>
    <n v="200"/>
    <x v="9"/>
  </r>
  <r>
    <n v="1"/>
    <x v="20"/>
    <n v="91.556405999999996"/>
    <n v="91.605767999999998"/>
    <n v="91.998974000000004"/>
    <n v="0.19802188434166473"/>
    <n v="91.72038266666668"/>
    <n v="20"/>
    <x v="0"/>
  </r>
  <r>
    <n v="1"/>
    <x v="20"/>
    <n v="73.878938000000005"/>
    <n v="73.901009999999999"/>
    <n v="73.384097999999994"/>
    <n v="0.23864241369510142"/>
    <n v="73.721348666666657"/>
    <n v="40"/>
    <x v="1"/>
  </r>
  <r>
    <n v="1"/>
    <x v="20"/>
    <n v="75.675152999999995"/>
    <n v="73.556030000000007"/>
    <n v="73.656863000000001"/>
    <n v="0.97606603300743955"/>
    <n v="74.29601533333333"/>
    <n v="60"/>
    <x v="2"/>
  </r>
  <r>
    <n v="1"/>
    <x v="20"/>
    <n v="73.795766"/>
    <n v="74.116333999999995"/>
    <n v="76.184698999999995"/>
    <n v="1.0587150752123995"/>
    <n v="74.698932999999997"/>
    <n v="80"/>
    <x v="3"/>
  </r>
  <r>
    <n v="1"/>
    <x v="20"/>
    <n v="72.281415999999993"/>
    <n v="72.828676000000002"/>
    <n v="72.751693000000003"/>
    <n v="0.24188618687722138"/>
    <n v="72.620594999999994"/>
    <n v="100"/>
    <x v="4"/>
  </r>
  <r>
    <n v="1"/>
    <x v="20"/>
    <n v="71.712389000000002"/>
    <n v="68.748018000000002"/>
    <n v="69.095825000000005"/>
    <n v="1.3230802571182976"/>
    <n v="69.852077333333341"/>
    <n v="120"/>
    <x v="5"/>
  </r>
  <r>
    <n v="1"/>
    <x v="20"/>
    <n v="68.035079999999994"/>
    <n v="69.814546000000007"/>
    <n v="68.050376"/>
    <n v="0.83526635816048211"/>
    <n v="68.633334000000005"/>
    <n v="140"/>
    <x v="6"/>
  </r>
  <r>
    <n v="1"/>
    <x v="20"/>
    <n v="59.893633999999999"/>
    <n v="60.432501999999999"/>
    <n v="60.163215999999998"/>
    <n v="0.21999195084871254"/>
    <n v="60.163117333333332"/>
    <n v="160"/>
    <x v="7"/>
  </r>
  <r>
    <n v="1"/>
    <x v="20"/>
    <n v="60.323141999999997"/>
    <n v="59.586621999999998"/>
    <n v="59.981686000000003"/>
    <n v="0.30094840355708036"/>
    <n v="59.963816666666666"/>
    <n v="180"/>
    <x v="8"/>
  </r>
  <r>
    <n v="1"/>
    <x v="20"/>
    <n v="60.513961000000002"/>
    <n v="62.368288999999997"/>
    <n v="60.451363999999998"/>
    <n v="0.88926012764782159"/>
    <n v="61.111204666666673"/>
    <n v="200"/>
    <x v="9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e v="#VALUE!"/>
    <x v="21"/>
    <e v="#VALUE!"/>
    <e v="#VALUE!"/>
    <e v="#VALUE!"/>
    <e v="#VALUE!"/>
    <e v="#VALUE!"/>
    <e v="#VALUE!"/>
    <x v="10"/>
  </r>
  <r>
    <m/>
    <x v="22"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0">
  <location ref="A1:F24" firstHeaderRow="1" firstDataRow="2" firstDataCol="1"/>
  <pivotFields count="9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21"/>
        <item h="1" x="2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13">
        <item n="20 plis cached" x="0"/>
        <item n="40 plis cached" x="1"/>
        <item h="1" x="2"/>
        <item n="80 plis cached" x="3"/>
        <item h="1" x="4"/>
        <item h="1" x="5"/>
        <item h="1" x="6"/>
        <item n="160 plis cached" x="7"/>
        <item h="1" x="9"/>
        <item h="1" x="10"/>
        <item h="1" x="11"/>
        <item h="1" x="8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8"/>
  </colFields>
  <colItems count="5">
    <i>
      <x/>
    </i>
    <i>
      <x v="1"/>
    </i>
    <i>
      <x v="3"/>
    </i>
    <i>
      <x v="7"/>
    </i>
    <i t="grand">
      <x/>
    </i>
  </colItems>
  <dataFields count="1">
    <dataField name="Max of mean" fld="6" subtotal="max" baseField="1" baseItem="0"/>
  </dataFields>
  <chartFormats count="5"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A2" sqref="A2:A632"/>
    </sheetView>
  </sheetViews>
  <sheetFormatPr defaultRowHeight="15" x14ac:dyDescent="0.25"/>
  <cols>
    <col min="1" max="1" width="89.28515625" bestFit="1" customWidth="1"/>
    <col min="2" max="3" width="9.140625" style="2"/>
    <col min="4" max="4" width="14.42578125" style="4" bestFit="1" customWidth="1"/>
    <col min="5" max="5" width="9.140625" style="2"/>
    <col min="6" max="6" width="10.7109375" bestFit="1" customWidth="1"/>
  </cols>
  <sheetData>
    <row r="1" spans="1:7" x14ac:dyDescent="0.25">
      <c r="B1" s="2" t="s">
        <v>0</v>
      </c>
      <c r="C1" s="2" t="s">
        <v>1</v>
      </c>
      <c r="D1" s="4" t="s">
        <v>2</v>
      </c>
      <c r="E1" s="2" t="s">
        <v>3</v>
      </c>
      <c r="F1" s="2" t="s">
        <v>10</v>
      </c>
      <c r="G1" s="2" t="s">
        <v>11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0.380963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_xlfn.NUMBERVALUE(MID($A2,FIND("ds, ",$A2)+3,FIND(" cache",A2)-FIND("ds, ",$A2)-3))</f>
        <v>20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0.237072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_xlfn.NUMBERVALUE(MID($A3,FIND("ds, ",$A3)+3,FIND(" cache",A3)-FIND("ds, ",$A3)-3))</f>
        <v>20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1.4151849999999999</v>
      </c>
      <c r="E4" s="3">
        <f t="shared" si="3"/>
        <v>2</v>
      </c>
      <c r="F4">
        <f t="shared" si="4"/>
        <v>3</v>
      </c>
      <c r="G4">
        <f t="shared" si="5"/>
        <v>20</v>
      </c>
    </row>
    <row r="5" spans="1:7" x14ac:dyDescent="0.25">
      <c r="A5" t="s">
        <v>22</v>
      </c>
      <c r="B5" s="3">
        <f t="shared" si="0"/>
        <v>1</v>
      </c>
      <c r="C5" s="3">
        <f t="shared" si="1"/>
        <v>2</v>
      </c>
      <c r="D5" s="4">
        <f t="shared" si="2"/>
        <v>0.210869</v>
      </c>
      <c r="E5" s="3">
        <f t="shared" si="3"/>
        <v>0</v>
      </c>
      <c r="F5">
        <f t="shared" si="4"/>
        <v>3</v>
      </c>
      <c r="G5">
        <f t="shared" si="5"/>
        <v>40</v>
      </c>
    </row>
    <row r="6" spans="1:7" x14ac:dyDescent="0.25">
      <c r="A6" t="s">
        <v>23</v>
      </c>
      <c r="B6" s="3">
        <f t="shared" si="0"/>
        <v>1</v>
      </c>
      <c r="C6" s="3">
        <f t="shared" si="1"/>
        <v>2</v>
      </c>
      <c r="D6" s="4">
        <f t="shared" si="2"/>
        <v>0.21840599999999999</v>
      </c>
      <c r="E6" s="3">
        <f t="shared" si="3"/>
        <v>1</v>
      </c>
      <c r="F6">
        <f t="shared" si="4"/>
        <v>3</v>
      </c>
      <c r="G6">
        <f t="shared" si="5"/>
        <v>40</v>
      </c>
    </row>
    <row r="7" spans="1:7" x14ac:dyDescent="0.25">
      <c r="A7" t="s">
        <v>24</v>
      </c>
      <c r="B7" s="3">
        <f t="shared" si="0"/>
        <v>1</v>
      </c>
      <c r="C7" s="3">
        <f t="shared" si="1"/>
        <v>2</v>
      </c>
      <c r="D7" s="4">
        <f t="shared" si="2"/>
        <v>0.216973</v>
      </c>
      <c r="E7" s="3">
        <f t="shared" si="3"/>
        <v>2</v>
      </c>
      <c r="F7">
        <f t="shared" si="4"/>
        <v>3</v>
      </c>
      <c r="G7">
        <f t="shared" si="5"/>
        <v>40</v>
      </c>
    </row>
    <row r="8" spans="1:7" x14ac:dyDescent="0.25">
      <c r="A8" t="s">
        <v>25</v>
      </c>
      <c r="B8" s="3">
        <f t="shared" si="0"/>
        <v>1</v>
      </c>
      <c r="C8" s="3">
        <f t="shared" si="1"/>
        <v>2</v>
      </c>
      <c r="D8" s="4">
        <f t="shared" si="2"/>
        <v>0.21892500000000001</v>
      </c>
      <c r="E8" s="3">
        <f t="shared" si="3"/>
        <v>0</v>
      </c>
      <c r="F8">
        <f t="shared" si="4"/>
        <v>3</v>
      </c>
      <c r="G8">
        <f t="shared" si="5"/>
        <v>60</v>
      </c>
    </row>
    <row r="9" spans="1:7" x14ac:dyDescent="0.25">
      <c r="A9" t="s">
        <v>26</v>
      </c>
      <c r="B9" s="3">
        <f t="shared" si="0"/>
        <v>1</v>
      </c>
      <c r="C9" s="3">
        <f t="shared" si="1"/>
        <v>2</v>
      </c>
      <c r="D9" s="4">
        <f t="shared" si="2"/>
        <v>0.22525300000000001</v>
      </c>
      <c r="E9" s="3">
        <f t="shared" si="3"/>
        <v>1</v>
      </c>
      <c r="F9">
        <f t="shared" si="4"/>
        <v>3</v>
      </c>
      <c r="G9">
        <f t="shared" si="5"/>
        <v>60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2</v>
      </c>
      <c r="D10" s="4">
        <f t="shared" si="2"/>
        <v>0.215393</v>
      </c>
      <c r="E10" s="3">
        <f t="shared" si="3"/>
        <v>2</v>
      </c>
      <c r="F10">
        <f t="shared" si="4"/>
        <v>3</v>
      </c>
      <c r="G10">
        <f t="shared" si="5"/>
        <v>60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2</v>
      </c>
      <c r="D11" s="4">
        <f t="shared" si="2"/>
        <v>0.21843799999999999</v>
      </c>
      <c r="E11" s="3">
        <f t="shared" si="3"/>
        <v>0</v>
      </c>
      <c r="F11">
        <f t="shared" si="4"/>
        <v>3</v>
      </c>
      <c r="G11">
        <f t="shared" si="5"/>
        <v>80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2</v>
      </c>
      <c r="D12" s="4">
        <f t="shared" si="2"/>
        <v>0.212171</v>
      </c>
      <c r="E12" s="3">
        <f t="shared" si="3"/>
        <v>1</v>
      </c>
      <c r="F12">
        <f t="shared" si="4"/>
        <v>3</v>
      </c>
      <c r="G12">
        <f t="shared" si="5"/>
        <v>80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2</v>
      </c>
      <c r="D13" s="4">
        <f t="shared" si="2"/>
        <v>0.52924599999999999</v>
      </c>
      <c r="E13" s="3">
        <f t="shared" si="3"/>
        <v>2</v>
      </c>
      <c r="F13">
        <f t="shared" si="4"/>
        <v>3</v>
      </c>
      <c r="G13">
        <f t="shared" si="5"/>
        <v>80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2</v>
      </c>
      <c r="D14" s="4">
        <f t="shared" si="2"/>
        <v>0.22550799999999999</v>
      </c>
      <c r="E14" s="3">
        <f t="shared" si="3"/>
        <v>0</v>
      </c>
      <c r="F14">
        <f t="shared" si="4"/>
        <v>3</v>
      </c>
      <c r="G14">
        <f t="shared" si="5"/>
        <v>100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2</v>
      </c>
      <c r="D15" s="4">
        <f t="shared" si="2"/>
        <v>0.218805</v>
      </c>
      <c r="E15" s="3">
        <f t="shared" si="3"/>
        <v>1</v>
      </c>
      <c r="F15">
        <f t="shared" si="4"/>
        <v>3</v>
      </c>
      <c r="G15">
        <f t="shared" si="5"/>
        <v>100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2</v>
      </c>
      <c r="D16" s="4">
        <f t="shared" si="2"/>
        <v>0.21348300000000001</v>
      </c>
      <c r="E16" s="3">
        <f t="shared" si="3"/>
        <v>2</v>
      </c>
      <c r="F16">
        <f t="shared" si="4"/>
        <v>3</v>
      </c>
      <c r="G16">
        <f t="shared" si="5"/>
        <v>100</v>
      </c>
    </row>
    <row r="17" spans="1:7" x14ac:dyDescent="0.25">
      <c r="A17" t="s">
        <v>34</v>
      </c>
      <c r="B17" s="3">
        <f t="shared" si="0"/>
        <v>1</v>
      </c>
      <c r="C17" s="3">
        <f t="shared" si="1"/>
        <v>2</v>
      </c>
      <c r="D17" s="4">
        <f t="shared" si="2"/>
        <v>0.21964500000000001</v>
      </c>
      <c r="E17" s="3">
        <f t="shared" si="3"/>
        <v>0</v>
      </c>
      <c r="F17">
        <f t="shared" si="4"/>
        <v>3</v>
      </c>
      <c r="G17">
        <f t="shared" si="5"/>
        <v>120</v>
      </c>
    </row>
    <row r="18" spans="1:7" x14ac:dyDescent="0.25">
      <c r="A18" t="s">
        <v>35</v>
      </c>
      <c r="B18" s="3">
        <f t="shared" si="0"/>
        <v>1</v>
      </c>
      <c r="C18" s="3">
        <f t="shared" si="1"/>
        <v>2</v>
      </c>
      <c r="D18" s="4">
        <f t="shared" si="2"/>
        <v>0.220836</v>
      </c>
      <c r="E18" s="3">
        <f t="shared" si="3"/>
        <v>1</v>
      </c>
      <c r="F18">
        <f t="shared" si="4"/>
        <v>3</v>
      </c>
      <c r="G18">
        <f t="shared" si="5"/>
        <v>120</v>
      </c>
    </row>
    <row r="19" spans="1:7" x14ac:dyDescent="0.25">
      <c r="A19" t="s">
        <v>36</v>
      </c>
      <c r="B19" s="3">
        <f t="shared" si="0"/>
        <v>1</v>
      </c>
      <c r="C19" s="3">
        <f t="shared" si="1"/>
        <v>2</v>
      </c>
      <c r="D19" s="4">
        <f t="shared" si="2"/>
        <v>0.23166400000000001</v>
      </c>
      <c r="E19" s="3">
        <f t="shared" si="3"/>
        <v>2</v>
      </c>
      <c r="F19">
        <f t="shared" si="4"/>
        <v>3</v>
      </c>
      <c r="G19">
        <f t="shared" si="5"/>
        <v>120</v>
      </c>
    </row>
    <row r="20" spans="1:7" x14ac:dyDescent="0.25">
      <c r="A20" t="s">
        <v>37</v>
      </c>
      <c r="B20" s="3">
        <f t="shared" si="0"/>
        <v>1</v>
      </c>
      <c r="C20" s="3">
        <f t="shared" si="1"/>
        <v>2</v>
      </c>
      <c r="D20" s="4">
        <f t="shared" si="2"/>
        <v>0.22744300000000001</v>
      </c>
      <c r="E20" s="3">
        <f t="shared" si="3"/>
        <v>0</v>
      </c>
      <c r="F20">
        <f t="shared" si="4"/>
        <v>3</v>
      </c>
      <c r="G20">
        <f t="shared" si="5"/>
        <v>140</v>
      </c>
    </row>
    <row r="21" spans="1:7" x14ac:dyDescent="0.25">
      <c r="A21" t="s">
        <v>38</v>
      </c>
      <c r="B21" s="3">
        <f t="shared" si="0"/>
        <v>1</v>
      </c>
      <c r="C21" s="3">
        <f t="shared" si="1"/>
        <v>2</v>
      </c>
      <c r="D21" s="4">
        <f t="shared" si="2"/>
        <v>0.220553</v>
      </c>
      <c r="E21" s="3">
        <f t="shared" si="3"/>
        <v>1</v>
      </c>
      <c r="F21">
        <f t="shared" si="4"/>
        <v>3</v>
      </c>
      <c r="G21">
        <f t="shared" si="5"/>
        <v>140</v>
      </c>
    </row>
    <row r="22" spans="1:7" x14ac:dyDescent="0.25">
      <c r="A22" t="s">
        <v>39</v>
      </c>
      <c r="B22" s="3">
        <f t="shared" si="0"/>
        <v>1</v>
      </c>
      <c r="C22" s="3">
        <f t="shared" si="1"/>
        <v>2</v>
      </c>
      <c r="D22" s="4">
        <f t="shared" si="2"/>
        <v>0.23474800000000001</v>
      </c>
      <c r="E22" s="3">
        <f t="shared" si="3"/>
        <v>2</v>
      </c>
      <c r="F22">
        <f t="shared" si="4"/>
        <v>3</v>
      </c>
      <c r="G22">
        <f t="shared" si="5"/>
        <v>140</v>
      </c>
    </row>
    <row r="23" spans="1:7" x14ac:dyDescent="0.25">
      <c r="A23" t="s">
        <v>40</v>
      </c>
      <c r="B23" s="3">
        <f t="shared" si="0"/>
        <v>1</v>
      </c>
      <c r="C23" s="3">
        <f t="shared" si="1"/>
        <v>2</v>
      </c>
      <c r="D23" s="4">
        <f t="shared" si="2"/>
        <v>0.35975800000000002</v>
      </c>
      <c r="E23" s="3">
        <f t="shared" si="3"/>
        <v>0</v>
      </c>
      <c r="F23">
        <f t="shared" si="4"/>
        <v>3</v>
      </c>
      <c r="G23">
        <f t="shared" si="5"/>
        <v>160</v>
      </c>
    </row>
    <row r="24" spans="1:7" x14ac:dyDescent="0.25">
      <c r="A24" t="s">
        <v>41</v>
      </c>
      <c r="B24" s="3">
        <f t="shared" si="0"/>
        <v>1</v>
      </c>
      <c r="C24" s="3">
        <f t="shared" si="1"/>
        <v>2</v>
      </c>
      <c r="D24" s="4">
        <f t="shared" si="2"/>
        <v>0.21302699999999999</v>
      </c>
      <c r="E24" s="3">
        <f t="shared" si="3"/>
        <v>1</v>
      </c>
      <c r="F24">
        <f t="shared" si="4"/>
        <v>3</v>
      </c>
      <c r="G24">
        <f t="shared" si="5"/>
        <v>160</v>
      </c>
    </row>
    <row r="25" spans="1:7" x14ac:dyDescent="0.25">
      <c r="A25" t="s">
        <v>42</v>
      </c>
      <c r="B25" s="3">
        <f t="shared" si="0"/>
        <v>1</v>
      </c>
      <c r="C25" s="3">
        <f t="shared" si="1"/>
        <v>2</v>
      </c>
      <c r="D25" s="4">
        <f t="shared" si="2"/>
        <v>0.21557799999999999</v>
      </c>
      <c r="E25" s="3">
        <f t="shared" si="3"/>
        <v>2</v>
      </c>
      <c r="F25">
        <f t="shared" si="4"/>
        <v>3</v>
      </c>
      <c r="G25">
        <f t="shared" si="5"/>
        <v>160</v>
      </c>
    </row>
    <row r="26" spans="1:7" x14ac:dyDescent="0.25">
      <c r="A26" t="s">
        <v>43</v>
      </c>
      <c r="B26" s="3">
        <f t="shared" si="0"/>
        <v>1</v>
      </c>
      <c r="C26" s="3">
        <f t="shared" si="1"/>
        <v>2</v>
      </c>
      <c r="D26" s="4">
        <f t="shared" si="2"/>
        <v>0.21873600000000001</v>
      </c>
      <c r="E26" s="3">
        <f t="shared" si="3"/>
        <v>0</v>
      </c>
      <c r="F26">
        <f t="shared" si="4"/>
        <v>3</v>
      </c>
      <c r="G26">
        <f t="shared" si="5"/>
        <v>180</v>
      </c>
    </row>
    <row r="27" spans="1:7" x14ac:dyDescent="0.25">
      <c r="A27" t="s">
        <v>44</v>
      </c>
      <c r="B27" s="3">
        <f t="shared" si="0"/>
        <v>1</v>
      </c>
      <c r="C27" s="3">
        <f t="shared" si="1"/>
        <v>2</v>
      </c>
      <c r="D27" s="4">
        <f t="shared" si="2"/>
        <v>0.21469299999999999</v>
      </c>
      <c r="E27" s="3">
        <f t="shared" si="3"/>
        <v>1</v>
      </c>
      <c r="F27">
        <f t="shared" si="4"/>
        <v>3</v>
      </c>
      <c r="G27">
        <f t="shared" si="5"/>
        <v>180</v>
      </c>
    </row>
    <row r="28" spans="1:7" x14ac:dyDescent="0.25">
      <c r="A28" t="s">
        <v>45</v>
      </c>
      <c r="B28" s="3">
        <f t="shared" si="0"/>
        <v>1</v>
      </c>
      <c r="C28" s="3">
        <f t="shared" si="1"/>
        <v>2</v>
      </c>
      <c r="D28" s="4">
        <f t="shared" si="2"/>
        <v>0.21696599999999999</v>
      </c>
      <c r="E28" s="3">
        <f t="shared" si="3"/>
        <v>2</v>
      </c>
      <c r="F28">
        <f t="shared" si="4"/>
        <v>3</v>
      </c>
      <c r="G28">
        <f t="shared" si="5"/>
        <v>180</v>
      </c>
    </row>
    <row r="29" spans="1:7" x14ac:dyDescent="0.25">
      <c r="A29" t="s">
        <v>46</v>
      </c>
      <c r="B29" s="3">
        <f t="shared" si="0"/>
        <v>1</v>
      </c>
      <c r="C29" s="3">
        <f t="shared" si="1"/>
        <v>2</v>
      </c>
      <c r="D29" s="4">
        <f t="shared" si="2"/>
        <v>0.22168499999999999</v>
      </c>
      <c r="E29" s="3">
        <f t="shared" si="3"/>
        <v>0</v>
      </c>
      <c r="F29">
        <f t="shared" si="4"/>
        <v>3</v>
      </c>
      <c r="G29">
        <f t="shared" si="5"/>
        <v>200</v>
      </c>
    </row>
    <row r="30" spans="1:7" x14ac:dyDescent="0.25">
      <c r="A30" t="s">
        <v>47</v>
      </c>
      <c r="B30" s="3">
        <f t="shared" si="0"/>
        <v>1</v>
      </c>
      <c r="C30" s="3">
        <f t="shared" si="1"/>
        <v>2</v>
      </c>
      <c r="D30" s="4">
        <f t="shared" si="2"/>
        <v>0.22270499999999999</v>
      </c>
      <c r="E30" s="3">
        <f t="shared" si="3"/>
        <v>1</v>
      </c>
      <c r="F30">
        <f t="shared" si="4"/>
        <v>3</v>
      </c>
      <c r="G30">
        <f t="shared" si="5"/>
        <v>200</v>
      </c>
    </row>
    <row r="31" spans="1:7" x14ac:dyDescent="0.25">
      <c r="A31" t="s">
        <v>48</v>
      </c>
      <c r="B31" s="3">
        <f t="shared" si="0"/>
        <v>1</v>
      </c>
      <c r="C31" s="3">
        <f t="shared" si="1"/>
        <v>2</v>
      </c>
      <c r="D31" s="4">
        <f t="shared" si="2"/>
        <v>0.21365300000000001</v>
      </c>
      <c r="E31" s="3">
        <f t="shared" si="3"/>
        <v>2</v>
      </c>
      <c r="F31">
        <f t="shared" si="4"/>
        <v>3</v>
      </c>
      <c r="G31">
        <f t="shared" si="5"/>
        <v>200</v>
      </c>
    </row>
    <row r="32" spans="1:7" x14ac:dyDescent="0.25">
      <c r="A32" t="s">
        <v>49</v>
      </c>
      <c r="B32" s="3">
        <f t="shared" si="0"/>
        <v>1</v>
      </c>
      <c r="C32" s="3">
        <f t="shared" si="1"/>
        <v>3</v>
      </c>
      <c r="D32" s="4">
        <f t="shared" si="2"/>
        <v>3.2281059999999999</v>
      </c>
      <c r="E32" s="3">
        <f t="shared" si="3"/>
        <v>0</v>
      </c>
      <c r="F32">
        <f t="shared" si="4"/>
        <v>6</v>
      </c>
      <c r="G32">
        <f t="shared" si="5"/>
        <v>20</v>
      </c>
    </row>
    <row r="33" spans="1:7" x14ac:dyDescent="0.25">
      <c r="A33" t="s">
        <v>50</v>
      </c>
      <c r="B33" s="3">
        <f t="shared" si="0"/>
        <v>1</v>
      </c>
      <c r="C33" s="3">
        <f t="shared" si="1"/>
        <v>3</v>
      </c>
      <c r="D33" s="4">
        <f t="shared" si="2"/>
        <v>2.4710019999999999</v>
      </c>
      <c r="E33" s="3">
        <f t="shared" si="3"/>
        <v>1</v>
      </c>
      <c r="F33">
        <f t="shared" si="4"/>
        <v>6</v>
      </c>
      <c r="G33">
        <f t="shared" si="5"/>
        <v>20</v>
      </c>
    </row>
    <row r="34" spans="1:7" x14ac:dyDescent="0.25">
      <c r="A34" t="s">
        <v>51</v>
      </c>
      <c r="B34" s="3">
        <f t="shared" si="0"/>
        <v>1</v>
      </c>
      <c r="C34" s="3">
        <f t="shared" si="1"/>
        <v>3</v>
      </c>
      <c r="D34" s="4">
        <f t="shared" si="2"/>
        <v>3.0869420000000001</v>
      </c>
      <c r="E34" s="3">
        <f t="shared" si="3"/>
        <v>2</v>
      </c>
      <c r="F34">
        <f t="shared" si="4"/>
        <v>6</v>
      </c>
      <c r="G34">
        <f t="shared" si="5"/>
        <v>20</v>
      </c>
    </row>
    <row r="35" spans="1:7" x14ac:dyDescent="0.25">
      <c r="A35" t="s">
        <v>52</v>
      </c>
      <c r="B35" s="3">
        <f t="shared" si="0"/>
        <v>1</v>
      </c>
      <c r="C35" s="3">
        <f t="shared" si="1"/>
        <v>3</v>
      </c>
      <c r="D35" s="4">
        <f t="shared" si="2"/>
        <v>2.4582359999999999</v>
      </c>
      <c r="E35" s="3">
        <f t="shared" si="3"/>
        <v>0</v>
      </c>
      <c r="F35">
        <f t="shared" si="4"/>
        <v>6</v>
      </c>
      <c r="G35">
        <f t="shared" si="5"/>
        <v>40</v>
      </c>
    </row>
    <row r="36" spans="1:7" x14ac:dyDescent="0.25">
      <c r="A36" t="s">
        <v>53</v>
      </c>
      <c r="B36" s="3">
        <f t="shared" si="0"/>
        <v>1</v>
      </c>
      <c r="C36" s="3">
        <f t="shared" si="1"/>
        <v>3</v>
      </c>
      <c r="D36" s="4">
        <f t="shared" si="2"/>
        <v>3.0819480000000001</v>
      </c>
      <c r="E36" s="3">
        <f t="shared" si="3"/>
        <v>1</v>
      </c>
      <c r="F36">
        <f t="shared" si="4"/>
        <v>6</v>
      </c>
      <c r="G36">
        <f t="shared" si="5"/>
        <v>40</v>
      </c>
    </row>
    <row r="37" spans="1:7" x14ac:dyDescent="0.25">
      <c r="A37" t="s">
        <v>54</v>
      </c>
      <c r="B37" s="3">
        <f t="shared" si="0"/>
        <v>1</v>
      </c>
      <c r="C37" s="3">
        <f t="shared" si="1"/>
        <v>3</v>
      </c>
      <c r="D37" s="4">
        <f t="shared" si="2"/>
        <v>3.0516580000000002</v>
      </c>
      <c r="E37" s="3">
        <f t="shared" si="3"/>
        <v>2</v>
      </c>
      <c r="F37">
        <f t="shared" si="4"/>
        <v>6</v>
      </c>
      <c r="G37">
        <f t="shared" si="5"/>
        <v>40</v>
      </c>
    </row>
    <row r="38" spans="1:7" x14ac:dyDescent="0.25">
      <c r="A38" t="s">
        <v>55</v>
      </c>
      <c r="B38" s="3">
        <f t="shared" si="0"/>
        <v>1</v>
      </c>
      <c r="C38" s="3">
        <f t="shared" si="1"/>
        <v>3</v>
      </c>
      <c r="D38" s="4">
        <f t="shared" si="2"/>
        <v>2.7221600000000001</v>
      </c>
      <c r="E38" s="3">
        <f t="shared" si="3"/>
        <v>0</v>
      </c>
      <c r="F38">
        <f t="shared" si="4"/>
        <v>6</v>
      </c>
      <c r="G38">
        <f t="shared" si="5"/>
        <v>60</v>
      </c>
    </row>
    <row r="39" spans="1:7" x14ac:dyDescent="0.25">
      <c r="A39" t="s">
        <v>56</v>
      </c>
      <c r="B39" s="3">
        <f t="shared" si="0"/>
        <v>1</v>
      </c>
      <c r="C39" s="3">
        <f t="shared" si="1"/>
        <v>3</v>
      </c>
      <c r="D39" s="4">
        <f t="shared" si="2"/>
        <v>2.7819240000000001</v>
      </c>
      <c r="E39" s="3">
        <f t="shared" si="3"/>
        <v>1</v>
      </c>
      <c r="F39">
        <f t="shared" si="4"/>
        <v>6</v>
      </c>
      <c r="G39">
        <f t="shared" si="5"/>
        <v>60</v>
      </c>
    </row>
    <row r="40" spans="1:7" x14ac:dyDescent="0.25">
      <c r="A40" t="s">
        <v>57</v>
      </c>
      <c r="B40" s="3">
        <f t="shared" si="0"/>
        <v>1</v>
      </c>
      <c r="C40" s="3">
        <f t="shared" si="1"/>
        <v>3</v>
      </c>
      <c r="D40" s="4">
        <f t="shared" si="2"/>
        <v>2.636123</v>
      </c>
      <c r="E40" s="3">
        <f t="shared" si="3"/>
        <v>2</v>
      </c>
      <c r="F40">
        <f t="shared" si="4"/>
        <v>6</v>
      </c>
      <c r="G40">
        <f t="shared" si="5"/>
        <v>60</v>
      </c>
    </row>
    <row r="41" spans="1:7" x14ac:dyDescent="0.25">
      <c r="A41" t="s">
        <v>58</v>
      </c>
      <c r="B41" s="3">
        <f t="shared" si="0"/>
        <v>1</v>
      </c>
      <c r="C41" s="3">
        <f t="shared" si="1"/>
        <v>3</v>
      </c>
      <c r="D41" s="4">
        <f t="shared" si="2"/>
        <v>2.5082490000000002</v>
      </c>
      <c r="E41" s="3">
        <f t="shared" si="3"/>
        <v>0</v>
      </c>
      <c r="F41">
        <f t="shared" si="4"/>
        <v>6</v>
      </c>
      <c r="G41">
        <f t="shared" si="5"/>
        <v>80</v>
      </c>
    </row>
    <row r="42" spans="1:7" x14ac:dyDescent="0.25">
      <c r="A42" t="s">
        <v>59</v>
      </c>
      <c r="B42" s="3">
        <f t="shared" si="0"/>
        <v>1</v>
      </c>
      <c r="C42" s="3">
        <f t="shared" si="1"/>
        <v>3</v>
      </c>
      <c r="D42" s="4">
        <f t="shared" si="2"/>
        <v>2.6839360000000001</v>
      </c>
      <c r="E42" s="3">
        <f t="shared" si="3"/>
        <v>1</v>
      </c>
      <c r="F42">
        <f t="shared" si="4"/>
        <v>6</v>
      </c>
      <c r="G42">
        <f t="shared" si="5"/>
        <v>80</v>
      </c>
    </row>
    <row r="43" spans="1:7" x14ac:dyDescent="0.25">
      <c r="A43" t="s">
        <v>60</v>
      </c>
      <c r="B43" s="3">
        <f t="shared" si="0"/>
        <v>1</v>
      </c>
      <c r="C43" s="3">
        <f t="shared" si="1"/>
        <v>3</v>
      </c>
      <c r="D43" s="4">
        <f t="shared" si="2"/>
        <v>2.6268349999999998</v>
      </c>
      <c r="E43" s="3">
        <f t="shared" si="3"/>
        <v>2</v>
      </c>
      <c r="F43">
        <f t="shared" si="4"/>
        <v>6</v>
      </c>
      <c r="G43">
        <f t="shared" si="5"/>
        <v>80</v>
      </c>
    </row>
    <row r="44" spans="1:7" x14ac:dyDescent="0.25">
      <c r="A44" t="s">
        <v>61</v>
      </c>
      <c r="B44" s="3">
        <f t="shared" si="0"/>
        <v>1</v>
      </c>
      <c r="C44" s="3">
        <f t="shared" si="1"/>
        <v>3</v>
      </c>
      <c r="D44" s="4">
        <f t="shared" si="2"/>
        <v>2.5364</v>
      </c>
      <c r="E44" s="3">
        <f t="shared" si="3"/>
        <v>0</v>
      </c>
      <c r="F44">
        <f t="shared" si="4"/>
        <v>6</v>
      </c>
      <c r="G44">
        <f t="shared" si="5"/>
        <v>100</v>
      </c>
    </row>
    <row r="45" spans="1:7" x14ac:dyDescent="0.25">
      <c r="A45" t="s">
        <v>62</v>
      </c>
      <c r="B45" s="3">
        <f t="shared" si="0"/>
        <v>1</v>
      </c>
      <c r="C45" s="3">
        <f t="shared" si="1"/>
        <v>3</v>
      </c>
      <c r="D45" s="4">
        <f t="shared" si="2"/>
        <v>2.5157080000000001</v>
      </c>
      <c r="E45" s="3">
        <f t="shared" si="3"/>
        <v>1</v>
      </c>
      <c r="F45">
        <f t="shared" si="4"/>
        <v>6</v>
      </c>
      <c r="G45">
        <f t="shared" si="5"/>
        <v>100</v>
      </c>
    </row>
    <row r="46" spans="1:7" x14ac:dyDescent="0.25">
      <c r="A46" t="s">
        <v>63</v>
      </c>
      <c r="B46" s="3">
        <f t="shared" si="0"/>
        <v>1</v>
      </c>
      <c r="C46" s="3">
        <f t="shared" si="1"/>
        <v>3</v>
      </c>
      <c r="D46" s="4">
        <f t="shared" si="2"/>
        <v>2.65571</v>
      </c>
      <c r="E46" s="3">
        <f t="shared" si="3"/>
        <v>2</v>
      </c>
      <c r="F46">
        <f t="shared" si="4"/>
        <v>6</v>
      </c>
      <c r="G46">
        <f t="shared" si="5"/>
        <v>100</v>
      </c>
    </row>
    <row r="47" spans="1:7" x14ac:dyDescent="0.25">
      <c r="A47" t="s">
        <v>64</v>
      </c>
      <c r="B47" s="3">
        <f t="shared" si="0"/>
        <v>1</v>
      </c>
      <c r="C47" s="3">
        <f t="shared" si="1"/>
        <v>3</v>
      </c>
      <c r="D47" s="4">
        <f t="shared" si="2"/>
        <v>2.6070980000000001</v>
      </c>
      <c r="E47" s="3">
        <f t="shared" si="3"/>
        <v>0</v>
      </c>
      <c r="F47">
        <f t="shared" si="4"/>
        <v>6</v>
      </c>
      <c r="G47">
        <f t="shared" si="5"/>
        <v>120</v>
      </c>
    </row>
    <row r="48" spans="1:7" x14ac:dyDescent="0.25">
      <c r="A48" t="s">
        <v>65</v>
      </c>
      <c r="B48" s="3">
        <f t="shared" si="0"/>
        <v>1</v>
      </c>
      <c r="C48" s="3">
        <f t="shared" si="1"/>
        <v>3</v>
      </c>
      <c r="D48" s="4">
        <f t="shared" si="2"/>
        <v>2.5817760000000001</v>
      </c>
      <c r="E48" s="3">
        <f t="shared" si="3"/>
        <v>1</v>
      </c>
      <c r="F48">
        <f t="shared" si="4"/>
        <v>6</v>
      </c>
      <c r="G48">
        <f t="shared" si="5"/>
        <v>120</v>
      </c>
    </row>
    <row r="49" spans="1:7" x14ac:dyDescent="0.25">
      <c r="A49" t="s">
        <v>66</v>
      </c>
      <c r="B49" s="3">
        <f t="shared" si="0"/>
        <v>1</v>
      </c>
      <c r="C49" s="3">
        <f t="shared" si="1"/>
        <v>3</v>
      </c>
      <c r="D49" s="4">
        <f t="shared" si="2"/>
        <v>2.6935850000000001</v>
      </c>
      <c r="E49" s="3">
        <f t="shared" si="3"/>
        <v>2</v>
      </c>
      <c r="F49">
        <f t="shared" si="4"/>
        <v>6</v>
      </c>
      <c r="G49">
        <f t="shared" si="5"/>
        <v>120</v>
      </c>
    </row>
    <row r="50" spans="1:7" x14ac:dyDescent="0.25">
      <c r="A50" t="s">
        <v>67</v>
      </c>
      <c r="B50" s="3">
        <f t="shared" si="0"/>
        <v>1</v>
      </c>
      <c r="C50" s="3">
        <f t="shared" si="1"/>
        <v>3</v>
      </c>
      <c r="D50" s="4">
        <f t="shared" si="2"/>
        <v>2.517096</v>
      </c>
      <c r="E50" s="3">
        <f t="shared" si="3"/>
        <v>0</v>
      </c>
      <c r="F50">
        <f t="shared" si="4"/>
        <v>6</v>
      </c>
      <c r="G50">
        <f t="shared" si="5"/>
        <v>140</v>
      </c>
    </row>
    <row r="51" spans="1:7" x14ac:dyDescent="0.25">
      <c r="A51" t="s">
        <v>68</v>
      </c>
      <c r="B51" s="3">
        <f t="shared" si="0"/>
        <v>1</v>
      </c>
      <c r="C51" s="3">
        <f t="shared" si="1"/>
        <v>3</v>
      </c>
      <c r="D51" s="4">
        <f t="shared" si="2"/>
        <v>2.5131760000000001</v>
      </c>
      <c r="E51" s="3">
        <f t="shared" si="3"/>
        <v>1</v>
      </c>
      <c r="F51">
        <f t="shared" si="4"/>
        <v>6</v>
      </c>
      <c r="G51">
        <f t="shared" si="5"/>
        <v>140</v>
      </c>
    </row>
    <row r="52" spans="1:7" x14ac:dyDescent="0.25">
      <c r="A52" t="s">
        <v>69</v>
      </c>
      <c r="B52" s="3">
        <f t="shared" si="0"/>
        <v>1</v>
      </c>
      <c r="C52" s="3">
        <f t="shared" si="1"/>
        <v>3</v>
      </c>
      <c r="D52" s="4">
        <f t="shared" si="2"/>
        <v>2.539949</v>
      </c>
      <c r="E52" s="3">
        <f t="shared" si="3"/>
        <v>2</v>
      </c>
      <c r="F52">
        <f t="shared" si="4"/>
        <v>6</v>
      </c>
      <c r="G52">
        <f t="shared" si="5"/>
        <v>140</v>
      </c>
    </row>
    <row r="53" spans="1:7" x14ac:dyDescent="0.25">
      <c r="A53" t="s">
        <v>70</v>
      </c>
      <c r="B53" s="3">
        <f t="shared" si="0"/>
        <v>1</v>
      </c>
      <c r="C53" s="3">
        <f t="shared" si="1"/>
        <v>3</v>
      </c>
      <c r="D53" s="4">
        <f t="shared" si="2"/>
        <v>2.7398579999999999</v>
      </c>
      <c r="E53" s="3">
        <f t="shared" si="3"/>
        <v>0</v>
      </c>
      <c r="F53">
        <f t="shared" si="4"/>
        <v>6</v>
      </c>
      <c r="G53">
        <f t="shared" si="5"/>
        <v>160</v>
      </c>
    </row>
    <row r="54" spans="1:7" x14ac:dyDescent="0.25">
      <c r="A54" t="s">
        <v>71</v>
      </c>
      <c r="B54" s="3">
        <f t="shared" si="0"/>
        <v>1</v>
      </c>
      <c r="C54" s="3">
        <f t="shared" si="1"/>
        <v>3</v>
      </c>
      <c r="D54" s="4">
        <f t="shared" si="2"/>
        <v>2.738632</v>
      </c>
      <c r="E54" s="3">
        <f t="shared" si="3"/>
        <v>1</v>
      </c>
      <c r="F54">
        <f t="shared" si="4"/>
        <v>6</v>
      </c>
      <c r="G54">
        <f t="shared" si="5"/>
        <v>160</v>
      </c>
    </row>
    <row r="55" spans="1:7" x14ac:dyDescent="0.25">
      <c r="A55" t="s">
        <v>72</v>
      </c>
      <c r="B55" s="3">
        <f t="shared" si="0"/>
        <v>1</v>
      </c>
      <c r="C55" s="3">
        <f t="shared" si="1"/>
        <v>3</v>
      </c>
      <c r="D55" s="4">
        <f t="shared" si="2"/>
        <v>2.4740880000000001</v>
      </c>
      <c r="E55" s="3">
        <f t="shared" si="3"/>
        <v>2</v>
      </c>
      <c r="F55">
        <f t="shared" si="4"/>
        <v>6</v>
      </c>
      <c r="G55">
        <f t="shared" si="5"/>
        <v>160</v>
      </c>
    </row>
    <row r="56" spans="1:7" x14ac:dyDescent="0.25">
      <c r="A56" t="s">
        <v>73</v>
      </c>
      <c r="B56" s="3">
        <f t="shared" si="0"/>
        <v>1</v>
      </c>
      <c r="C56" s="3">
        <f t="shared" si="1"/>
        <v>3</v>
      </c>
      <c r="D56" s="4">
        <f t="shared" si="2"/>
        <v>2.5130819999999998</v>
      </c>
      <c r="E56" s="3">
        <f t="shared" si="3"/>
        <v>0</v>
      </c>
      <c r="F56">
        <f t="shared" si="4"/>
        <v>6</v>
      </c>
      <c r="G56">
        <f t="shared" si="5"/>
        <v>180</v>
      </c>
    </row>
    <row r="57" spans="1:7" x14ac:dyDescent="0.25">
      <c r="A57" t="s">
        <v>74</v>
      </c>
      <c r="B57" s="3">
        <f t="shared" si="0"/>
        <v>1</v>
      </c>
      <c r="C57" s="3">
        <f t="shared" si="1"/>
        <v>3</v>
      </c>
      <c r="D57" s="4">
        <f t="shared" si="2"/>
        <v>2.4884650000000001</v>
      </c>
      <c r="E57" s="3">
        <f t="shared" si="3"/>
        <v>1</v>
      </c>
      <c r="F57">
        <f t="shared" si="4"/>
        <v>6</v>
      </c>
      <c r="G57">
        <f t="shared" si="5"/>
        <v>180</v>
      </c>
    </row>
    <row r="58" spans="1:7" x14ac:dyDescent="0.25">
      <c r="A58" t="s">
        <v>75</v>
      </c>
      <c r="B58" s="3">
        <f t="shared" si="0"/>
        <v>1</v>
      </c>
      <c r="C58" s="3">
        <f t="shared" si="1"/>
        <v>3</v>
      </c>
      <c r="D58" s="4">
        <f t="shared" si="2"/>
        <v>2.516845</v>
      </c>
      <c r="E58" s="3">
        <f t="shared" si="3"/>
        <v>2</v>
      </c>
      <c r="F58">
        <f t="shared" si="4"/>
        <v>6</v>
      </c>
      <c r="G58">
        <f t="shared" si="5"/>
        <v>180</v>
      </c>
    </row>
    <row r="59" spans="1:7" x14ac:dyDescent="0.25">
      <c r="A59" t="s">
        <v>76</v>
      </c>
      <c r="B59" s="3">
        <f t="shared" si="0"/>
        <v>1</v>
      </c>
      <c r="C59" s="3">
        <f t="shared" si="1"/>
        <v>3</v>
      </c>
      <c r="D59" s="4">
        <f t="shared" si="2"/>
        <v>2.4655670000000001</v>
      </c>
      <c r="E59" s="3">
        <f t="shared" si="3"/>
        <v>0</v>
      </c>
      <c r="F59">
        <f t="shared" si="4"/>
        <v>6</v>
      </c>
      <c r="G59">
        <f t="shared" si="5"/>
        <v>200</v>
      </c>
    </row>
    <row r="60" spans="1:7" x14ac:dyDescent="0.25">
      <c r="A60" t="s">
        <v>77</v>
      </c>
      <c r="B60" s="3">
        <f t="shared" si="0"/>
        <v>1</v>
      </c>
      <c r="C60" s="3">
        <f t="shared" si="1"/>
        <v>3</v>
      </c>
      <c r="D60" s="4">
        <f t="shared" si="2"/>
        <v>2.6791140000000002</v>
      </c>
      <c r="E60" s="3">
        <f t="shared" si="3"/>
        <v>1</v>
      </c>
      <c r="F60">
        <f t="shared" si="4"/>
        <v>6</v>
      </c>
      <c r="G60">
        <f t="shared" si="5"/>
        <v>200</v>
      </c>
    </row>
    <row r="61" spans="1:7" x14ac:dyDescent="0.25">
      <c r="A61" t="s">
        <v>78</v>
      </c>
      <c r="B61" s="3">
        <f t="shared" si="0"/>
        <v>1</v>
      </c>
      <c r="C61" s="3">
        <f t="shared" si="1"/>
        <v>3</v>
      </c>
      <c r="D61" s="4">
        <f t="shared" si="2"/>
        <v>2.6834609999999999</v>
      </c>
      <c r="E61" s="3">
        <f t="shared" si="3"/>
        <v>2</v>
      </c>
      <c r="F61">
        <f t="shared" si="4"/>
        <v>6</v>
      </c>
      <c r="G61">
        <f t="shared" si="5"/>
        <v>200</v>
      </c>
    </row>
    <row r="62" spans="1:7" x14ac:dyDescent="0.25">
      <c r="A62" t="s">
        <v>79</v>
      </c>
      <c r="B62" s="3">
        <f t="shared" si="0"/>
        <v>1</v>
      </c>
      <c r="C62" s="3">
        <f t="shared" si="1"/>
        <v>4</v>
      </c>
      <c r="D62" s="4">
        <f t="shared" si="2"/>
        <v>6.823664</v>
      </c>
      <c r="E62" s="3">
        <f t="shared" si="3"/>
        <v>0</v>
      </c>
      <c r="F62">
        <f t="shared" si="4"/>
        <v>12</v>
      </c>
      <c r="G62">
        <f t="shared" si="5"/>
        <v>20</v>
      </c>
    </row>
    <row r="63" spans="1:7" x14ac:dyDescent="0.25">
      <c r="A63" t="s">
        <v>80</v>
      </c>
      <c r="B63" s="3">
        <f t="shared" si="0"/>
        <v>1</v>
      </c>
      <c r="C63" s="3">
        <f t="shared" si="1"/>
        <v>4</v>
      </c>
      <c r="D63" s="4">
        <f t="shared" si="2"/>
        <v>6.9409679999999998</v>
      </c>
      <c r="E63" s="3">
        <f t="shared" si="3"/>
        <v>1</v>
      </c>
      <c r="F63">
        <f t="shared" si="4"/>
        <v>12</v>
      </c>
      <c r="G63">
        <f t="shared" si="5"/>
        <v>20</v>
      </c>
    </row>
    <row r="64" spans="1:7" x14ac:dyDescent="0.25">
      <c r="A64" t="s">
        <v>81</v>
      </c>
      <c r="B64" s="3">
        <f t="shared" si="0"/>
        <v>1</v>
      </c>
      <c r="C64" s="3">
        <f t="shared" si="1"/>
        <v>4</v>
      </c>
      <c r="D64" s="4">
        <f t="shared" si="2"/>
        <v>7.0957929999999996</v>
      </c>
      <c r="E64" s="3">
        <f t="shared" si="3"/>
        <v>2</v>
      </c>
      <c r="F64">
        <f t="shared" si="4"/>
        <v>12</v>
      </c>
      <c r="G64">
        <f t="shared" si="5"/>
        <v>20</v>
      </c>
    </row>
    <row r="65" spans="1:7" x14ac:dyDescent="0.25">
      <c r="A65" t="s">
        <v>82</v>
      </c>
      <c r="B65" s="3">
        <f t="shared" si="0"/>
        <v>1</v>
      </c>
      <c r="C65" s="3">
        <f t="shared" si="1"/>
        <v>4</v>
      </c>
      <c r="D65" s="4">
        <f t="shared" si="2"/>
        <v>7.117381</v>
      </c>
      <c r="E65" s="3">
        <f t="shared" si="3"/>
        <v>0</v>
      </c>
      <c r="F65">
        <f t="shared" si="4"/>
        <v>12</v>
      </c>
      <c r="G65">
        <f t="shared" si="5"/>
        <v>40</v>
      </c>
    </row>
    <row r="66" spans="1:7" x14ac:dyDescent="0.25">
      <c r="A66" t="s">
        <v>83</v>
      </c>
      <c r="B66" s="3">
        <f t="shared" si="0"/>
        <v>1</v>
      </c>
      <c r="C66" s="3">
        <f t="shared" si="1"/>
        <v>4</v>
      </c>
      <c r="D66" s="4">
        <f t="shared" si="2"/>
        <v>6.9598849999999999</v>
      </c>
      <c r="E66" s="3">
        <f t="shared" si="3"/>
        <v>1</v>
      </c>
      <c r="F66">
        <f t="shared" si="4"/>
        <v>12</v>
      </c>
      <c r="G66">
        <f t="shared" si="5"/>
        <v>40</v>
      </c>
    </row>
    <row r="67" spans="1:7" x14ac:dyDescent="0.25">
      <c r="A67" t="s">
        <v>84</v>
      </c>
      <c r="B67" s="3">
        <f t="shared" ref="B67:B130" si="6">_xlfn.NUMBERVALUE(MID(A67,FIND("with",A67)+5,2))</f>
        <v>1</v>
      </c>
      <c r="C67" s="3">
        <f t="shared" ref="C67:C130" si="7">_xlfn.NUMBERVALUE(MID($A67,FIND("and",$A67)+4,2))</f>
        <v>4</v>
      </c>
      <c r="D67" s="4">
        <f t="shared" ref="D67:D130" si="8">_xlfn.NUMBERVALUE(MID($A67,FIND("is",$A67)+3,FIND("s in",A67)-FIND("is",$A67)-3))</f>
        <v>7.3193840000000003</v>
      </c>
      <c r="E67" s="3">
        <f t="shared" ref="E67:E130" si="9">_xlfn.NUMBERVALUE(MID($A67,FIND("iteration",$A67)+10,1))</f>
        <v>2</v>
      </c>
      <c r="F67">
        <f t="shared" ref="F67:F130" si="10">_xlfn.NUMBERVALUE(MID($A67,FIND(". ",$A67)+2,FIND(" plis",A67)-FIND(". ",$A67)-2))</f>
        <v>12</v>
      </c>
      <c r="G67">
        <f t="shared" ref="G67:G130" si="11">_xlfn.NUMBERVALUE(MID($A67,FIND("ds, ",$A67)+3,FIND(" cache",A67)-FIND("ds, ",$A67)-3))</f>
        <v>40</v>
      </c>
    </row>
    <row r="68" spans="1:7" x14ac:dyDescent="0.25">
      <c r="A68" t="s">
        <v>85</v>
      </c>
      <c r="B68" s="3">
        <f t="shared" si="6"/>
        <v>1</v>
      </c>
      <c r="C68" s="3">
        <f t="shared" si="7"/>
        <v>4</v>
      </c>
      <c r="D68" s="4">
        <f t="shared" si="8"/>
        <v>6.9828809999999999</v>
      </c>
      <c r="E68" s="3">
        <f t="shared" si="9"/>
        <v>0</v>
      </c>
      <c r="F68">
        <f t="shared" si="10"/>
        <v>12</v>
      </c>
      <c r="G68">
        <f t="shared" si="11"/>
        <v>60</v>
      </c>
    </row>
    <row r="69" spans="1:7" x14ac:dyDescent="0.25">
      <c r="A69" t="s">
        <v>86</v>
      </c>
      <c r="B69" s="3">
        <f t="shared" si="6"/>
        <v>1</v>
      </c>
      <c r="C69" s="3">
        <f t="shared" si="7"/>
        <v>4</v>
      </c>
      <c r="D69" s="4">
        <f t="shared" si="8"/>
        <v>6.8639159999999997</v>
      </c>
      <c r="E69" s="3">
        <f t="shared" si="9"/>
        <v>1</v>
      </c>
      <c r="F69">
        <f t="shared" si="10"/>
        <v>12</v>
      </c>
      <c r="G69">
        <f t="shared" si="11"/>
        <v>60</v>
      </c>
    </row>
    <row r="70" spans="1:7" x14ac:dyDescent="0.25">
      <c r="A70" t="s">
        <v>87</v>
      </c>
      <c r="B70" s="3">
        <f t="shared" si="6"/>
        <v>1</v>
      </c>
      <c r="C70" s="3">
        <f t="shared" si="7"/>
        <v>4</v>
      </c>
      <c r="D70" s="4">
        <f t="shared" si="8"/>
        <v>7.3319089999999996</v>
      </c>
      <c r="E70" s="3">
        <f t="shared" si="9"/>
        <v>2</v>
      </c>
      <c r="F70">
        <f t="shared" si="10"/>
        <v>12</v>
      </c>
      <c r="G70">
        <f t="shared" si="11"/>
        <v>60</v>
      </c>
    </row>
    <row r="71" spans="1:7" x14ac:dyDescent="0.25">
      <c r="A71" t="s">
        <v>88</v>
      </c>
      <c r="B71" s="3">
        <f t="shared" si="6"/>
        <v>1</v>
      </c>
      <c r="C71" s="3">
        <f t="shared" si="7"/>
        <v>4</v>
      </c>
      <c r="D71" s="4">
        <f t="shared" si="8"/>
        <v>7.0724830000000001</v>
      </c>
      <c r="E71" s="3">
        <f t="shared" si="9"/>
        <v>0</v>
      </c>
      <c r="F71">
        <f t="shared" si="10"/>
        <v>12</v>
      </c>
      <c r="G71">
        <f t="shared" si="11"/>
        <v>80</v>
      </c>
    </row>
    <row r="72" spans="1:7" x14ac:dyDescent="0.25">
      <c r="A72" t="s">
        <v>89</v>
      </c>
      <c r="B72" s="3">
        <f t="shared" si="6"/>
        <v>1</v>
      </c>
      <c r="C72" s="3">
        <f t="shared" si="7"/>
        <v>4</v>
      </c>
      <c r="D72" s="4">
        <f t="shared" si="8"/>
        <v>6.9881250000000001</v>
      </c>
      <c r="E72" s="3">
        <f t="shared" si="9"/>
        <v>1</v>
      </c>
      <c r="F72">
        <f t="shared" si="10"/>
        <v>12</v>
      </c>
      <c r="G72">
        <f t="shared" si="11"/>
        <v>80</v>
      </c>
    </row>
    <row r="73" spans="1:7" x14ac:dyDescent="0.25">
      <c r="A73" t="s">
        <v>90</v>
      </c>
      <c r="B73" s="3">
        <f t="shared" si="6"/>
        <v>1</v>
      </c>
      <c r="C73" s="3">
        <f t="shared" si="7"/>
        <v>4</v>
      </c>
      <c r="D73" s="4">
        <f t="shared" si="8"/>
        <v>7.0845289999999999</v>
      </c>
      <c r="E73" s="3">
        <f t="shared" si="9"/>
        <v>2</v>
      </c>
      <c r="F73">
        <f t="shared" si="10"/>
        <v>12</v>
      </c>
      <c r="G73">
        <f t="shared" si="11"/>
        <v>80</v>
      </c>
    </row>
    <row r="74" spans="1:7" x14ac:dyDescent="0.25">
      <c r="A74" t="s">
        <v>91</v>
      </c>
      <c r="B74" s="3">
        <f t="shared" si="6"/>
        <v>1</v>
      </c>
      <c r="C74" s="3">
        <f t="shared" si="7"/>
        <v>4</v>
      </c>
      <c r="D74" s="4">
        <f t="shared" si="8"/>
        <v>6.9374520000000004</v>
      </c>
      <c r="E74" s="3">
        <f t="shared" si="9"/>
        <v>0</v>
      </c>
      <c r="F74">
        <f t="shared" si="10"/>
        <v>12</v>
      </c>
      <c r="G74">
        <f t="shared" si="11"/>
        <v>100</v>
      </c>
    </row>
    <row r="75" spans="1:7" x14ac:dyDescent="0.25">
      <c r="A75" t="s">
        <v>92</v>
      </c>
      <c r="B75" s="3">
        <f t="shared" si="6"/>
        <v>1</v>
      </c>
      <c r="C75" s="3">
        <f t="shared" si="7"/>
        <v>4</v>
      </c>
      <c r="D75" s="4">
        <f t="shared" si="8"/>
        <v>6.843127</v>
      </c>
      <c r="E75" s="3">
        <f t="shared" si="9"/>
        <v>1</v>
      </c>
      <c r="F75">
        <f t="shared" si="10"/>
        <v>12</v>
      </c>
      <c r="G75">
        <f t="shared" si="11"/>
        <v>100</v>
      </c>
    </row>
    <row r="76" spans="1:7" x14ac:dyDescent="0.25">
      <c r="A76" t="s">
        <v>93</v>
      </c>
      <c r="B76" s="3">
        <f t="shared" si="6"/>
        <v>1</v>
      </c>
      <c r="C76" s="3">
        <f t="shared" si="7"/>
        <v>4</v>
      </c>
      <c r="D76" s="4">
        <f t="shared" si="8"/>
        <v>6.8835430000000004</v>
      </c>
      <c r="E76" s="3">
        <f t="shared" si="9"/>
        <v>2</v>
      </c>
      <c r="F76">
        <f t="shared" si="10"/>
        <v>12</v>
      </c>
      <c r="G76">
        <f t="shared" si="11"/>
        <v>100</v>
      </c>
    </row>
    <row r="77" spans="1:7" x14ac:dyDescent="0.25">
      <c r="A77" t="s">
        <v>94</v>
      </c>
      <c r="B77" s="3">
        <f t="shared" si="6"/>
        <v>1</v>
      </c>
      <c r="C77" s="3">
        <f t="shared" si="7"/>
        <v>4</v>
      </c>
      <c r="D77" s="4">
        <f t="shared" si="8"/>
        <v>7.0427090000000003</v>
      </c>
      <c r="E77" s="3">
        <f t="shared" si="9"/>
        <v>0</v>
      </c>
      <c r="F77">
        <f t="shared" si="10"/>
        <v>12</v>
      </c>
      <c r="G77">
        <f t="shared" si="11"/>
        <v>120</v>
      </c>
    </row>
    <row r="78" spans="1:7" x14ac:dyDescent="0.25">
      <c r="A78" t="s">
        <v>95</v>
      </c>
      <c r="B78" s="3">
        <f t="shared" si="6"/>
        <v>1</v>
      </c>
      <c r="C78" s="3">
        <f t="shared" si="7"/>
        <v>4</v>
      </c>
      <c r="D78" s="4">
        <f t="shared" si="8"/>
        <v>7.1157060000000003</v>
      </c>
      <c r="E78" s="3">
        <f t="shared" si="9"/>
        <v>1</v>
      </c>
      <c r="F78">
        <f t="shared" si="10"/>
        <v>12</v>
      </c>
      <c r="G78">
        <f t="shared" si="11"/>
        <v>120</v>
      </c>
    </row>
    <row r="79" spans="1:7" x14ac:dyDescent="0.25">
      <c r="A79" t="s">
        <v>96</v>
      </c>
      <c r="B79" s="3">
        <f t="shared" si="6"/>
        <v>1</v>
      </c>
      <c r="C79" s="3">
        <f t="shared" si="7"/>
        <v>4</v>
      </c>
      <c r="D79" s="4">
        <f t="shared" si="8"/>
        <v>6.8571939999999998</v>
      </c>
      <c r="E79" s="3">
        <f t="shared" si="9"/>
        <v>2</v>
      </c>
      <c r="F79">
        <f t="shared" si="10"/>
        <v>12</v>
      </c>
      <c r="G79">
        <f t="shared" si="11"/>
        <v>120</v>
      </c>
    </row>
    <row r="80" spans="1:7" x14ac:dyDescent="0.25">
      <c r="A80" t="s">
        <v>97</v>
      </c>
      <c r="B80" s="3">
        <f t="shared" si="6"/>
        <v>1</v>
      </c>
      <c r="C80" s="3">
        <f t="shared" si="7"/>
        <v>4</v>
      </c>
      <c r="D80" s="4">
        <f t="shared" si="8"/>
        <v>7.1034740000000003</v>
      </c>
      <c r="E80" s="3">
        <f t="shared" si="9"/>
        <v>0</v>
      </c>
      <c r="F80">
        <f t="shared" si="10"/>
        <v>12</v>
      </c>
      <c r="G80">
        <f t="shared" si="11"/>
        <v>140</v>
      </c>
    </row>
    <row r="81" spans="1:7" x14ac:dyDescent="0.25">
      <c r="A81" t="s">
        <v>98</v>
      </c>
      <c r="B81" s="3">
        <f t="shared" si="6"/>
        <v>1</v>
      </c>
      <c r="C81" s="3">
        <f t="shared" si="7"/>
        <v>4</v>
      </c>
      <c r="D81" s="4">
        <f t="shared" si="8"/>
        <v>6.8076220000000003</v>
      </c>
      <c r="E81" s="3">
        <f t="shared" si="9"/>
        <v>1</v>
      </c>
      <c r="F81">
        <f t="shared" si="10"/>
        <v>12</v>
      </c>
      <c r="G81">
        <f t="shared" si="11"/>
        <v>140</v>
      </c>
    </row>
    <row r="82" spans="1:7" x14ac:dyDescent="0.25">
      <c r="A82" t="s">
        <v>99</v>
      </c>
      <c r="B82" s="3">
        <f t="shared" si="6"/>
        <v>1</v>
      </c>
      <c r="C82" s="3">
        <f t="shared" si="7"/>
        <v>4</v>
      </c>
      <c r="D82" s="4">
        <f t="shared" si="8"/>
        <v>7.3709309999999997</v>
      </c>
      <c r="E82" s="3">
        <f t="shared" si="9"/>
        <v>2</v>
      </c>
      <c r="F82">
        <f t="shared" si="10"/>
        <v>12</v>
      </c>
      <c r="G82">
        <f t="shared" si="11"/>
        <v>140</v>
      </c>
    </row>
    <row r="83" spans="1:7" x14ac:dyDescent="0.25">
      <c r="A83" t="s">
        <v>100</v>
      </c>
      <c r="B83" s="3">
        <f t="shared" si="6"/>
        <v>1</v>
      </c>
      <c r="C83" s="3">
        <f t="shared" si="7"/>
        <v>4</v>
      </c>
      <c r="D83" s="4">
        <f t="shared" si="8"/>
        <v>7.3547310000000001</v>
      </c>
      <c r="E83" s="3">
        <f t="shared" si="9"/>
        <v>0</v>
      </c>
      <c r="F83">
        <f t="shared" si="10"/>
        <v>12</v>
      </c>
      <c r="G83">
        <f t="shared" si="11"/>
        <v>160</v>
      </c>
    </row>
    <row r="84" spans="1:7" x14ac:dyDescent="0.25">
      <c r="A84" t="s">
        <v>101</v>
      </c>
      <c r="B84" s="3">
        <f t="shared" si="6"/>
        <v>1</v>
      </c>
      <c r="C84" s="3">
        <f t="shared" si="7"/>
        <v>4</v>
      </c>
      <c r="D84" s="4">
        <f t="shared" si="8"/>
        <v>7.9600410000000004</v>
      </c>
      <c r="E84" s="3">
        <f t="shared" si="9"/>
        <v>1</v>
      </c>
      <c r="F84">
        <f t="shared" si="10"/>
        <v>12</v>
      </c>
      <c r="G84">
        <f t="shared" si="11"/>
        <v>160</v>
      </c>
    </row>
    <row r="85" spans="1:7" x14ac:dyDescent="0.25">
      <c r="A85" t="s">
        <v>102</v>
      </c>
      <c r="B85" s="3">
        <f t="shared" si="6"/>
        <v>1</v>
      </c>
      <c r="C85" s="3">
        <f t="shared" si="7"/>
        <v>4</v>
      </c>
      <c r="D85" s="4">
        <f t="shared" si="8"/>
        <v>6.9427009999999996</v>
      </c>
      <c r="E85" s="3">
        <f t="shared" si="9"/>
        <v>2</v>
      </c>
      <c r="F85">
        <f t="shared" si="10"/>
        <v>12</v>
      </c>
      <c r="G85">
        <f t="shared" si="11"/>
        <v>160</v>
      </c>
    </row>
    <row r="86" spans="1:7" x14ac:dyDescent="0.25">
      <c r="A86" t="s">
        <v>103</v>
      </c>
      <c r="B86" s="3">
        <f t="shared" si="6"/>
        <v>1</v>
      </c>
      <c r="C86" s="3">
        <f t="shared" si="7"/>
        <v>4</v>
      </c>
      <c r="D86" s="4">
        <f t="shared" si="8"/>
        <v>6.9697440000000004</v>
      </c>
      <c r="E86" s="3">
        <f t="shared" si="9"/>
        <v>0</v>
      </c>
      <c r="F86">
        <f t="shared" si="10"/>
        <v>12</v>
      </c>
      <c r="G86">
        <f t="shared" si="11"/>
        <v>180</v>
      </c>
    </row>
    <row r="87" spans="1:7" x14ac:dyDescent="0.25">
      <c r="A87" t="s">
        <v>104</v>
      </c>
      <c r="B87" s="3">
        <f t="shared" si="6"/>
        <v>1</v>
      </c>
      <c r="C87" s="3">
        <f t="shared" si="7"/>
        <v>4</v>
      </c>
      <c r="D87" s="4">
        <f t="shared" si="8"/>
        <v>6.7589189999999997</v>
      </c>
      <c r="E87" s="3">
        <f t="shared" si="9"/>
        <v>1</v>
      </c>
      <c r="F87">
        <f t="shared" si="10"/>
        <v>12</v>
      </c>
      <c r="G87">
        <f t="shared" si="11"/>
        <v>180</v>
      </c>
    </row>
    <row r="88" spans="1:7" x14ac:dyDescent="0.25">
      <c r="A88" t="s">
        <v>105</v>
      </c>
      <c r="B88" s="3">
        <f t="shared" si="6"/>
        <v>1</v>
      </c>
      <c r="C88" s="3">
        <f t="shared" si="7"/>
        <v>4</v>
      </c>
      <c r="D88" s="4">
        <f t="shared" si="8"/>
        <v>7.0606540000000004</v>
      </c>
      <c r="E88" s="3">
        <f t="shared" si="9"/>
        <v>2</v>
      </c>
      <c r="F88">
        <f t="shared" si="10"/>
        <v>12</v>
      </c>
      <c r="G88">
        <f t="shared" si="11"/>
        <v>180</v>
      </c>
    </row>
    <row r="89" spans="1:7" x14ac:dyDescent="0.25">
      <c r="A89" t="s">
        <v>106</v>
      </c>
      <c r="B89" s="3">
        <f t="shared" si="6"/>
        <v>1</v>
      </c>
      <c r="C89" s="3">
        <f t="shared" si="7"/>
        <v>4</v>
      </c>
      <c r="D89" s="4">
        <f t="shared" si="8"/>
        <v>6.9089679999999998</v>
      </c>
      <c r="E89" s="3">
        <f t="shared" si="9"/>
        <v>0</v>
      </c>
      <c r="F89">
        <f t="shared" si="10"/>
        <v>12</v>
      </c>
      <c r="G89">
        <f t="shared" si="11"/>
        <v>200</v>
      </c>
    </row>
    <row r="90" spans="1:7" x14ac:dyDescent="0.25">
      <c r="A90" t="s">
        <v>107</v>
      </c>
      <c r="B90" s="3">
        <f t="shared" si="6"/>
        <v>1</v>
      </c>
      <c r="C90" s="3">
        <f t="shared" si="7"/>
        <v>4</v>
      </c>
      <c r="D90" s="4">
        <f t="shared" si="8"/>
        <v>6.8389369999999996</v>
      </c>
      <c r="E90" s="3">
        <f t="shared" si="9"/>
        <v>1</v>
      </c>
      <c r="F90">
        <f t="shared" si="10"/>
        <v>12</v>
      </c>
      <c r="G90">
        <f t="shared" si="11"/>
        <v>200</v>
      </c>
    </row>
    <row r="91" spans="1:7" x14ac:dyDescent="0.25">
      <c r="A91" t="s">
        <v>108</v>
      </c>
      <c r="B91" s="3">
        <f t="shared" si="6"/>
        <v>1</v>
      </c>
      <c r="C91" s="3">
        <f t="shared" si="7"/>
        <v>4</v>
      </c>
      <c r="D91" s="4">
        <f t="shared" si="8"/>
        <v>6.9092609999999999</v>
      </c>
      <c r="E91" s="3">
        <f t="shared" si="9"/>
        <v>2</v>
      </c>
      <c r="F91">
        <f t="shared" si="10"/>
        <v>12</v>
      </c>
      <c r="G91">
        <f t="shared" si="11"/>
        <v>200</v>
      </c>
    </row>
    <row r="92" spans="1:7" x14ac:dyDescent="0.25">
      <c r="A92" t="s">
        <v>109</v>
      </c>
      <c r="B92" s="3">
        <f t="shared" si="6"/>
        <v>1</v>
      </c>
      <c r="C92" s="3">
        <f t="shared" si="7"/>
        <v>5</v>
      </c>
      <c r="D92" s="4">
        <f t="shared" si="8"/>
        <v>6.8583730000000003</v>
      </c>
      <c r="E92" s="3">
        <f t="shared" si="9"/>
        <v>0</v>
      </c>
      <c r="F92">
        <f t="shared" si="10"/>
        <v>17</v>
      </c>
      <c r="G92">
        <f t="shared" si="11"/>
        <v>20</v>
      </c>
    </row>
    <row r="93" spans="1:7" x14ac:dyDescent="0.25">
      <c r="A93" t="s">
        <v>110</v>
      </c>
      <c r="B93" s="3">
        <f t="shared" si="6"/>
        <v>1</v>
      </c>
      <c r="C93" s="3">
        <f t="shared" si="7"/>
        <v>5</v>
      </c>
      <c r="D93" s="4">
        <f t="shared" si="8"/>
        <v>6.893707</v>
      </c>
      <c r="E93" s="3">
        <f t="shared" si="9"/>
        <v>1</v>
      </c>
      <c r="F93">
        <f t="shared" si="10"/>
        <v>17</v>
      </c>
      <c r="G93">
        <f t="shared" si="11"/>
        <v>20</v>
      </c>
    </row>
    <row r="94" spans="1:7" x14ac:dyDescent="0.25">
      <c r="A94" t="s">
        <v>111</v>
      </c>
      <c r="B94" s="3">
        <f t="shared" si="6"/>
        <v>1</v>
      </c>
      <c r="C94" s="3">
        <f t="shared" si="7"/>
        <v>5</v>
      </c>
      <c r="D94" s="4">
        <f t="shared" si="8"/>
        <v>6.7179289999999998</v>
      </c>
      <c r="E94" s="3">
        <f t="shared" si="9"/>
        <v>2</v>
      </c>
      <c r="F94">
        <f t="shared" si="10"/>
        <v>17</v>
      </c>
      <c r="G94">
        <f t="shared" si="11"/>
        <v>20</v>
      </c>
    </row>
    <row r="95" spans="1:7" x14ac:dyDescent="0.25">
      <c r="A95" t="s">
        <v>112</v>
      </c>
      <c r="B95" s="3">
        <f t="shared" si="6"/>
        <v>1</v>
      </c>
      <c r="C95" s="3">
        <f t="shared" si="7"/>
        <v>5</v>
      </c>
      <c r="D95" s="4">
        <f t="shared" si="8"/>
        <v>6.8479710000000003</v>
      </c>
      <c r="E95" s="3">
        <f t="shared" si="9"/>
        <v>0</v>
      </c>
      <c r="F95">
        <f t="shared" si="10"/>
        <v>17</v>
      </c>
      <c r="G95">
        <f t="shared" si="11"/>
        <v>40</v>
      </c>
    </row>
    <row r="96" spans="1:7" x14ac:dyDescent="0.25">
      <c r="A96" t="s">
        <v>113</v>
      </c>
      <c r="B96" s="3">
        <f t="shared" si="6"/>
        <v>1</v>
      </c>
      <c r="C96" s="3">
        <f t="shared" si="7"/>
        <v>5</v>
      </c>
      <c r="D96" s="4">
        <f t="shared" si="8"/>
        <v>6.768974</v>
      </c>
      <c r="E96" s="3">
        <f t="shared" si="9"/>
        <v>1</v>
      </c>
      <c r="F96">
        <f t="shared" si="10"/>
        <v>17</v>
      </c>
      <c r="G96">
        <f t="shared" si="11"/>
        <v>40</v>
      </c>
    </row>
    <row r="97" spans="1:7" x14ac:dyDescent="0.25">
      <c r="A97" t="s">
        <v>114</v>
      </c>
      <c r="B97" s="3">
        <f t="shared" si="6"/>
        <v>1</v>
      </c>
      <c r="C97" s="3">
        <f t="shared" si="7"/>
        <v>5</v>
      </c>
      <c r="D97" s="4">
        <f t="shared" si="8"/>
        <v>6.8394389999999996</v>
      </c>
      <c r="E97" s="3">
        <f t="shared" si="9"/>
        <v>2</v>
      </c>
      <c r="F97">
        <f t="shared" si="10"/>
        <v>17</v>
      </c>
      <c r="G97">
        <f t="shared" si="11"/>
        <v>40</v>
      </c>
    </row>
    <row r="98" spans="1:7" x14ac:dyDescent="0.25">
      <c r="A98" t="s">
        <v>115</v>
      </c>
      <c r="B98" s="3">
        <f t="shared" si="6"/>
        <v>1</v>
      </c>
      <c r="C98" s="3">
        <f t="shared" si="7"/>
        <v>5</v>
      </c>
      <c r="D98" s="4">
        <f t="shared" si="8"/>
        <v>6.8299719999999997</v>
      </c>
      <c r="E98" s="3">
        <f t="shared" si="9"/>
        <v>0</v>
      </c>
      <c r="F98">
        <f t="shared" si="10"/>
        <v>17</v>
      </c>
      <c r="G98">
        <f t="shared" si="11"/>
        <v>60</v>
      </c>
    </row>
    <row r="99" spans="1:7" x14ac:dyDescent="0.25">
      <c r="A99" t="s">
        <v>116</v>
      </c>
      <c r="B99" s="3">
        <f t="shared" si="6"/>
        <v>1</v>
      </c>
      <c r="C99" s="3">
        <f t="shared" si="7"/>
        <v>5</v>
      </c>
      <c r="D99" s="4">
        <f t="shared" si="8"/>
        <v>6.8488889999999998</v>
      </c>
      <c r="E99" s="3">
        <f t="shared" si="9"/>
        <v>1</v>
      </c>
      <c r="F99">
        <f t="shared" si="10"/>
        <v>17</v>
      </c>
      <c r="G99">
        <f t="shared" si="11"/>
        <v>60</v>
      </c>
    </row>
    <row r="100" spans="1:7" x14ac:dyDescent="0.25">
      <c r="A100" t="s">
        <v>117</v>
      </c>
      <c r="B100" s="3">
        <f t="shared" si="6"/>
        <v>1</v>
      </c>
      <c r="C100" s="3">
        <f t="shared" si="7"/>
        <v>5</v>
      </c>
      <c r="D100" s="4">
        <f t="shared" si="8"/>
        <v>6.7810990000000002</v>
      </c>
      <c r="E100" s="3">
        <f t="shared" si="9"/>
        <v>2</v>
      </c>
      <c r="F100">
        <f t="shared" si="10"/>
        <v>17</v>
      </c>
      <c r="G100">
        <f t="shared" si="11"/>
        <v>60</v>
      </c>
    </row>
    <row r="101" spans="1:7" x14ac:dyDescent="0.25">
      <c r="A101" t="s">
        <v>118</v>
      </c>
      <c r="B101" s="3">
        <f t="shared" si="6"/>
        <v>1</v>
      </c>
      <c r="C101" s="3">
        <f t="shared" si="7"/>
        <v>5</v>
      </c>
      <c r="D101" s="4">
        <f t="shared" si="8"/>
        <v>6.9841839999999999</v>
      </c>
      <c r="E101" s="3">
        <f t="shared" si="9"/>
        <v>0</v>
      </c>
      <c r="F101">
        <f t="shared" si="10"/>
        <v>17</v>
      </c>
      <c r="G101">
        <f t="shared" si="11"/>
        <v>80</v>
      </c>
    </row>
    <row r="102" spans="1:7" x14ac:dyDescent="0.25">
      <c r="A102" t="s">
        <v>119</v>
      </c>
      <c r="B102" s="3">
        <f t="shared" si="6"/>
        <v>1</v>
      </c>
      <c r="C102" s="3">
        <f t="shared" si="7"/>
        <v>5</v>
      </c>
      <c r="D102" s="4">
        <f t="shared" si="8"/>
        <v>7.0128180000000002</v>
      </c>
      <c r="E102" s="3">
        <f t="shared" si="9"/>
        <v>1</v>
      </c>
      <c r="F102">
        <f t="shared" si="10"/>
        <v>17</v>
      </c>
      <c r="G102">
        <f t="shared" si="11"/>
        <v>80</v>
      </c>
    </row>
    <row r="103" spans="1:7" x14ac:dyDescent="0.25">
      <c r="A103" t="s">
        <v>120</v>
      </c>
      <c r="B103" s="3">
        <f t="shared" si="6"/>
        <v>1</v>
      </c>
      <c r="C103" s="3">
        <f t="shared" si="7"/>
        <v>5</v>
      </c>
      <c r="D103" s="4">
        <f t="shared" si="8"/>
        <v>6.912369</v>
      </c>
      <c r="E103" s="3">
        <f t="shared" si="9"/>
        <v>2</v>
      </c>
      <c r="F103">
        <f t="shared" si="10"/>
        <v>17</v>
      </c>
      <c r="G103">
        <f t="shared" si="11"/>
        <v>80</v>
      </c>
    </row>
    <row r="104" spans="1:7" x14ac:dyDescent="0.25">
      <c r="A104" t="s">
        <v>121</v>
      </c>
      <c r="B104" s="3">
        <f t="shared" si="6"/>
        <v>1</v>
      </c>
      <c r="C104" s="3">
        <f t="shared" si="7"/>
        <v>5</v>
      </c>
      <c r="D104" s="4">
        <f t="shared" si="8"/>
        <v>6.8290980000000001</v>
      </c>
      <c r="E104" s="3">
        <f t="shared" si="9"/>
        <v>0</v>
      </c>
      <c r="F104">
        <f t="shared" si="10"/>
        <v>17</v>
      </c>
      <c r="G104">
        <f t="shared" si="11"/>
        <v>100</v>
      </c>
    </row>
    <row r="105" spans="1:7" x14ac:dyDescent="0.25">
      <c r="A105" t="s">
        <v>122</v>
      </c>
      <c r="B105" s="3">
        <f t="shared" si="6"/>
        <v>1</v>
      </c>
      <c r="C105" s="3">
        <f t="shared" si="7"/>
        <v>5</v>
      </c>
      <c r="D105" s="4">
        <f t="shared" si="8"/>
        <v>6.7402189999999997</v>
      </c>
      <c r="E105" s="3">
        <f t="shared" si="9"/>
        <v>1</v>
      </c>
      <c r="F105">
        <f t="shared" si="10"/>
        <v>17</v>
      </c>
      <c r="G105">
        <f t="shared" si="11"/>
        <v>100</v>
      </c>
    </row>
    <row r="106" spans="1:7" x14ac:dyDescent="0.25">
      <c r="A106" t="s">
        <v>123</v>
      </c>
      <c r="B106" s="3">
        <f t="shared" si="6"/>
        <v>1</v>
      </c>
      <c r="C106" s="3">
        <f t="shared" si="7"/>
        <v>5</v>
      </c>
      <c r="D106" s="4">
        <f t="shared" si="8"/>
        <v>7.3838590000000002</v>
      </c>
      <c r="E106" s="3">
        <f t="shared" si="9"/>
        <v>2</v>
      </c>
      <c r="F106">
        <f t="shared" si="10"/>
        <v>17</v>
      </c>
      <c r="G106">
        <f t="shared" si="11"/>
        <v>100</v>
      </c>
    </row>
    <row r="107" spans="1:7" x14ac:dyDescent="0.25">
      <c r="A107" t="s">
        <v>124</v>
      </c>
      <c r="B107" s="3">
        <f t="shared" si="6"/>
        <v>1</v>
      </c>
      <c r="C107" s="3">
        <f t="shared" si="7"/>
        <v>5</v>
      </c>
      <c r="D107" s="4">
        <f t="shared" si="8"/>
        <v>6.8074859999999999</v>
      </c>
      <c r="E107" s="3">
        <f t="shared" si="9"/>
        <v>0</v>
      </c>
      <c r="F107">
        <f t="shared" si="10"/>
        <v>17</v>
      </c>
      <c r="G107">
        <f t="shared" si="11"/>
        <v>120</v>
      </c>
    </row>
    <row r="108" spans="1:7" x14ac:dyDescent="0.25">
      <c r="A108" t="s">
        <v>125</v>
      </c>
      <c r="B108" s="3">
        <f t="shared" si="6"/>
        <v>1</v>
      </c>
      <c r="C108" s="3">
        <f t="shared" si="7"/>
        <v>5</v>
      </c>
      <c r="D108" s="4">
        <f t="shared" si="8"/>
        <v>6.8123810000000002</v>
      </c>
      <c r="E108" s="3">
        <f t="shared" si="9"/>
        <v>1</v>
      </c>
      <c r="F108">
        <f t="shared" si="10"/>
        <v>17</v>
      </c>
      <c r="G108">
        <f t="shared" si="11"/>
        <v>120</v>
      </c>
    </row>
    <row r="109" spans="1:7" x14ac:dyDescent="0.25">
      <c r="A109" t="s">
        <v>126</v>
      </c>
      <c r="B109" s="3">
        <f t="shared" si="6"/>
        <v>1</v>
      </c>
      <c r="C109" s="3">
        <f t="shared" si="7"/>
        <v>5</v>
      </c>
      <c r="D109" s="4">
        <f t="shared" si="8"/>
        <v>6.7318860000000003</v>
      </c>
      <c r="E109" s="3">
        <f t="shared" si="9"/>
        <v>2</v>
      </c>
      <c r="F109">
        <f t="shared" si="10"/>
        <v>17</v>
      </c>
      <c r="G109">
        <f t="shared" si="11"/>
        <v>120</v>
      </c>
    </row>
    <row r="110" spans="1:7" x14ac:dyDescent="0.25">
      <c r="A110" t="s">
        <v>127</v>
      </c>
      <c r="B110" s="3">
        <f t="shared" si="6"/>
        <v>1</v>
      </c>
      <c r="C110" s="3">
        <f t="shared" si="7"/>
        <v>5</v>
      </c>
      <c r="D110" s="4">
        <f t="shared" si="8"/>
        <v>6.7562759999999997</v>
      </c>
      <c r="E110" s="3">
        <f t="shared" si="9"/>
        <v>0</v>
      </c>
      <c r="F110">
        <f t="shared" si="10"/>
        <v>17</v>
      </c>
      <c r="G110">
        <f t="shared" si="11"/>
        <v>140</v>
      </c>
    </row>
    <row r="111" spans="1:7" x14ac:dyDescent="0.25">
      <c r="A111" t="s">
        <v>128</v>
      </c>
      <c r="B111" s="3">
        <f t="shared" si="6"/>
        <v>1</v>
      </c>
      <c r="C111" s="3">
        <f t="shared" si="7"/>
        <v>5</v>
      </c>
      <c r="D111" s="4">
        <f t="shared" si="8"/>
        <v>6.9871569999999998</v>
      </c>
      <c r="E111" s="3">
        <f t="shared" si="9"/>
        <v>1</v>
      </c>
      <c r="F111">
        <f t="shared" si="10"/>
        <v>17</v>
      </c>
      <c r="G111">
        <f t="shared" si="11"/>
        <v>140</v>
      </c>
    </row>
    <row r="112" spans="1:7" x14ac:dyDescent="0.25">
      <c r="A112" t="s">
        <v>129</v>
      </c>
      <c r="B112" s="3">
        <f t="shared" si="6"/>
        <v>1</v>
      </c>
      <c r="C112" s="3">
        <f t="shared" si="7"/>
        <v>5</v>
      </c>
      <c r="D112" s="4">
        <f t="shared" si="8"/>
        <v>6.7581499999999997</v>
      </c>
      <c r="E112" s="3">
        <f t="shared" si="9"/>
        <v>2</v>
      </c>
      <c r="F112">
        <f t="shared" si="10"/>
        <v>17</v>
      </c>
      <c r="G112">
        <f t="shared" si="11"/>
        <v>140</v>
      </c>
    </row>
    <row r="113" spans="1:7" x14ac:dyDescent="0.25">
      <c r="A113" t="s">
        <v>130</v>
      </c>
      <c r="B113" s="3">
        <f t="shared" si="6"/>
        <v>1</v>
      </c>
      <c r="C113" s="3">
        <f t="shared" si="7"/>
        <v>5</v>
      </c>
      <c r="D113" s="4">
        <f t="shared" si="8"/>
        <v>6.9379619999999997</v>
      </c>
      <c r="E113" s="3">
        <f t="shared" si="9"/>
        <v>0</v>
      </c>
      <c r="F113">
        <f t="shared" si="10"/>
        <v>17</v>
      </c>
      <c r="G113">
        <f t="shared" si="11"/>
        <v>160</v>
      </c>
    </row>
    <row r="114" spans="1:7" x14ac:dyDescent="0.25">
      <c r="A114" t="s">
        <v>131</v>
      </c>
      <c r="B114" s="3">
        <f t="shared" si="6"/>
        <v>1</v>
      </c>
      <c r="C114" s="3">
        <f t="shared" si="7"/>
        <v>5</v>
      </c>
      <c r="D114" s="4">
        <f t="shared" si="8"/>
        <v>6.9540759999999997</v>
      </c>
      <c r="E114" s="3">
        <f t="shared" si="9"/>
        <v>1</v>
      </c>
      <c r="F114">
        <f t="shared" si="10"/>
        <v>17</v>
      </c>
      <c r="G114">
        <f t="shared" si="11"/>
        <v>160</v>
      </c>
    </row>
    <row r="115" spans="1:7" x14ac:dyDescent="0.25">
      <c r="A115" t="s">
        <v>132</v>
      </c>
      <c r="B115" s="3">
        <f t="shared" si="6"/>
        <v>1</v>
      </c>
      <c r="C115" s="3">
        <f t="shared" si="7"/>
        <v>5</v>
      </c>
      <c r="D115" s="4">
        <f t="shared" si="8"/>
        <v>6.9236469999999999</v>
      </c>
      <c r="E115" s="3">
        <f t="shared" si="9"/>
        <v>2</v>
      </c>
      <c r="F115">
        <f t="shared" si="10"/>
        <v>17</v>
      </c>
      <c r="G115">
        <f t="shared" si="11"/>
        <v>160</v>
      </c>
    </row>
    <row r="116" spans="1:7" x14ac:dyDescent="0.25">
      <c r="A116" t="s">
        <v>133</v>
      </c>
      <c r="B116" s="3">
        <f t="shared" si="6"/>
        <v>1</v>
      </c>
      <c r="C116" s="3">
        <f t="shared" si="7"/>
        <v>5</v>
      </c>
      <c r="D116" s="4">
        <f t="shared" si="8"/>
        <v>6.7293099999999999</v>
      </c>
      <c r="E116" s="3">
        <f t="shared" si="9"/>
        <v>0</v>
      </c>
      <c r="F116">
        <f t="shared" si="10"/>
        <v>17</v>
      </c>
      <c r="G116">
        <f t="shared" si="11"/>
        <v>180</v>
      </c>
    </row>
    <row r="117" spans="1:7" x14ac:dyDescent="0.25">
      <c r="A117" t="s">
        <v>134</v>
      </c>
      <c r="B117" s="3">
        <f t="shared" si="6"/>
        <v>1</v>
      </c>
      <c r="C117" s="3">
        <f t="shared" si="7"/>
        <v>5</v>
      </c>
      <c r="D117" s="4">
        <f t="shared" si="8"/>
        <v>7.1080110000000003</v>
      </c>
      <c r="E117" s="3">
        <f t="shared" si="9"/>
        <v>1</v>
      </c>
      <c r="F117">
        <f t="shared" si="10"/>
        <v>17</v>
      </c>
      <c r="G117">
        <f t="shared" si="11"/>
        <v>180</v>
      </c>
    </row>
    <row r="118" spans="1:7" x14ac:dyDescent="0.25">
      <c r="A118" t="s">
        <v>135</v>
      </c>
      <c r="B118" s="3">
        <f t="shared" si="6"/>
        <v>1</v>
      </c>
      <c r="C118" s="3">
        <f t="shared" si="7"/>
        <v>5</v>
      </c>
      <c r="D118" s="4">
        <f t="shared" si="8"/>
        <v>6.7017009999999999</v>
      </c>
      <c r="E118" s="3">
        <f t="shared" si="9"/>
        <v>2</v>
      </c>
      <c r="F118">
        <f t="shared" si="10"/>
        <v>17</v>
      </c>
      <c r="G118">
        <f t="shared" si="11"/>
        <v>180</v>
      </c>
    </row>
    <row r="119" spans="1:7" x14ac:dyDescent="0.25">
      <c r="A119" t="s">
        <v>136</v>
      </c>
      <c r="B119" s="3">
        <f t="shared" si="6"/>
        <v>1</v>
      </c>
      <c r="C119" s="3">
        <f t="shared" si="7"/>
        <v>5</v>
      </c>
      <c r="D119" s="4">
        <f t="shared" si="8"/>
        <v>7.0467360000000001</v>
      </c>
      <c r="E119" s="3">
        <f t="shared" si="9"/>
        <v>0</v>
      </c>
      <c r="F119">
        <f t="shared" si="10"/>
        <v>17</v>
      </c>
      <c r="G119">
        <f t="shared" si="11"/>
        <v>200</v>
      </c>
    </row>
    <row r="120" spans="1:7" x14ac:dyDescent="0.25">
      <c r="A120" t="s">
        <v>137</v>
      </c>
      <c r="B120" s="3">
        <f t="shared" si="6"/>
        <v>1</v>
      </c>
      <c r="C120" s="3">
        <f t="shared" si="7"/>
        <v>5</v>
      </c>
      <c r="D120" s="4">
        <f t="shared" si="8"/>
        <v>6.7992119999999998</v>
      </c>
      <c r="E120" s="3">
        <f t="shared" si="9"/>
        <v>1</v>
      </c>
      <c r="F120">
        <f t="shared" si="10"/>
        <v>17</v>
      </c>
      <c r="G120">
        <f t="shared" si="11"/>
        <v>200</v>
      </c>
    </row>
    <row r="121" spans="1:7" x14ac:dyDescent="0.25">
      <c r="A121" t="s">
        <v>138</v>
      </c>
      <c r="B121" s="3">
        <f t="shared" si="6"/>
        <v>1</v>
      </c>
      <c r="C121" s="3">
        <f t="shared" si="7"/>
        <v>5</v>
      </c>
      <c r="D121" s="4">
        <f t="shared" si="8"/>
        <v>6.9608679999999996</v>
      </c>
      <c r="E121" s="3">
        <f t="shared" si="9"/>
        <v>2</v>
      </c>
      <c r="F121">
        <f t="shared" si="10"/>
        <v>17</v>
      </c>
      <c r="G121">
        <f t="shared" si="11"/>
        <v>200</v>
      </c>
    </row>
    <row r="122" spans="1:7" x14ac:dyDescent="0.25">
      <c r="A122" t="s">
        <v>139</v>
      </c>
      <c r="B122" s="3">
        <f t="shared" si="6"/>
        <v>1</v>
      </c>
      <c r="C122" s="3">
        <f t="shared" si="7"/>
        <v>6</v>
      </c>
      <c r="D122" s="4">
        <f t="shared" si="8"/>
        <v>9.6628150000000002</v>
      </c>
      <c r="E122" s="3">
        <f t="shared" si="9"/>
        <v>0</v>
      </c>
      <c r="F122">
        <f t="shared" si="10"/>
        <v>19</v>
      </c>
      <c r="G122">
        <f t="shared" si="11"/>
        <v>20</v>
      </c>
    </row>
    <row r="123" spans="1:7" x14ac:dyDescent="0.25">
      <c r="A123" t="s">
        <v>140</v>
      </c>
      <c r="B123" s="3">
        <f t="shared" si="6"/>
        <v>1</v>
      </c>
      <c r="C123" s="3">
        <f t="shared" si="7"/>
        <v>6</v>
      </c>
      <c r="D123" s="4">
        <f t="shared" si="8"/>
        <v>11.162146</v>
      </c>
      <c r="E123" s="3">
        <f t="shared" si="9"/>
        <v>1</v>
      </c>
      <c r="F123">
        <f t="shared" si="10"/>
        <v>19</v>
      </c>
      <c r="G123">
        <f t="shared" si="11"/>
        <v>20</v>
      </c>
    </row>
    <row r="124" spans="1:7" x14ac:dyDescent="0.25">
      <c r="A124" t="s">
        <v>141</v>
      </c>
      <c r="B124" s="3">
        <f t="shared" si="6"/>
        <v>1</v>
      </c>
      <c r="C124" s="3">
        <f t="shared" si="7"/>
        <v>6</v>
      </c>
      <c r="D124" s="4">
        <f t="shared" si="8"/>
        <v>9.5383410000000008</v>
      </c>
      <c r="E124" s="3">
        <f t="shared" si="9"/>
        <v>2</v>
      </c>
      <c r="F124">
        <f t="shared" si="10"/>
        <v>19</v>
      </c>
      <c r="G124">
        <f t="shared" si="11"/>
        <v>20</v>
      </c>
    </row>
    <row r="125" spans="1:7" x14ac:dyDescent="0.25">
      <c r="A125" t="s">
        <v>142</v>
      </c>
      <c r="B125" s="3">
        <f t="shared" si="6"/>
        <v>1</v>
      </c>
      <c r="C125" s="3">
        <f t="shared" si="7"/>
        <v>6</v>
      </c>
      <c r="D125" s="4">
        <f t="shared" si="8"/>
        <v>9.6567729999999994</v>
      </c>
      <c r="E125" s="3">
        <f t="shared" si="9"/>
        <v>0</v>
      </c>
      <c r="F125">
        <f t="shared" si="10"/>
        <v>23</v>
      </c>
      <c r="G125">
        <f t="shared" si="11"/>
        <v>40</v>
      </c>
    </row>
    <row r="126" spans="1:7" x14ac:dyDescent="0.25">
      <c r="A126" t="s">
        <v>143</v>
      </c>
      <c r="B126" s="3">
        <f t="shared" si="6"/>
        <v>1</v>
      </c>
      <c r="C126" s="3">
        <f t="shared" si="7"/>
        <v>6</v>
      </c>
      <c r="D126" s="4">
        <f t="shared" si="8"/>
        <v>10.258836000000001</v>
      </c>
      <c r="E126" s="3">
        <f t="shared" si="9"/>
        <v>1</v>
      </c>
      <c r="F126">
        <f t="shared" si="10"/>
        <v>23</v>
      </c>
      <c r="G126">
        <f t="shared" si="11"/>
        <v>40</v>
      </c>
    </row>
    <row r="127" spans="1:7" x14ac:dyDescent="0.25">
      <c r="A127" t="s">
        <v>144</v>
      </c>
      <c r="B127" s="3">
        <f t="shared" si="6"/>
        <v>1</v>
      </c>
      <c r="C127" s="3">
        <f t="shared" si="7"/>
        <v>6</v>
      </c>
      <c r="D127" s="4">
        <f t="shared" si="8"/>
        <v>11.809191999999999</v>
      </c>
      <c r="E127" s="3">
        <f t="shared" si="9"/>
        <v>2</v>
      </c>
      <c r="F127">
        <f t="shared" si="10"/>
        <v>23</v>
      </c>
      <c r="G127">
        <f t="shared" si="11"/>
        <v>40</v>
      </c>
    </row>
    <row r="128" spans="1:7" x14ac:dyDescent="0.25">
      <c r="A128" t="s">
        <v>145</v>
      </c>
      <c r="B128" s="3">
        <f t="shared" si="6"/>
        <v>1</v>
      </c>
      <c r="C128" s="3">
        <f t="shared" si="7"/>
        <v>6</v>
      </c>
      <c r="D128" s="4">
        <f t="shared" si="8"/>
        <v>10.709363</v>
      </c>
      <c r="E128" s="3">
        <f t="shared" si="9"/>
        <v>0</v>
      </c>
      <c r="F128">
        <f t="shared" si="10"/>
        <v>23</v>
      </c>
      <c r="G128">
        <f t="shared" si="11"/>
        <v>60</v>
      </c>
    </row>
    <row r="129" spans="1:7" x14ac:dyDescent="0.25">
      <c r="A129" t="s">
        <v>146</v>
      </c>
      <c r="B129" s="3">
        <f t="shared" si="6"/>
        <v>1</v>
      </c>
      <c r="C129" s="3">
        <f t="shared" si="7"/>
        <v>6</v>
      </c>
      <c r="D129" s="4">
        <f t="shared" si="8"/>
        <v>10.665297000000001</v>
      </c>
      <c r="E129" s="3">
        <f t="shared" si="9"/>
        <v>1</v>
      </c>
      <c r="F129">
        <f t="shared" si="10"/>
        <v>23</v>
      </c>
      <c r="G129">
        <f t="shared" si="11"/>
        <v>60</v>
      </c>
    </row>
    <row r="130" spans="1:7" x14ac:dyDescent="0.25">
      <c r="A130" t="s">
        <v>147</v>
      </c>
      <c r="B130" s="3">
        <f t="shared" si="6"/>
        <v>1</v>
      </c>
      <c r="C130" s="3">
        <f t="shared" si="7"/>
        <v>6</v>
      </c>
      <c r="D130" s="4">
        <f t="shared" si="8"/>
        <v>10.720891</v>
      </c>
      <c r="E130" s="3">
        <f t="shared" si="9"/>
        <v>2</v>
      </c>
      <c r="F130">
        <f t="shared" si="10"/>
        <v>23</v>
      </c>
      <c r="G130">
        <f t="shared" si="11"/>
        <v>60</v>
      </c>
    </row>
    <row r="131" spans="1:7" x14ac:dyDescent="0.25">
      <c r="A131" t="s">
        <v>148</v>
      </c>
      <c r="B131" s="3">
        <f t="shared" ref="B131:B194" si="12">_xlfn.NUMBERVALUE(MID(A131,FIND("with",A131)+5,2))</f>
        <v>1</v>
      </c>
      <c r="C131" s="3">
        <f t="shared" ref="C131:C194" si="13">_xlfn.NUMBERVALUE(MID($A131,FIND("and",$A131)+4,2))</f>
        <v>6</v>
      </c>
      <c r="D131" s="4">
        <f t="shared" ref="D131:D194" si="14">_xlfn.NUMBERVALUE(MID($A131,FIND("is",$A131)+3,FIND("s in",A131)-FIND("is",$A131)-3))</f>
        <v>10.834578</v>
      </c>
      <c r="E131" s="3">
        <f t="shared" ref="E131:E194" si="15">_xlfn.NUMBERVALUE(MID($A131,FIND("iteration",$A131)+10,1))</f>
        <v>0</v>
      </c>
      <c r="F131">
        <f t="shared" ref="F131:F194" si="16">_xlfn.NUMBERVALUE(MID($A131,FIND(". ",$A131)+2,FIND(" plis",A131)-FIND(". ",$A131)-2))</f>
        <v>23</v>
      </c>
      <c r="G131">
        <f t="shared" ref="G131:G194" si="17">_xlfn.NUMBERVALUE(MID($A131,FIND("ds, ",$A131)+3,FIND(" cache",A131)-FIND("ds, ",$A131)-3))</f>
        <v>80</v>
      </c>
    </row>
    <row r="132" spans="1:7" x14ac:dyDescent="0.25">
      <c r="A132" t="s">
        <v>149</v>
      </c>
      <c r="B132" s="3">
        <f t="shared" si="12"/>
        <v>1</v>
      </c>
      <c r="C132" s="3">
        <f t="shared" si="13"/>
        <v>6</v>
      </c>
      <c r="D132" s="4">
        <f t="shared" si="14"/>
        <v>10.928016</v>
      </c>
      <c r="E132" s="3">
        <f t="shared" si="15"/>
        <v>1</v>
      </c>
      <c r="F132">
        <f t="shared" si="16"/>
        <v>23</v>
      </c>
      <c r="G132">
        <f t="shared" si="17"/>
        <v>80</v>
      </c>
    </row>
    <row r="133" spans="1:7" x14ac:dyDescent="0.25">
      <c r="A133" t="s">
        <v>150</v>
      </c>
      <c r="B133" s="3">
        <f t="shared" si="12"/>
        <v>1</v>
      </c>
      <c r="C133" s="3">
        <f t="shared" si="13"/>
        <v>6</v>
      </c>
      <c r="D133" s="4">
        <f t="shared" si="14"/>
        <v>10.722267</v>
      </c>
      <c r="E133" s="3">
        <f t="shared" si="15"/>
        <v>2</v>
      </c>
      <c r="F133">
        <f t="shared" si="16"/>
        <v>23</v>
      </c>
      <c r="G133">
        <f t="shared" si="17"/>
        <v>80</v>
      </c>
    </row>
    <row r="134" spans="1:7" x14ac:dyDescent="0.25">
      <c r="A134" t="s">
        <v>151</v>
      </c>
      <c r="B134" s="3">
        <f t="shared" si="12"/>
        <v>1</v>
      </c>
      <c r="C134" s="3">
        <f t="shared" si="13"/>
        <v>6</v>
      </c>
      <c r="D134" s="4">
        <f t="shared" si="14"/>
        <v>10.588679000000001</v>
      </c>
      <c r="E134" s="3">
        <f t="shared" si="15"/>
        <v>0</v>
      </c>
      <c r="F134">
        <f t="shared" si="16"/>
        <v>23</v>
      </c>
      <c r="G134">
        <f t="shared" si="17"/>
        <v>100</v>
      </c>
    </row>
    <row r="135" spans="1:7" x14ac:dyDescent="0.25">
      <c r="A135" t="s">
        <v>152</v>
      </c>
      <c r="B135" s="3">
        <f t="shared" si="12"/>
        <v>1</v>
      </c>
      <c r="C135" s="3">
        <f t="shared" si="13"/>
        <v>6</v>
      </c>
      <c r="D135" s="4">
        <f t="shared" si="14"/>
        <v>10.822762000000001</v>
      </c>
      <c r="E135" s="3">
        <f t="shared" si="15"/>
        <v>1</v>
      </c>
      <c r="F135">
        <f t="shared" si="16"/>
        <v>23</v>
      </c>
      <c r="G135">
        <f t="shared" si="17"/>
        <v>100</v>
      </c>
    </row>
    <row r="136" spans="1:7" x14ac:dyDescent="0.25">
      <c r="A136" t="s">
        <v>153</v>
      </c>
      <c r="B136" s="3">
        <f t="shared" si="12"/>
        <v>1</v>
      </c>
      <c r="C136" s="3">
        <f t="shared" si="13"/>
        <v>6</v>
      </c>
      <c r="D136" s="4">
        <f t="shared" si="14"/>
        <v>10.798943</v>
      </c>
      <c r="E136" s="3">
        <f t="shared" si="15"/>
        <v>2</v>
      </c>
      <c r="F136">
        <f t="shared" si="16"/>
        <v>23</v>
      </c>
      <c r="G136">
        <f t="shared" si="17"/>
        <v>100</v>
      </c>
    </row>
    <row r="137" spans="1:7" x14ac:dyDescent="0.25">
      <c r="A137" t="s">
        <v>154</v>
      </c>
      <c r="B137" s="3">
        <f t="shared" si="12"/>
        <v>1</v>
      </c>
      <c r="C137" s="3">
        <f t="shared" si="13"/>
        <v>6</v>
      </c>
      <c r="D137" s="4">
        <f t="shared" si="14"/>
        <v>10.891235</v>
      </c>
      <c r="E137" s="3">
        <f t="shared" si="15"/>
        <v>0</v>
      </c>
      <c r="F137">
        <f t="shared" si="16"/>
        <v>23</v>
      </c>
      <c r="G137">
        <f t="shared" si="17"/>
        <v>120</v>
      </c>
    </row>
    <row r="138" spans="1:7" x14ac:dyDescent="0.25">
      <c r="A138" t="s">
        <v>155</v>
      </c>
      <c r="B138" s="3">
        <f t="shared" si="12"/>
        <v>1</v>
      </c>
      <c r="C138" s="3">
        <f t="shared" si="13"/>
        <v>6</v>
      </c>
      <c r="D138" s="4">
        <f t="shared" si="14"/>
        <v>10.965985</v>
      </c>
      <c r="E138" s="3">
        <f t="shared" si="15"/>
        <v>1</v>
      </c>
      <c r="F138">
        <f t="shared" si="16"/>
        <v>23</v>
      </c>
      <c r="G138">
        <f t="shared" si="17"/>
        <v>120</v>
      </c>
    </row>
    <row r="139" spans="1:7" x14ac:dyDescent="0.25">
      <c r="A139" t="s">
        <v>156</v>
      </c>
      <c r="B139" s="3">
        <f t="shared" si="12"/>
        <v>1</v>
      </c>
      <c r="C139" s="3">
        <f t="shared" si="13"/>
        <v>6</v>
      </c>
      <c r="D139" s="4">
        <f t="shared" si="14"/>
        <v>10.769881</v>
      </c>
      <c r="E139" s="3">
        <f t="shared" si="15"/>
        <v>2</v>
      </c>
      <c r="F139">
        <f t="shared" si="16"/>
        <v>23</v>
      </c>
      <c r="G139">
        <f t="shared" si="17"/>
        <v>120</v>
      </c>
    </row>
    <row r="140" spans="1:7" x14ac:dyDescent="0.25">
      <c r="A140" t="s">
        <v>157</v>
      </c>
      <c r="B140" s="3">
        <f t="shared" si="12"/>
        <v>1</v>
      </c>
      <c r="C140" s="3">
        <f t="shared" si="13"/>
        <v>6</v>
      </c>
      <c r="D140" s="4">
        <f t="shared" si="14"/>
        <v>10.770020000000001</v>
      </c>
      <c r="E140" s="3">
        <f t="shared" si="15"/>
        <v>0</v>
      </c>
      <c r="F140">
        <f t="shared" si="16"/>
        <v>23</v>
      </c>
      <c r="G140">
        <f t="shared" si="17"/>
        <v>140</v>
      </c>
    </row>
    <row r="141" spans="1:7" x14ac:dyDescent="0.25">
      <c r="A141" t="s">
        <v>158</v>
      </c>
      <c r="B141" s="3">
        <f t="shared" si="12"/>
        <v>1</v>
      </c>
      <c r="C141" s="3">
        <f t="shared" si="13"/>
        <v>6</v>
      </c>
      <c r="D141" s="4">
        <f t="shared" si="14"/>
        <v>10.879409000000001</v>
      </c>
      <c r="E141" s="3">
        <f t="shared" si="15"/>
        <v>1</v>
      </c>
      <c r="F141">
        <f t="shared" si="16"/>
        <v>23</v>
      </c>
      <c r="G141">
        <f t="shared" si="17"/>
        <v>140</v>
      </c>
    </row>
    <row r="142" spans="1:7" x14ac:dyDescent="0.25">
      <c r="A142" t="s">
        <v>159</v>
      </c>
      <c r="B142" s="3">
        <f t="shared" si="12"/>
        <v>1</v>
      </c>
      <c r="C142" s="3">
        <f t="shared" si="13"/>
        <v>6</v>
      </c>
      <c r="D142" s="4">
        <f t="shared" si="14"/>
        <v>12.939028</v>
      </c>
      <c r="E142" s="3">
        <f t="shared" si="15"/>
        <v>2</v>
      </c>
      <c r="F142">
        <f t="shared" si="16"/>
        <v>23</v>
      </c>
      <c r="G142">
        <f t="shared" si="17"/>
        <v>140</v>
      </c>
    </row>
    <row r="143" spans="1:7" x14ac:dyDescent="0.25">
      <c r="A143" t="s">
        <v>160</v>
      </c>
      <c r="B143" s="3">
        <f t="shared" si="12"/>
        <v>1</v>
      </c>
      <c r="C143" s="3">
        <f t="shared" si="13"/>
        <v>6</v>
      </c>
      <c r="D143" s="4">
        <f t="shared" si="14"/>
        <v>10.814997999999999</v>
      </c>
      <c r="E143" s="3">
        <f t="shared" si="15"/>
        <v>0</v>
      </c>
      <c r="F143">
        <f t="shared" si="16"/>
        <v>23</v>
      </c>
      <c r="G143">
        <f t="shared" si="17"/>
        <v>160</v>
      </c>
    </row>
    <row r="144" spans="1:7" x14ac:dyDescent="0.25">
      <c r="A144" t="s">
        <v>161</v>
      </c>
      <c r="B144" s="3">
        <f t="shared" si="12"/>
        <v>1</v>
      </c>
      <c r="C144" s="3">
        <f t="shared" si="13"/>
        <v>6</v>
      </c>
      <c r="D144" s="4">
        <f t="shared" si="14"/>
        <v>10.94028</v>
      </c>
      <c r="E144" s="3">
        <f t="shared" si="15"/>
        <v>1</v>
      </c>
      <c r="F144">
        <f t="shared" si="16"/>
        <v>23</v>
      </c>
      <c r="G144">
        <f t="shared" si="17"/>
        <v>160</v>
      </c>
    </row>
    <row r="145" spans="1:7" x14ac:dyDescent="0.25">
      <c r="A145" t="s">
        <v>162</v>
      </c>
      <c r="B145" s="3">
        <f t="shared" si="12"/>
        <v>1</v>
      </c>
      <c r="C145" s="3">
        <f t="shared" si="13"/>
        <v>6</v>
      </c>
      <c r="D145" s="4">
        <f t="shared" si="14"/>
        <v>10.788548</v>
      </c>
      <c r="E145" s="3">
        <f t="shared" si="15"/>
        <v>2</v>
      </c>
      <c r="F145">
        <f t="shared" si="16"/>
        <v>23</v>
      </c>
      <c r="G145">
        <f t="shared" si="17"/>
        <v>160</v>
      </c>
    </row>
    <row r="146" spans="1:7" x14ac:dyDescent="0.25">
      <c r="A146" t="s">
        <v>163</v>
      </c>
      <c r="B146" s="3">
        <f t="shared" si="12"/>
        <v>1</v>
      </c>
      <c r="C146" s="3">
        <f t="shared" si="13"/>
        <v>6</v>
      </c>
      <c r="D146" s="4">
        <f t="shared" si="14"/>
        <v>10.724740000000001</v>
      </c>
      <c r="E146" s="3">
        <f t="shared" si="15"/>
        <v>0</v>
      </c>
      <c r="F146">
        <f t="shared" si="16"/>
        <v>23</v>
      </c>
      <c r="G146">
        <f t="shared" si="17"/>
        <v>180</v>
      </c>
    </row>
    <row r="147" spans="1:7" x14ac:dyDescent="0.25">
      <c r="A147" t="s">
        <v>164</v>
      </c>
      <c r="B147" s="3">
        <f t="shared" si="12"/>
        <v>1</v>
      </c>
      <c r="C147" s="3">
        <f t="shared" si="13"/>
        <v>6</v>
      </c>
      <c r="D147" s="4">
        <f t="shared" si="14"/>
        <v>10.695567</v>
      </c>
      <c r="E147" s="3">
        <f t="shared" si="15"/>
        <v>1</v>
      </c>
      <c r="F147">
        <f t="shared" si="16"/>
        <v>23</v>
      </c>
      <c r="G147">
        <f t="shared" si="17"/>
        <v>180</v>
      </c>
    </row>
    <row r="148" spans="1:7" x14ac:dyDescent="0.25">
      <c r="A148" t="s">
        <v>165</v>
      </c>
      <c r="B148" s="3">
        <f t="shared" si="12"/>
        <v>1</v>
      </c>
      <c r="C148" s="3">
        <f t="shared" si="13"/>
        <v>6</v>
      </c>
      <c r="D148" s="4">
        <f t="shared" si="14"/>
        <v>10.791753999999999</v>
      </c>
      <c r="E148" s="3">
        <f t="shared" si="15"/>
        <v>2</v>
      </c>
      <c r="F148">
        <f t="shared" si="16"/>
        <v>23</v>
      </c>
      <c r="G148">
        <f t="shared" si="17"/>
        <v>180</v>
      </c>
    </row>
    <row r="149" spans="1:7" x14ac:dyDescent="0.25">
      <c r="A149" t="s">
        <v>166</v>
      </c>
      <c r="B149" s="3">
        <f t="shared" si="12"/>
        <v>1</v>
      </c>
      <c r="C149" s="3">
        <f t="shared" si="13"/>
        <v>6</v>
      </c>
      <c r="D149" s="4">
        <f t="shared" si="14"/>
        <v>10.912545</v>
      </c>
      <c r="E149" s="3">
        <f t="shared" si="15"/>
        <v>0</v>
      </c>
      <c r="F149">
        <f t="shared" si="16"/>
        <v>23</v>
      </c>
      <c r="G149">
        <f t="shared" si="17"/>
        <v>200</v>
      </c>
    </row>
    <row r="150" spans="1:7" x14ac:dyDescent="0.25">
      <c r="A150" t="s">
        <v>167</v>
      </c>
      <c r="B150" s="3">
        <f t="shared" si="12"/>
        <v>1</v>
      </c>
      <c r="C150" s="3">
        <f t="shared" si="13"/>
        <v>6</v>
      </c>
      <c r="D150" s="4">
        <f t="shared" si="14"/>
        <v>10.718451999999999</v>
      </c>
      <c r="E150" s="3">
        <f t="shared" si="15"/>
        <v>1</v>
      </c>
      <c r="F150">
        <f t="shared" si="16"/>
        <v>23</v>
      </c>
      <c r="G150">
        <f t="shared" si="17"/>
        <v>200</v>
      </c>
    </row>
    <row r="151" spans="1:7" x14ac:dyDescent="0.25">
      <c r="A151" t="s">
        <v>168</v>
      </c>
      <c r="B151" s="3">
        <f t="shared" si="12"/>
        <v>1</v>
      </c>
      <c r="C151" s="3">
        <f t="shared" si="13"/>
        <v>6</v>
      </c>
      <c r="D151" s="4">
        <f t="shared" si="14"/>
        <v>10.642675000000001</v>
      </c>
      <c r="E151" s="3">
        <f t="shared" si="15"/>
        <v>2</v>
      </c>
      <c r="F151">
        <f t="shared" si="16"/>
        <v>23</v>
      </c>
      <c r="G151">
        <f t="shared" si="17"/>
        <v>200</v>
      </c>
    </row>
    <row r="152" spans="1:7" x14ac:dyDescent="0.25">
      <c r="A152" t="s">
        <v>169</v>
      </c>
      <c r="B152" s="3">
        <f t="shared" si="12"/>
        <v>1</v>
      </c>
      <c r="C152" s="3">
        <f t="shared" si="13"/>
        <v>7</v>
      </c>
      <c r="D152" s="4">
        <f t="shared" si="14"/>
        <v>14.153677999999999</v>
      </c>
      <c r="E152" s="3">
        <f t="shared" si="15"/>
        <v>0</v>
      </c>
      <c r="F152">
        <f t="shared" si="16"/>
        <v>20</v>
      </c>
      <c r="G152">
        <f t="shared" si="17"/>
        <v>20</v>
      </c>
    </row>
    <row r="153" spans="1:7" x14ac:dyDescent="0.25">
      <c r="A153" t="s">
        <v>170</v>
      </c>
      <c r="B153" s="3">
        <f t="shared" si="12"/>
        <v>1</v>
      </c>
      <c r="C153" s="3">
        <f t="shared" si="13"/>
        <v>7</v>
      </c>
      <c r="D153" s="4">
        <f t="shared" si="14"/>
        <v>14.101573999999999</v>
      </c>
      <c r="E153" s="3">
        <f t="shared" si="15"/>
        <v>1</v>
      </c>
      <c r="F153">
        <f t="shared" si="16"/>
        <v>20</v>
      </c>
      <c r="G153">
        <f t="shared" si="17"/>
        <v>20</v>
      </c>
    </row>
    <row r="154" spans="1:7" x14ac:dyDescent="0.25">
      <c r="A154" t="s">
        <v>171</v>
      </c>
      <c r="B154" s="3">
        <f t="shared" si="12"/>
        <v>1</v>
      </c>
      <c r="C154" s="3">
        <f t="shared" si="13"/>
        <v>7</v>
      </c>
      <c r="D154" s="4">
        <f t="shared" si="14"/>
        <v>14.365084</v>
      </c>
      <c r="E154" s="3">
        <f t="shared" si="15"/>
        <v>2</v>
      </c>
      <c r="F154">
        <f t="shared" si="16"/>
        <v>20</v>
      </c>
      <c r="G154">
        <f t="shared" si="17"/>
        <v>20</v>
      </c>
    </row>
    <row r="155" spans="1:7" x14ac:dyDescent="0.25">
      <c r="A155" t="s">
        <v>172</v>
      </c>
      <c r="B155" s="3">
        <f t="shared" si="12"/>
        <v>1</v>
      </c>
      <c r="C155" s="3">
        <f t="shared" si="13"/>
        <v>7</v>
      </c>
      <c r="D155" s="4">
        <f t="shared" si="14"/>
        <v>14.137506999999999</v>
      </c>
      <c r="E155" s="3">
        <f t="shared" si="15"/>
        <v>0</v>
      </c>
      <c r="F155">
        <f t="shared" si="16"/>
        <v>29</v>
      </c>
      <c r="G155">
        <f t="shared" si="17"/>
        <v>40</v>
      </c>
    </row>
    <row r="156" spans="1:7" x14ac:dyDescent="0.25">
      <c r="A156" t="s">
        <v>173</v>
      </c>
      <c r="B156" s="3">
        <f t="shared" si="12"/>
        <v>1</v>
      </c>
      <c r="C156" s="3">
        <f t="shared" si="13"/>
        <v>7</v>
      </c>
      <c r="D156" s="4">
        <f t="shared" si="14"/>
        <v>13.858516</v>
      </c>
      <c r="E156" s="3">
        <f t="shared" si="15"/>
        <v>1</v>
      </c>
      <c r="F156">
        <f t="shared" si="16"/>
        <v>29</v>
      </c>
      <c r="G156">
        <f t="shared" si="17"/>
        <v>40</v>
      </c>
    </row>
    <row r="157" spans="1:7" x14ac:dyDescent="0.25">
      <c r="A157" t="s">
        <v>174</v>
      </c>
      <c r="B157" s="3">
        <f t="shared" si="12"/>
        <v>1</v>
      </c>
      <c r="C157" s="3">
        <f t="shared" si="13"/>
        <v>7</v>
      </c>
      <c r="D157" s="4">
        <f t="shared" si="14"/>
        <v>13.743836999999999</v>
      </c>
      <c r="E157" s="3">
        <f t="shared" si="15"/>
        <v>2</v>
      </c>
      <c r="F157">
        <f t="shared" si="16"/>
        <v>29</v>
      </c>
      <c r="G157">
        <f t="shared" si="17"/>
        <v>40</v>
      </c>
    </row>
    <row r="158" spans="1:7" x14ac:dyDescent="0.25">
      <c r="A158" t="s">
        <v>175</v>
      </c>
      <c r="B158" s="3">
        <f t="shared" si="12"/>
        <v>1</v>
      </c>
      <c r="C158" s="3">
        <f t="shared" si="13"/>
        <v>7</v>
      </c>
      <c r="D158" s="4">
        <f t="shared" si="14"/>
        <v>13.071770000000001</v>
      </c>
      <c r="E158" s="3">
        <f t="shared" si="15"/>
        <v>0</v>
      </c>
      <c r="F158">
        <f t="shared" si="16"/>
        <v>31</v>
      </c>
      <c r="G158">
        <f t="shared" si="17"/>
        <v>60</v>
      </c>
    </row>
    <row r="159" spans="1:7" x14ac:dyDescent="0.25">
      <c r="A159" t="s">
        <v>176</v>
      </c>
      <c r="B159" s="3">
        <f t="shared" si="12"/>
        <v>1</v>
      </c>
      <c r="C159" s="3">
        <f t="shared" si="13"/>
        <v>7</v>
      </c>
      <c r="D159" s="4">
        <f t="shared" si="14"/>
        <v>12.923025000000001</v>
      </c>
      <c r="E159" s="3">
        <f t="shared" si="15"/>
        <v>1</v>
      </c>
      <c r="F159">
        <f t="shared" si="16"/>
        <v>31</v>
      </c>
      <c r="G159">
        <f t="shared" si="17"/>
        <v>60</v>
      </c>
    </row>
    <row r="160" spans="1:7" x14ac:dyDescent="0.25">
      <c r="A160" t="s">
        <v>177</v>
      </c>
      <c r="B160" s="3">
        <f t="shared" si="12"/>
        <v>1</v>
      </c>
      <c r="C160" s="3">
        <f t="shared" si="13"/>
        <v>7</v>
      </c>
      <c r="D160" s="4">
        <f t="shared" si="14"/>
        <v>17.523741999999999</v>
      </c>
      <c r="E160" s="3">
        <f t="shared" si="15"/>
        <v>2</v>
      </c>
      <c r="F160">
        <f t="shared" si="16"/>
        <v>31</v>
      </c>
      <c r="G160">
        <f t="shared" si="17"/>
        <v>60</v>
      </c>
    </row>
    <row r="161" spans="1:7" x14ac:dyDescent="0.25">
      <c r="A161" t="s">
        <v>178</v>
      </c>
      <c r="B161" s="3">
        <f t="shared" si="12"/>
        <v>1</v>
      </c>
      <c r="C161" s="3">
        <f t="shared" si="13"/>
        <v>7</v>
      </c>
      <c r="D161" s="4">
        <f t="shared" si="14"/>
        <v>13.214002000000001</v>
      </c>
      <c r="E161" s="3">
        <f t="shared" si="15"/>
        <v>0</v>
      </c>
      <c r="F161">
        <f t="shared" si="16"/>
        <v>31</v>
      </c>
      <c r="G161">
        <f t="shared" si="17"/>
        <v>80</v>
      </c>
    </row>
    <row r="162" spans="1:7" x14ac:dyDescent="0.25">
      <c r="A162" t="s">
        <v>179</v>
      </c>
      <c r="B162" s="3">
        <f t="shared" si="12"/>
        <v>1</v>
      </c>
      <c r="C162" s="3">
        <f t="shared" si="13"/>
        <v>7</v>
      </c>
      <c r="D162" s="4">
        <f t="shared" si="14"/>
        <v>12.487130000000001</v>
      </c>
      <c r="E162" s="3">
        <f t="shared" si="15"/>
        <v>1</v>
      </c>
      <c r="F162">
        <f t="shared" si="16"/>
        <v>31</v>
      </c>
      <c r="G162">
        <f t="shared" si="17"/>
        <v>80</v>
      </c>
    </row>
    <row r="163" spans="1:7" x14ac:dyDescent="0.25">
      <c r="A163" t="s">
        <v>180</v>
      </c>
      <c r="B163" s="3">
        <f t="shared" si="12"/>
        <v>1</v>
      </c>
      <c r="C163" s="3">
        <f t="shared" si="13"/>
        <v>7</v>
      </c>
      <c r="D163" s="4">
        <f t="shared" si="14"/>
        <v>12.888883</v>
      </c>
      <c r="E163" s="3">
        <f t="shared" si="15"/>
        <v>2</v>
      </c>
      <c r="F163">
        <f t="shared" si="16"/>
        <v>31</v>
      </c>
      <c r="G163">
        <f t="shared" si="17"/>
        <v>80</v>
      </c>
    </row>
    <row r="164" spans="1:7" x14ac:dyDescent="0.25">
      <c r="A164" t="s">
        <v>181</v>
      </c>
      <c r="B164" s="3">
        <f t="shared" si="12"/>
        <v>1</v>
      </c>
      <c r="C164" s="3">
        <f t="shared" si="13"/>
        <v>7</v>
      </c>
      <c r="D164" s="4">
        <f t="shared" si="14"/>
        <v>12.51304</v>
      </c>
      <c r="E164" s="3">
        <f t="shared" si="15"/>
        <v>0</v>
      </c>
      <c r="F164">
        <f t="shared" si="16"/>
        <v>31</v>
      </c>
      <c r="G164">
        <f t="shared" si="17"/>
        <v>100</v>
      </c>
    </row>
    <row r="165" spans="1:7" x14ac:dyDescent="0.25">
      <c r="A165" t="s">
        <v>182</v>
      </c>
      <c r="B165" s="3">
        <f t="shared" si="12"/>
        <v>1</v>
      </c>
      <c r="C165" s="3">
        <f t="shared" si="13"/>
        <v>7</v>
      </c>
      <c r="D165" s="4">
        <f t="shared" si="14"/>
        <v>13.051247</v>
      </c>
      <c r="E165" s="3">
        <f t="shared" si="15"/>
        <v>1</v>
      </c>
      <c r="F165">
        <f t="shared" si="16"/>
        <v>31</v>
      </c>
      <c r="G165">
        <f t="shared" si="17"/>
        <v>100</v>
      </c>
    </row>
    <row r="166" spans="1:7" x14ac:dyDescent="0.25">
      <c r="A166" t="s">
        <v>183</v>
      </c>
      <c r="B166" s="3">
        <f t="shared" si="12"/>
        <v>1</v>
      </c>
      <c r="C166" s="3">
        <f t="shared" si="13"/>
        <v>7</v>
      </c>
      <c r="D166" s="4">
        <f t="shared" si="14"/>
        <v>12.703427</v>
      </c>
      <c r="E166" s="3">
        <f t="shared" si="15"/>
        <v>2</v>
      </c>
      <c r="F166">
        <f t="shared" si="16"/>
        <v>31</v>
      </c>
      <c r="G166">
        <f t="shared" si="17"/>
        <v>100</v>
      </c>
    </row>
    <row r="167" spans="1:7" x14ac:dyDescent="0.25">
      <c r="A167" t="s">
        <v>184</v>
      </c>
      <c r="B167" s="3">
        <f t="shared" si="12"/>
        <v>1</v>
      </c>
      <c r="C167" s="3">
        <f t="shared" si="13"/>
        <v>7</v>
      </c>
      <c r="D167" s="4">
        <f t="shared" si="14"/>
        <v>12.725975</v>
      </c>
      <c r="E167" s="3">
        <f t="shared" si="15"/>
        <v>0</v>
      </c>
      <c r="F167">
        <f t="shared" si="16"/>
        <v>31</v>
      </c>
      <c r="G167">
        <f t="shared" si="17"/>
        <v>120</v>
      </c>
    </row>
    <row r="168" spans="1:7" x14ac:dyDescent="0.25">
      <c r="A168" t="s">
        <v>185</v>
      </c>
      <c r="B168" s="3">
        <f t="shared" si="12"/>
        <v>1</v>
      </c>
      <c r="C168" s="3">
        <f t="shared" si="13"/>
        <v>7</v>
      </c>
      <c r="D168" s="4">
        <f t="shared" si="14"/>
        <v>12.553761</v>
      </c>
      <c r="E168" s="3">
        <f t="shared" si="15"/>
        <v>1</v>
      </c>
      <c r="F168">
        <f t="shared" si="16"/>
        <v>31</v>
      </c>
      <c r="G168">
        <f t="shared" si="17"/>
        <v>120</v>
      </c>
    </row>
    <row r="169" spans="1:7" x14ac:dyDescent="0.25">
      <c r="A169" t="s">
        <v>186</v>
      </c>
      <c r="B169" s="3">
        <f t="shared" si="12"/>
        <v>1</v>
      </c>
      <c r="C169" s="3">
        <f t="shared" si="13"/>
        <v>7</v>
      </c>
      <c r="D169" s="4">
        <f t="shared" si="14"/>
        <v>12.519038</v>
      </c>
      <c r="E169" s="3">
        <f t="shared" si="15"/>
        <v>2</v>
      </c>
      <c r="F169">
        <f t="shared" si="16"/>
        <v>31</v>
      </c>
      <c r="G169">
        <f t="shared" si="17"/>
        <v>120</v>
      </c>
    </row>
    <row r="170" spans="1:7" x14ac:dyDescent="0.25">
      <c r="A170" t="s">
        <v>187</v>
      </c>
      <c r="B170" s="3">
        <f t="shared" si="12"/>
        <v>1</v>
      </c>
      <c r="C170" s="3">
        <f t="shared" si="13"/>
        <v>7</v>
      </c>
      <c r="D170" s="4">
        <f t="shared" si="14"/>
        <v>13.022719</v>
      </c>
      <c r="E170" s="3">
        <f t="shared" si="15"/>
        <v>0</v>
      </c>
      <c r="F170">
        <f t="shared" si="16"/>
        <v>31</v>
      </c>
      <c r="G170">
        <f t="shared" si="17"/>
        <v>140</v>
      </c>
    </row>
    <row r="171" spans="1:7" x14ac:dyDescent="0.25">
      <c r="A171" t="s">
        <v>188</v>
      </c>
      <c r="B171" s="3">
        <f t="shared" si="12"/>
        <v>1</v>
      </c>
      <c r="C171" s="3">
        <f t="shared" si="13"/>
        <v>7</v>
      </c>
      <c r="D171" s="4">
        <f t="shared" si="14"/>
        <v>12.990342999999999</v>
      </c>
      <c r="E171" s="3">
        <f t="shared" si="15"/>
        <v>1</v>
      </c>
      <c r="F171">
        <f t="shared" si="16"/>
        <v>31</v>
      </c>
      <c r="G171">
        <f t="shared" si="17"/>
        <v>140</v>
      </c>
    </row>
    <row r="172" spans="1:7" x14ac:dyDescent="0.25">
      <c r="A172" t="s">
        <v>189</v>
      </c>
      <c r="B172" s="3">
        <f t="shared" si="12"/>
        <v>1</v>
      </c>
      <c r="C172" s="3">
        <f t="shared" si="13"/>
        <v>7</v>
      </c>
      <c r="D172" s="4">
        <f t="shared" si="14"/>
        <v>12.906024</v>
      </c>
      <c r="E172" s="3">
        <f t="shared" si="15"/>
        <v>2</v>
      </c>
      <c r="F172">
        <f t="shared" si="16"/>
        <v>31</v>
      </c>
      <c r="G172">
        <f t="shared" si="17"/>
        <v>140</v>
      </c>
    </row>
    <row r="173" spans="1:7" x14ac:dyDescent="0.25">
      <c r="A173" t="s">
        <v>190</v>
      </c>
      <c r="B173" s="3">
        <f t="shared" si="12"/>
        <v>1</v>
      </c>
      <c r="C173" s="3">
        <f t="shared" si="13"/>
        <v>7</v>
      </c>
      <c r="D173" s="4">
        <f t="shared" si="14"/>
        <v>12.786752</v>
      </c>
      <c r="E173" s="3">
        <f t="shared" si="15"/>
        <v>0</v>
      </c>
      <c r="F173">
        <f t="shared" si="16"/>
        <v>31</v>
      </c>
      <c r="G173">
        <f t="shared" si="17"/>
        <v>160</v>
      </c>
    </row>
    <row r="174" spans="1:7" x14ac:dyDescent="0.25">
      <c r="A174" t="s">
        <v>191</v>
      </c>
      <c r="B174" s="3">
        <f t="shared" si="12"/>
        <v>1</v>
      </c>
      <c r="C174" s="3">
        <f t="shared" si="13"/>
        <v>7</v>
      </c>
      <c r="D174" s="4">
        <f t="shared" si="14"/>
        <v>12.813121000000001</v>
      </c>
      <c r="E174" s="3">
        <f t="shared" si="15"/>
        <v>1</v>
      </c>
      <c r="F174">
        <f t="shared" si="16"/>
        <v>31</v>
      </c>
      <c r="G174">
        <f t="shared" si="17"/>
        <v>160</v>
      </c>
    </row>
    <row r="175" spans="1:7" x14ac:dyDescent="0.25">
      <c r="A175" t="s">
        <v>192</v>
      </c>
      <c r="B175" s="3">
        <f t="shared" si="12"/>
        <v>1</v>
      </c>
      <c r="C175" s="3">
        <f t="shared" si="13"/>
        <v>7</v>
      </c>
      <c r="D175" s="4">
        <f t="shared" si="14"/>
        <v>12.519121</v>
      </c>
      <c r="E175" s="3">
        <f t="shared" si="15"/>
        <v>2</v>
      </c>
      <c r="F175">
        <f t="shared" si="16"/>
        <v>31</v>
      </c>
      <c r="G175">
        <f t="shared" si="17"/>
        <v>160</v>
      </c>
    </row>
    <row r="176" spans="1:7" x14ac:dyDescent="0.25">
      <c r="A176" t="s">
        <v>193</v>
      </c>
      <c r="B176" s="3">
        <f t="shared" si="12"/>
        <v>1</v>
      </c>
      <c r="C176" s="3">
        <f t="shared" si="13"/>
        <v>7</v>
      </c>
      <c r="D176" s="4">
        <f t="shared" si="14"/>
        <v>17.200078000000001</v>
      </c>
      <c r="E176" s="3">
        <f t="shared" si="15"/>
        <v>0</v>
      </c>
      <c r="F176">
        <f t="shared" si="16"/>
        <v>31</v>
      </c>
      <c r="G176">
        <f t="shared" si="17"/>
        <v>180</v>
      </c>
    </row>
    <row r="177" spans="1:7" x14ac:dyDescent="0.25">
      <c r="A177" t="s">
        <v>194</v>
      </c>
      <c r="B177" s="3">
        <f t="shared" si="12"/>
        <v>1</v>
      </c>
      <c r="C177" s="3">
        <f t="shared" si="13"/>
        <v>7</v>
      </c>
      <c r="D177" s="4">
        <f t="shared" si="14"/>
        <v>12.740244000000001</v>
      </c>
      <c r="E177" s="3">
        <f t="shared" si="15"/>
        <v>1</v>
      </c>
      <c r="F177">
        <f t="shared" si="16"/>
        <v>31</v>
      </c>
      <c r="G177">
        <f t="shared" si="17"/>
        <v>180</v>
      </c>
    </row>
    <row r="178" spans="1:7" x14ac:dyDescent="0.25">
      <c r="A178" t="s">
        <v>195</v>
      </c>
      <c r="B178" s="3">
        <f t="shared" si="12"/>
        <v>1</v>
      </c>
      <c r="C178" s="3">
        <f t="shared" si="13"/>
        <v>7</v>
      </c>
      <c r="D178" s="4">
        <f t="shared" si="14"/>
        <v>12.896011</v>
      </c>
      <c r="E178" s="3">
        <f t="shared" si="15"/>
        <v>2</v>
      </c>
      <c r="F178">
        <f t="shared" si="16"/>
        <v>31</v>
      </c>
      <c r="G178">
        <f t="shared" si="17"/>
        <v>180</v>
      </c>
    </row>
    <row r="179" spans="1:7" x14ac:dyDescent="0.25">
      <c r="A179" t="s">
        <v>196</v>
      </c>
      <c r="B179" s="3">
        <f t="shared" si="12"/>
        <v>1</v>
      </c>
      <c r="C179" s="3">
        <f t="shared" si="13"/>
        <v>7</v>
      </c>
      <c r="D179" s="4">
        <f t="shared" si="14"/>
        <v>12.582345999999999</v>
      </c>
      <c r="E179" s="3">
        <f t="shared" si="15"/>
        <v>0</v>
      </c>
      <c r="F179">
        <f t="shared" si="16"/>
        <v>31</v>
      </c>
      <c r="G179">
        <f t="shared" si="17"/>
        <v>200</v>
      </c>
    </row>
    <row r="180" spans="1:7" x14ac:dyDescent="0.25">
      <c r="A180" t="s">
        <v>197</v>
      </c>
      <c r="B180" s="3">
        <f t="shared" si="12"/>
        <v>1</v>
      </c>
      <c r="C180" s="3">
        <f t="shared" si="13"/>
        <v>7</v>
      </c>
      <c r="D180" s="4">
        <f t="shared" si="14"/>
        <v>12.883542</v>
      </c>
      <c r="E180" s="3">
        <f t="shared" si="15"/>
        <v>1</v>
      </c>
      <c r="F180">
        <f t="shared" si="16"/>
        <v>31</v>
      </c>
      <c r="G180">
        <f t="shared" si="17"/>
        <v>200</v>
      </c>
    </row>
    <row r="181" spans="1:7" x14ac:dyDescent="0.25">
      <c r="A181" t="s">
        <v>198</v>
      </c>
      <c r="B181" s="3">
        <f t="shared" si="12"/>
        <v>1</v>
      </c>
      <c r="C181" s="3">
        <f t="shared" si="13"/>
        <v>7</v>
      </c>
      <c r="D181" s="4">
        <f t="shared" si="14"/>
        <v>12.743987000000001</v>
      </c>
      <c r="E181" s="3">
        <f t="shared" si="15"/>
        <v>2</v>
      </c>
      <c r="F181">
        <f t="shared" si="16"/>
        <v>31</v>
      </c>
      <c r="G181">
        <f t="shared" si="17"/>
        <v>200</v>
      </c>
    </row>
    <row r="182" spans="1:7" x14ac:dyDescent="0.25">
      <c r="A182" t="s">
        <v>199</v>
      </c>
      <c r="B182" s="3">
        <f t="shared" si="12"/>
        <v>1</v>
      </c>
      <c r="C182" s="3">
        <f t="shared" si="13"/>
        <v>8</v>
      </c>
      <c r="D182" s="4">
        <f t="shared" si="14"/>
        <v>18.113237999999999</v>
      </c>
      <c r="E182" s="3">
        <f t="shared" si="15"/>
        <v>0</v>
      </c>
      <c r="F182">
        <f t="shared" si="16"/>
        <v>20</v>
      </c>
      <c r="G182">
        <f t="shared" si="17"/>
        <v>20</v>
      </c>
    </row>
    <row r="183" spans="1:7" x14ac:dyDescent="0.25">
      <c r="A183" t="s">
        <v>200</v>
      </c>
      <c r="B183" s="3">
        <f t="shared" si="12"/>
        <v>1</v>
      </c>
      <c r="C183" s="3">
        <f t="shared" si="13"/>
        <v>8</v>
      </c>
      <c r="D183" s="4">
        <f t="shared" si="14"/>
        <v>18.358305000000001</v>
      </c>
      <c r="E183" s="3">
        <f t="shared" si="15"/>
        <v>1</v>
      </c>
      <c r="F183">
        <f t="shared" si="16"/>
        <v>20</v>
      </c>
      <c r="G183">
        <f t="shared" si="17"/>
        <v>20</v>
      </c>
    </row>
    <row r="184" spans="1:7" x14ac:dyDescent="0.25">
      <c r="A184" t="s">
        <v>201</v>
      </c>
      <c r="B184" s="3">
        <f t="shared" si="12"/>
        <v>1</v>
      </c>
      <c r="C184" s="3">
        <f t="shared" si="13"/>
        <v>8</v>
      </c>
      <c r="D184" s="4">
        <f t="shared" si="14"/>
        <v>18.285769999999999</v>
      </c>
      <c r="E184" s="3">
        <f t="shared" si="15"/>
        <v>2</v>
      </c>
      <c r="F184">
        <f t="shared" si="16"/>
        <v>20</v>
      </c>
      <c r="G184">
        <f t="shared" si="17"/>
        <v>20</v>
      </c>
    </row>
    <row r="185" spans="1:7" x14ac:dyDescent="0.25">
      <c r="A185" t="s">
        <v>202</v>
      </c>
      <c r="B185" s="3">
        <f t="shared" si="12"/>
        <v>1</v>
      </c>
      <c r="C185" s="3">
        <f t="shared" si="13"/>
        <v>8</v>
      </c>
      <c r="D185" s="4">
        <f t="shared" si="14"/>
        <v>16.033556999999998</v>
      </c>
      <c r="E185" s="3">
        <f t="shared" si="15"/>
        <v>0</v>
      </c>
      <c r="F185">
        <f t="shared" si="16"/>
        <v>35</v>
      </c>
      <c r="G185">
        <f t="shared" si="17"/>
        <v>40</v>
      </c>
    </row>
    <row r="186" spans="1:7" x14ac:dyDescent="0.25">
      <c r="A186" t="s">
        <v>203</v>
      </c>
      <c r="B186" s="3">
        <f t="shared" si="12"/>
        <v>1</v>
      </c>
      <c r="C186" s="3">
        <f t="shared" si="13"/>
        <v>8</v>
      </c>
      <c r="D186" s="4">
        <f t="shared" si="14"/>
        <v>15.886659999999999</v>
      </c>
      <c r="E186" s="3">
        <f t="shared" si="15"/>
        <v>1</v>
      </c>
      <c r="F186">
        <f t="shared" si="16"/>
        <v>35</v>
      </c>
      <c r="G186">
        <f t="shared" si="17"/>
        <v>40</v>
      </c>
    </row>
    <row r="187" spans="1:7" x14ac:dyDescent="0.25">
      <c r="A187" t="s">
        <v>204</v>
      </c>
      <c r="B187" s="3">
        <f t="shared" si="12"/>
        <v>1</v>
      </c>
      <c r="C187" s="3">
        <f t="shared" si="13"/>
        <v>8</v>
      </c>
      <c r="D187" s="4">
        <f t="shared" si="14"/>
        <v>15.909592</v>
      </c>
      <c r="E187" s="3">
        <f t="shared" si="15"/>
        <v>2</v>
      </c>
      <c r="F187">
        <f t="shared" si="16"/>
        <v>35</v>
      </c>
      <c r="G187">
        <f t="shared" si="17"/>
        <v>40</v>
      </c>
    </row>
    <row r="188" spans="1:7" x14ac:dyDescent="0.25">
      <c r="A188" t="s">
        <v>205</v>
      </c>
      <c r="B188" s="3">
        <f t="shared" si="12"/>
        <v>1</v>
      </c>
      <c r="C188" s="3">
        <f t="shared" si="13"/>
        <v>8</v>
      </c>
      <c r="D188" s="4">
        <f t="shared" si="14"/>
        <v>15.975383000000001</v>
      </c>
      <c r="E188" s="3">
        <f t="shared" si="15"/>
        <v>0</v>
      </c>
      <c r="F188">
        <f t="shared" si="16"/>
        <v>35</v>
      </c>
      <c r="G188">
        <f t="shared" si="17"/>
        <v>60</v>
      </c>
    </row>
    <row r="189" spans="1:7" x14ac:dyDescent="0.25">
      <c r="A189" t="s">
        <v>206</v>
      </c>
      <c r="B189" s="3">
        <f t="shared" si="12"/>
        <v>1</v>
      </c>
      <c r="C189" s="3">
        <f t="shared" si="13"/>
        <v>8</v>
      </c>
      <c r="D189" s="4">
        <f t="shared" si="14"/>
        <v>16.407474000000001</v>
      </c>
      <c r="E189" s="3">
        <f t="shared" si="15"/>
        <v>1</v>
      </c>
      <c r="F189">
        <f t="shared" si="16"/>
        <v>35</v>
      </c>
      <c r="G189">
        <f t="shared" si="17"/>
        <v>60</v>
      </c>
    </row>
    <row r="190" spans="1:7" x14ac:dyDescent="0.25">
      <c r="A190" t="s">
        <v>207</v>
      </c>
      <c r="B190" s="3">
        <f t="shared" si="12"/>
        <v>1</v>
      </c>
      <c r="C190" s="3">
        <f t="shared" si="13"/>
        <v>8</v>
      </c>
      <c r="D190" s="4">
        <f t="shared" si="14"/>
        <v>16.019210000000001</v>
      </c>
      <c r="E190" s="3">
        <f t="shared" si="15"/>
        <v>2</v>
      </c>
      <c r="F190">
        <f t="shared" si="16"/>
        <v>35</v>
      </c>
      <c r="G190">
        <f t="shared" si="17"/>
        <v>60</v>
      </c>
    </row>
    <row r="191" spans="1:7" x14ac:dyDescent="0.25">
      <c r="A191" t="s">
        <v>208</v>
      </c>
      <c r="B191" s="3">
        <f t="shared" si="12"/>
        <v>1</v>
      </c>
      <c r="C191" s="3">
        <f t="shared" si="13"/>
        <v>8</v>
      </c>
      <c r="D191" s="4">
        <f t="shared" si="14"/>
        <v>16.082972999999999</v>
      </c>
      <c r="E191" s="3">
        <f t="shared" si="15"/>
        <v>0</v>
      </c>
      <c r="F191">
        <f t="shared" si="16"/>
        <v>35</v>
      </c>
      <c r="G191">
        <f t="shared" si="17"/>
        <v>80</v>
      </c>
    </row>
    <row r="192" spans="1:7" x14ac:dyDescent="0.25">
      <c r="A192" t="s">
        <v>209</v>
      </c>
      <c r="B192" s="3">
        <f t="shared" si="12"/>
        <v>1</v>
      </c>
      <c r="C192" s="3">
        <f t="shared" si="13"/>
        <v>8</v>
      </c>
      <c r="D192" s="4">
        <f t="shared" si="14"/>
        <v>15.595122</v>
      </c>
      <c r="E192" s="3">
        <f t="shared" si="15"/>
        <v>1</v>
      </c>
      <c r="F192">
        <f t="shared" si="16"/>
        <v>35</v>
      </c>
      <c r="G192">
        <f t="shared" si="17"/>
        <v>80</v>
      </c>
    </row>
    <row r="193" spans="1:7" x14ac:dyDescent="0.25">
      <c r="A193" t="s">
        <v>210</v>
      </c>
      <c r="B193" s="3">
        <f t="shared" si="12"/>
        <v>1</v>
      </c>
      <c r="C193" s="3">
        <f t="shared" si="13"/>
        <v>8</v>
      </c>
      <c r="D193" s="4">
        <f t="shared" si="14"/>
        <v>16.014831000000001</v>
      </c>
      <c r="E193" s="3">
        <f t="shared" si="15"/>
        <v>2</v>
      </c>
      <c r="F193">
        <f t="shared" si="16"/>
        <v>35</v>
      </c>
      <c r="G193">
        <f t="shared" si="17"/>
        <v>80</v>
      </c>
    </row>
    <row r="194" spans="1:7" x14ac:dyDescent="0.25">
      <c r="A194" t="s">
        <v>211</v>
      </c>
      <c r="B194" s="3">
        <f t="shared" si="12"/>
        <v>1</v>
      </c>
      <c r="C194" s="3">
        <f t="shared" si="13"/>
        <v>8</v>
      </c>
      <c r="D194" s="4">
        <f t="shared" si="14"/>
        <v>15.995623999999999</v>
      </c>
      <c r="E194" s="3">
        <f t="shared" si="15"/>
        <v>0</v>
      </c>
      <c r="F194">
        <f t="shared" si="16"/>
        <v>35</v>
      </c>
      <c r="G194">
        <f t="shared" si="17"/>
        <v>100</v>
      </c>
    </row>
    <row r="195" spans="1:7" x14ac:dyDescent="0.25">
      <c r="A195" t="s">
        <v>212</v>
      </c>
      <c r="B195" s="3">
        <f t="shared" ref="B195:B258" si="18">_xlfn.NUMBERVALUE(MID(A195,FIND("with",A195)+5,2))</f>
        <v>1</v>
      </c>
      <c r="C195" s="3">
        <f t="shared" ref="C195:C258" si="19">_xlfn.NUMBERVALUE(MID($A195,FIND("and",$A195)+4,2))</f>
        <v>8</v>
      </c>
      <c r="D195" s="4">
        <f t="shared" ref="D195:D258" si="20">_xlfn.NUMBERVALUE(MID($A195,FIND("is",$A195)+3,FIND("s in",A195)-FIND("is",$A195)-3))</f>
        <v>16.079014999999998</v>
      </c>
      <c r="E195" s="3">
        <f t="shared" ref="E195:E258" si="21">_xlfn.NUMBERVALUE(MID($A195,FIND("iteration",$A195)+10,1))</f>
        <v>1</v>
      </c>
      <c r="F195">
        <f t="shared" ref="F195:F258" si="22">_xlfn.NUMBERVALUE(MID($A195,FIND(". ",$A195)+2,FIND(" plis",A195)-FIND(". ",$A195)-2))</f>
        <v>35</v>
      </c>
      <c r="G195">
        <f t="shared" ref="G195:G258" si="23">_xlfn.NUMBERVALUE(MID($A195,FIND("ds, ",$A195)+3,FIND(" cache",A195)-FIND("ds, ",$A195)-3))</f>
        <v>100</v>
      </c>
    </row>
    <row r="196" spans="1:7" x14ac:dyDescent="0.25">
      <c r="A196" t="s">
        <v>213</v>
      </c>
      <c r="B196" s="3">
        <f t="shared" si="18"/>
        <v>1</v>
      </c>
      <c r="C196" s="3">
        <f t="shared" si="19"/>
        <v>8</v>
      </c>
      <c r="D196" s="4">
        <f t="shared" si="20"/>
        <v>15.717466999999999</v>
      </c>
      <c r="E196" s="3">
        <f t="shared" si="21"/>
        <v>2</v>
      </c>
      <c r="F196">
        <f t="shared" si="22"/>
        <v>35</v>
      </c>
      <c r="G196">
        <f t="shared" si="23"/>
        <v>100</v>
      </c>
    </row>
    <row r="197" spans="1:7" x14ac:dyDescent="0.25">
      <c r="A197" t="s">
        <v>214</v>
      </c>
      <c r="B197" s="3">
        <f t="shared" si="18"/>
        <v>1</v>
      </c>
      <c r="C197" s="3">
        <f t="shared" si="19"/>
        <v>8</v>
      </c>
      <c r="D197" s="4">
        <f t="shared" si="20"/>
        <v>16.073405000000001</v>
      </c>
      <c r="E197" s="3">
        <f t="shared" si="21"/>
        <v>0</v>
      </c>
      <c r="F197">
        <f t="shared" si="22"/>
        <v>35</v>
      </c>
      <c r="G197">
        <f t="shared" si="23"/>
        <v>120</v>
      </c>
    </row>
    <row r="198" spans="1:7" x14ac:dyDescent="0.25">
      <c r="A198" t="s">
        <v>215</v>
      </c>
      <c r="B198" s="3">
        <f t="shared" si="18"/>
        <v>1</v>
      </c>
      <c r="C198" s="3">
        <f t="shared" si="19"/>
        <v>8</v>
      </c>
      <c r="D198" s="4">
        <f t="shared" si="20"/>
        <v>16.125073</v>
      </c>
      <c r="E198" s="3">
        <f t="shared" si="21"/>
        <v>1</v>
      </c>
      <c r="F198">
        <f t="shared" si="22"/>
        <v>35</v>
      </c>
      <c r="G198">
        <f t="shared" si="23"/>
        <v>120</v>
      </c>
    </row>
    <row r="199" spans="1:7" x14ac:dyDescent="0.25">
      <c r="A199" t="s">
        <v>216</v>
      </c>
      <c r="B199" s="3">
        <f t="shared" si="18"/>
        <v>1</v>
      </c>
      <c r="C199" s="3">
        <f t="shared" si="19"/>
        <v>8</v>
      </c>
      <c r="D199" s="4">
        <f t="shared" si="20"/>
        <v>15.991996</v>
      </c>
      <c r="E199" s="3">
        <f t="shared" si="21"/>
        <v>2</v>
      </c>
      <c r="F199">
        <f t="shared" si="22"/>
        <v>35</v>
      </c>
      <c r="G199">
        <f t="shared" si="23"/>
        <v>120</v>
      </c>
    </row>
    <row r="200" spans="1:7" x14ac:dyDescent="0.25">
      <c r="A200" t="s">
        <v>217</v>
      </c>
      <c r="B200" s="3">
        <f t="shared" si="18"/>
        <v>1</v>
      </c>
      <c r="C200" s="3">
        <f t="shared" si="19"/>
        <v>8</v>
      </c>
      <c r="D200" s="4">
        <f t="shared" si="20"/>
        <v>17.713578999999999</v>
      </c>
      <c r="E200" s="3">
        <f t="shared" si="21"/>
        <v>0</v>
      </c>
      <c r="F200">
        <f t="shared" si="22"/>
        <v>35</v>
      </c>
      <c r="G200">
        <f t="shared" si="23"/>
        <v>140</v>
      </c>
    </row>
    <row r="201" spans="1:7" x14ac:dyDescent="0.25">
      <c r="A201" t="s">
        <v>218</v>
      </c>
      <c r="B201" s="3">
        <f t="shared" si="18"/>
        <v>1</v>
      </c>
      <c r="C201" s="3">
        <f t="shared" si="19"/>
        <v>8</v>
      </c>
      <c r="D201" s="4">
        <f t="shared" si="20"/>
        <v>16.540797999999999</v>
      </c>
      <c r="E201" s="3">
        <f t="shared" si="21"/>
        <v>1</v>
      </c>
      <c r="F201">
        <f t="shared" si="22"/>
        <v>35</v>
      </c>
      <c r="G201">
        <f t="shared" si="23"/>
        <v>140</v>
      </c>
    </row>
    <row r="202" spans="1:7" x14ac:dyDescent="0.25">
      <c r="A202" t="s">
        <v>219</v>
      </c>
      <c r="B202" s="3">
        <f t="shared" si="18"/>
        <v>1</v>
      </c>
      <c r="C202" s="3">
        <f t="shared" si="19"/>
        <v>8</v>
      </c>
      <c r="D202" s="4">
        <f t="shared" si="20"/>
        <v>16.073937999999998</v>
      </c>
      <c r="E202" s="3">
        <f t="shared" si="21"/>
        <v>2</v>
      </c>
      <c r="F202">
        <f t="shared" si="22"/>
        <v>35</v>
      </c>
      <c r="G202">
        <f t="shared" si="23"/>
        <v>140</v>
      </c>
    </row>
    <row r="203" spans="1:7" x14ac:dyDescent="0.25">
      <c r="A203" t="s">
        <v>220</v>
      </c>
      <c r="B203" s="3">
        <f t="shared" si="18"/>
        <v>1</v>
      </c>
      <c r="C203" s="3">
        <f t="shared" si="19"/>
        <v>8</v>
      </c>
      <c r="D203" s="4">
        <f t="shared" si="20"/>
        <v>15.933766</v>
      </c>
      <c r="E203" s="3">
        <f t="shared" si="21"/>
        <v>0</v>
      </c>
      <c r="F203">
        <f t="shared" si="22"/>
        <v>35</v>
      </c>
      <c r="G203">
        <f t="shared" si="23"/>
        <v>160</v>
      </c>
    </row>
    <row r="204" spans="1:7" x14ac:dyDescent="0.25">
      <c r="A204" t="s">
        <v>221</v>
      </c>
      <c r="B204" s="3">
        <f t="shared" si="18"/>
        <v>1</v>
      </c>
      <c r="C204" s="3">
        <f t="shared" si="19"/>
        <v>8</v>
      </c>
      <c r="D204" s="4">
        <f t="shared" si="20"/>
        <v>16.331835999999999</v>
      </c>
      <c r="E204" s="3">
        <f t="shared" si="21"/>
        <v>1</v>
      </c>
      <c r="F204">
        <f t="shared" si="22"/>
        <v>35</v>
      </c>
      <c r="G204">
        <f t="shared" si="23"/>
        <v>160</v>
      </c>
    </row>
    <row r="205" spans="1:7" x14ac:dyDescent="0.25">
      <c r="A205" t="s">
        <v>222</v>
      </c>
      <c r="B205" s="3">
        <f t="shared" si="18"/>
        <v>1</v>
      </c>
      <c r="C205" s="3">
        <f t="shared" si="19"/>
        <v>8</v>
      </c>
      <c r="D205" s="4">
        <f t="shared" si="20"/>
        <v>15.822751999999999</v>
      </c>
      <c r="E205" s="3">
        <f t="shared" si="21"/>
        <v>2</v>
      </c>
      <c r="F205">
        <f t="shared" si="22"/>
        <v>35</v>
      </c>
      <c r="G205">
        <f t="shared" si="23"/>
        <v>160</v>
      </c>
    </row>
    <row r="206" spans="1:7" x14ac:dyDescent="0.25">
      <c r="A206" t="s">
        <v>223</v>
      </c>
      <c r="B206" s="3">
        <f t="shared" si="18"/>
        <v>1</v>
      </c>
      <c r="C206" s="3">
        <f t="shared" si="19"/>
        <v>8</v>
      </c>
      <c r="D206" s="4">
        <f t="shared" si="20"/>
        <v>15.847474</v>
      </c>
      <c r="E206" s="3">
        <f t="shared" si="21"/>
        <v>0</v>
      </c>
      <c r="F206">
        <f t="shared" si="22"/>
        <v>35</v>
      </c>
      <c r="G206">
        <f t="shared" si="23"/>
        <v>180</v>
      </c>
    </row>
    <row r="207" spans="1:7" x14ac:dyDescent="0.25">
      <c r="A207" t="s">
        <v>224</v>
      </c>
      <c r="B207" s="3">
        <f t="shared" si="18"/>
        <v>1</v>
      </c>
      <c r="C207" s="3">
        <f t="shared" si="19"/>
        <v>8</v>
      </c>
      <c r="D207" s="4">
        <f t="shared" si="20"/>
        <v>15.838697</v>
      </c>
      <c r="E207" s="3">
        <f t="shared" si="21"/>
        <v>1</v>
      </c>
      <c r="F207">
        <f t="shared" si="22"/>
        <v>35</v>
      </c>
      <c r="G207">
        <f t="shared" si="23"/>
        <v>180</v>
      </c>
    </row>
    <row r="208" spans="1:7" x14ac:dyDescent="0.25">
      <c r="A208" t="s">
        <v>225</v>
      </c>
      <c r="B208" s="3">
        <f t="shared" si="18"/>
        <v>1</v>
      </c>
      <c r="C208" s="3">
        <f t="shared" si="19"/>
        <v>8</v>
      </c>
      <c r="D208" s="4">
        <f t="shared" si="20"/>
        <v>15.786785</v>
      </c>
      <c r="E208" s="3">
        <f t="shared" si="21"/>
        <v>2</v>
      </c>
      <c r="F208">
        <f t="shared" si="22"/>
        <v>35</v>
      </c>
      <c r="G208">
        <f t="shared" si="23"/>
        <v>180</v>
      </c>
    </row>
    <row r="209" spans="1:7" x14ac:dyDescent="0.25">
      <c r="A209" t="s">
        <v>226</v>
      </c>
      <c r="B209" s="3">
        <f t="shared" si="18"/>
        <v>1</v>
      </c>
      <c r="C209" s="3">
        <f t="shared" si="19"/>
        <v>8</v>
      </c>
      <c r="D209" s="4">
        <f t="shared" si="20"/>
        <v>16.051449000000002</v>
      </c>
      <c r="E209" s="3">
        <f t="shared" si="21"/>
        <v>0</v>
      </c>
      <c r="F209">
        <f t="shared" si="22"/>
        <v>35</v>
      </c>
      <c r="G209">
        <f t="shared" si="23"/>
        <v>200</v>
      </c>
    </row>
    <row r="210" spans="1:7" x14ac:dyDescent="0.25">
      <c r="A210" t="s">
        <v>227</v>
      </c>
      <c r="B210" s="3">
        <f t="shared" si="18"/>
        <v>1</v>
      </c>
      <c r="C210" s="3">
        <f t="shared" si="19"/>
        <v>8</v>
      </c>
      <c r="D210" s="4">
        <f t="shared" si="20"/>
        <v>17.413215999999998</v>
      </c>
      <c r="E210" s="3">
        <f t="shared" si="21"/>
        <v>1</v>
      </c>
      <c r="F210">
        <f t="shared" si="22"/>
        <v>35</v>
      </c>
      <c r="G210">
        <f t="shared" si="23"/>
        <v>200</v>
      </c>
    </row>
    <row r="211" spans="1:7" x14ac:dyDescent="0.25">
      <c r="A211" t="s">
        <v>228</v>
      </c>
      <c r="B211" s="3">
        <f t="shared" si="18"/>
        <v>1</v>
      </c>
      <c r="C211" s="3">
        <f t="shared" si="19"/>
        <v>8</v>
      </c>
      <c r="D211" s="4">
        <f t="shared" si="20"/>
        <v>15.968799000000001</v>
      </c>
      <c r="E211" s="3">
        <f t="shared" si="21"/>
        <v>2</v>
      </c>
      <c r="F211">
        <f t="shared" si="22"/>
        <v>35</v>
      </c>
      <c r="G211">
        <f t="shared" si="23"/>
        <v>200</v>
      </c>
    </row>
    <row r="212" spans="1:7" x14ac:dyDescent="0.25">
      <c r="A212" t="s">
        <v>229</v>
      </c>
      <c r="B212" s="3">
        <f t="shared" si="18"/>
        <v>1</v>
      </c>
      <c r="C212" s="3">
        <f t="shared" si="19"/>
        <v>9</v>
      </c>
      <c r="D212" s="4">
        <f t="shared" si="20"/>
        <v>19.034510999999998</v>
      </c>
      <c r="E212" s="3">
        <f t="shared" si="21"/>
        <v>0</v>
      </c>
      <c r="F212">
        <f t="shared" si="22"/>
        <v>20</v>
      </c>
      <c r="G212">
        <f t="shared" si="23"/>
        <v>20</v>
      </c>
    </row>
    <row r="213" spans="1:7" x14ac:dyDescent="0.25">
      <c r="A213" t="s">
        <v>230</v>
      </c>
      <c r="B213" s="3">
        <f t="shared" si="18"/>
        <v>1</v>
      </c>
      <c r="C213" s="3">
        <f t="shared" si="19"/>
        <v>9</v>
      </c>
      <c r="D213" s="4">
        <f t="shared" si="20"/>
        <v>19.227564000000001</v>
      </c>
      <c r="E213" s="3">
        <f t="shared" si="21"/>
        <v>1</v>
      </c>
      <c r="F213">
        <f t="shared" si="22"/>
        <v>20</v>
      </c>
      <c r="G213">
        <f t="shared" si="23"/>
        <v>20</v>
      </c>
    </row>
    <row r="214" spans="1:7" x14ac:dyDescent="0.25">
      <c r="A214" t="s">
        <v>231</v>
      </c>
      <c r="B214" s="3">
        <f t="shared" si="18"/>
        <v>1</v>
      </c>
      <c r="C214" s="3">
        <f t="shared" si="19"/>
        <v>9</v>
      </c>
      <c r="D214" s="4">
        <f t="shared" si="20"/>
        <v>19.107398</v>
      </c>
      <c r="E214" s="3">
        <f t="shared" si="21"/>
        <v>2</v>
      </c>
      <c r="F214">
        <f t="shared" si="22"/>
        <v>20</v>
      </c>
      <c r="G214">
        <f t="shared" si="23"/>
        <v>20</v>
      </c>
    </row>
    <row r="215" spans="1:7" x14ac:dyDescent="0.25">
      <c r="A215" t="s">
        <v>232</v>
      </c>
      <c r="B215" s="3">
        <f t="shared" si="18"/>
        <v>1</v>
      </c>
      <c r="C215" s="3">
        <f t="shared" si="19"/>
        <v>9</v>
      </c>
      <c r="D215" s="4">
        <f t="shared" si="20"/>
        <v>15.859097</v>
      </c>
      <c r="E215" s="3">
        <f t="shared" si="21"/>
        <v>0</v>
      </c>
      <c r="F215">
        <f t="shared" si="22"/>
        <v>34</v>
      </c>
      <c r="G215">
        <f t="shared" si="23"/>
        <v>40</v>
      </c>
    </row>
    <row r="216" spans="1:7" x14ac:dyDescent="0.25">
      <c r="A216" t="s">
        <v>233</v>
      </c>
      <c r="B216" s="3">
        <f t="shared" si="18"/>
        <v>1</v>
      </c>
      <c r="C216" s="3">
        <f t="shared" si="19"/>
        <v>9</v>
      </c>
      <c r="D216" s="4">
        <f t="shared" si="20"/>
        <v>16.340720999999998</v>
      </c>
      <c r="E216" s="3">
        <f t="shared" si="21"/>
        <v>1</v>
      </c>
      <c r="F216">
        <f t="shared" si="22"/>
        <v>34</v>
      </c>
      <c r="G216">
        <f t="shared" si="23"/>
        <v>40</v>
      </c>
    </row>
    <row r="217" spans="1:7" x14ac:dyDescent="0.25">
      <c r="A217" t="s">
        <v>234</v>
      </c>
      <c r="B217" s="3">
        <f t="shared" si="18"/>
        <v>1</v>
      </c>
      <c r="C217" s="3">
        <f t="shared" si="19"/>
        <v>9</v>
      </c>
      <c r="D217" s="4">
        <f t="shared" si="20"/>
        <v>15.655640999999999</v>
      </c>
      <c r="E217" s="3">
        <f t="shared" si="21"/>
        <v>2</v>
      </c>
      <c r="F217">
        <f t="shared" si="22"/>
        <v>34</v>
      </c>
      <c r="G217">
        <f t="shared" si="23"/>
        <v>40</v>
      </c>
    </row>
    <row r="218" spans="1:7" x14ac:dyDescent="0.25">
      <c r="A218" t="s">
        <v>235</v>
      </c>
      <c r="B218" s="3">
        <f t="shared" si="18"/>
        <v>1</v>
      </c>
      <c r="C218" s="3">
        <f t="shared" si="19"/>
        <v>9</v>
      </c>
      <c r="D218" s="4">
        <f t="shared" si="20"/>
        <v>15.467492999999999</v>
      </c>
      <c r="E218" s="3">
        <f t="shared" si="21"/>
        <v>0</v>
      </c>
      <c r="F218">
        <f t="shared" si="22"/>
        <v>40</v>
      </c>
      <c r="G218">
        <f t="shared" si="23"/>
        <v>60</v>
      </c>
    </row>
    <row r="219" spans="1:7" x14ac:dyDescent="0.25">
      <c r="A219" t="s">
        <v>236</v>
      </c>
      <c r="B219" s="3">
        <f t="shared" si="18"/>
        <v>1</v>
      </c>
      <c r="C219" s="3">
        <f t="shared" si="19"/>
        <v>9</v>
      </c>
      <c r="D219" s="4">
        <f t="shared" si="20"/>
        <v>15.711016000000001</v>
      </c>
      <c r="E219" s="3">
        <f t="shared" si="21"/>
        <v>1</v>
      </c>
      <c r="F219">
        <f t="shared" si="22"/>
        <v>40</v>
      </c>
      <c r="G219">
        <f t="shared" si="23"/>
        <v>60</v>
      </c>
    </row>
    <row r="220" spans="1:7" x14ac:dyDescent="0.25">
      <c r="A220" t="s">
        <v>237</v>
      </c>
      <c r="B220" s="3">
        <f t="shared" si="18"/>
        <v>1</v>
      </c>
      <c r="C220" s="3">
        <f t="shared" si="19"/>
        <v>9</v>
      </c>
      <c r="D220" s="4">
        <f t="shared" si="20"/>
        <v>15.75615</v>
      </c>
      <c r="E220" s="3">
        <f t="shared" si="21"/>
        <v>2</v>
      </c>
      <c r="F220">
        <f t="shared" si="22"/>
        <v>40</v>
      </c>
      <c r="G220">
        <f t="shared" si="23"/>
        <v>60</v>
      </c>
    </row>
    <row r="221" spans="1:7" x14ac:dyDescent="0.25">
      <c r="A221" t="s">
        <v>238</v>
      </c>
      <c r="B221" s="3">
        <f t="shared" si="18"/>
        <v>1</v>
      </c>
      <c r="C221" s="3">
        <f t="shared" si="19"/>
        <v>9</v>
      </c>
      <c r="D221" s="4">
        <f t="shared" si="20"/>
        <v>16.290481</v>
      </c>
      <c r="E221" s="3">
        <f t="shared" si="21"/>
        <v>0</v>
      </c>
      <c r="F221">
        <f t="shared" si="22"/>
        <v>40</v>
      </c>
      <c r="G221">
        <f t="shared" si="23"/>
        <v>80</v>
      </c>
    </row>
    <row r="222" spans="1:7" x14ac:dyDescent="0.25">
      <c r="A222" t="s">
        <v>239</v>
      </c>
      <c r="B222" s="3">
        <f t="shared" si="18"/>
        <v>1</v>
      </c>
      <c r="C222" s="3">
        <f t="shared" si="19"/>
        <v>9</v>
      </c>
      <c r="D222" s="4">
        <f t="shared" si="20"/>
        <v>15.68385</v>
      </c>
      <c r="E222" s="3">
        <f t="shared" si="21"/>
        <v>1</v>
      </c>
      <c r="F222">
        <f t="shared" si="22"/>
        <v>40</v>
      </c>
      <c r="G222">
        <f t="shared" si="23"/>
        <v>80</v>
      </c>
    </row>
    <row r="223" spans="1:7" x14ac:dyDescent="0.25">
      <c r="A223" t="s">
        <v>240</v>
      </c>
      <c r="B223" s="3">
        <f t="shared" si="18"/>
        <v>1</v>
      </c>
      <c r="C223" s="3">
        <f t="shared" si="19"/>
        <v>9</v>
      </c>
      <c r="D223" s="4">
        <f t="shared" si="20"/>
        <v>15.970869</v>
      </c>
      <c r="E223" s="3">
        <f t="shared" si="21"/>
        <v>2</v>
      </c>
      <c r="F223">
        <f t="shared" si="22"/>
        <v>40</v>
      </c>
      <c r="G223">
        <f t="shared" si="23"/>
        <v>80</v>
      </c>
    </row>
    <row r="224" spans="1:7" x14ac:dyDescent="0.25">
      <c r="A224" t="s">
        <v>241</v>
      </c>
      <c r="B224" s="3">
        <f t="shared" si="18"/>
        <v>1</v>
      </c>
      <c r="C224" s="3">
        <f t="shared" si="19"/>
        <v>9</v>
      </c>
      <c r="D224" s="4">
        <f t="shared" si="20"/>
        <v>15.749172</v>
      </c>
      <c r="E224" s="3">
        <f t="shared" si="21"/>
        <v>0</v>
      </c>
      <c r="F224">
        <f t="shared" si="22"/>
        <v>40</v>
      </c>
      <c r="G224">
        <f t="shared" si="23"/>
        <v>100</v>
      </c>
    </row>
    <row r="225" spans="1:7" x14ac:dyDescent="0.25">
      <c r="A225" t="s">
        <v>242</v>
      </c>
      <c r="B225" s="3">
        <f t="shared" si="18"/>
        <v>1</v>
      </c>
      <c r="C225" s="3">
        <f t="shared" si="19"/>
        <v>9</v>
      </c>
      <c r="D225" s="4">
        <f t="shared" si="20"/>
        <v>15.840661000000001</v>
      </c>
      <c r="E225" s="3">
        <f t="shared" si="21"/>
        <v>1</v>
      </c>
      <c r="F225">
        <f t="shared" si="22"/>
        <v>40</v>
      </c>
      <c r="G225">
        <f t="shared" si="23"/>
        <v>100</v>
      </c>
    </row>
    <row r="226" spans="1:7" x14ac:dyDescent="0.25">
      <c r="A226" t="s">
        <v>243</v>
      </c>
      <c r="B226" s="3">
        <f t="shared" si="18"/>
        <v>1</v>
      </c>
      <c r="C226" s="3">
        <f t="shared" si="19"/>
        <v>9</v>
      </c>
      <c r="D226" s="4">
        <f t="shared" si="20"/>
        <v>15.994834000000001</v>
      </c>
      <c r="E226" s="3">
        <f t="shared" si="21"/>
        <v>2</v>
      </c>
      <c r="F226">
        <f t="shared" si="22"/>
        <v>40</v>
      </c>
      <c r="G226">
        <f t="shared" si="23"/>
        <v>100</v>
      </c>
    </row>
    <row r="227" spans="1:7" x14ac:dyDescent="0.25">
      <c r="A227" t="s">
        <v>244</v>
      </c>
      <c r="B227" s="3">
        <f t="shared" si="18"/>
        <v>1</v>
      </c>
      <c r="C227" s="3">
        <f t="shared" si="19"/>
        <v>9</v>
      </c>
      <c r="D227" s="4">
        <f t="shared" si="20"/>
        <v>15.96885</v>
      </c>
      <c r="E227" s="3">
        <f t="shared" si="21"/>
        <v>0</v>
      </c>
      <c r="F227">
        <f t="shared" si="22"/>
        <v>40</v>
      </c>
      <c r="G227">
        <f t="shared" si="23"/>
        <v>120</v>
      </c>
    </row>
    <row r="228" spans="1:7" x14ac:dyDescent="0.25">
      <c r="A228" t="s">
        <v>245</v>
      </c>
      <c r="B228" s="3">
        <f t="shared" si="18"/>
        <v>1</v>
      </c>
      <c r="C228" s="3">
        <f t="shared" si="19"/>
        <v>9</v>
      </c>
      <c r="D228" s="4">
        <f t="shared" si="20"/>
        <v>15.735714</v>
      </c>
      <c r="E228" s="3">
        <f t="shared" si="21"/>
        <v>1</v>
      </c>
      <c r="F228">
        <f t="shared" si="22"/>
        <v>40</v>
      </c>
      <c r="G228">
        <f t="shared" si="23"/>
        <v>120</v>
      </c>
    </row>
    <row r="229" spans="1:7" x14ac:dyDescent="0.25">
      <c r="A229" t="s">
        <v>246</v>
      </c>
      <c r="B229" s="3">
        <f t="shared" si="18"/>
        <v>1</v>
      </c>
      <c r="C229" s="3">
        <f t="shared" si="19"/>
        <v>9</v>
      </c>
      <c r="D229" s="4">
        <f t="shared" si="20"/>
        <v>15.713626</v>
      </c>
      <c r="E229" s="3">
        <f t="shared" si="21"/>
        <v>2</v>
      </c>
      <c r="F229">
        <f t="shared" si="22"/>
        <v>40</v>
      </c>
      <c r="G229">
        <f t="shared" si="23"/>
        <v>120</v>
      </c>
    </row>
    <row r="230" spans="1:7" x14ac:dyDescent="0.25">
      <c r="A230" t="s">
        <v>247</v>
      </c>
      <c r="B230" s="3">
        <f t="shared" si="18"/>
        <v>1</v>
      </c>
      <c r="C230" s="3">
        <f t="shared" si="19"/>
        <v>9</v>
      </c>
      <c r="D230" s="4">
        <f t="shared" si="20"/>
        <v>18.156403999999998</v>
      </c>
      <c r="E230" s="3">
        <f t="shared" si="21"/>
        <v>0</v>
      </c>
      <c r="F230">
        <f t="shared" si="22"/>
        <v>40</v>
      </c>
      <c r="G230">
        <f t="shared" si="23"/>
        <v>140</v>
      </c>
    </row>
    <row r="231" spans="1:7" x14ac:dyDescent="0.25">
      <c r="A231" t="s">
        <v>248</v>
      </c>
      <c r="B231" s="3">
        <f t="shared" si="18"/>
        <v>1</v>
      </c>
      <c r="C231" s="3">
        <f t="shared" si="19"/>
        <v>9</v>
      </c>
      <c r="D231" s="4">
        <f t="shared" si="20"/>
        <v>16.146602999999999</v>
      </c>
      <c r="E231" s="3">
        <f t="shared" si="21"/>
        <v>1</v>
      </c>
      <c r="F231">
        <f t="shared" si="22"/>
        <v>40</v>
      </c>
      <c r="G231">
        <f t="shared" si="23"/>
        <v>140</v>
      </c>
    </row>
    <row r="232" spans="1:7" x14ac:dyDescent="0.25">
      <c r="A232" t="s">
        <v>249</v>
      </c>
      <c r="B232" s="3">
        <f t="shared" si="18"/>
        <v>1</v>
      </c>
      <c r="C232" s="3">
        <f t="shared" si="19"/>
        <v>9</v>
      </c>
      <c r="D232" s="4">
        <f t="shared" si="20"/>
        <v>15.58765</v>
      </c>
      <c r="E232" s="3">
        <f t="shared" si="21"/>
        <v>2</v>
      </c>
      <c r="F232">
        <f t="shared" si="22"/>
        <v>40</v>
      </c>
      <c r="G232">
        <f t="shared" si="23"/>
        <v>140</v>
      </c>
    </row>
    <row r="233" spans="1:7" x14ac:dyDescent="0.25">
      <c r="A233" t="s">
        <v>250</v>
      </c>
      <c r="B233" s="3">
        <f t="shared" si="18"/>
        <v>1</v>
      </c>
      <c r="C233" s="3">
        <f t="shared" si="19"/>
        <v>9</v>
      </c>
      <c r="D233" s="4">
        <f t="shared" si="20"/>
        <v>15.845273000000001</v>
      </c>
      <c r="E233" s="3">
        <f t="shared" si="21"/>
        <v>0</v>
      </c>
      <c r="F233">
        <f t="shared" si="22"/>
        <v>40</v>
      </c>
      <c r="G233">
        <f t="shared" si="23"/>
        <v>160</v>
      </c>
    </row>
    <row r="234" spans="1:7" x14ac:dyDescent="0.25">
      <c r="A234" t="s">
        <v>251</v>
      </c>
      <c r="B234" s="3">
        <f t="shared" si="18"/>
        <v>1</v>
      </c>
      <c r="C234" s="3">
        <f t="shared" si="19"/>
        <v>9</v>
      </c>
      <c r="D234" s="4">
        <f t="shared" si="20"/>
        <v>15.633713999999999</v>
      </c>
      <c r="E234" s="3">
        <f t="shared" si="21"/>
        <v>1</v>
      </c>
      <c r="F234">
        <f t="shared" si="22"/>
        <v>40</v>
      </c>
      <c r="G234">
        <f t="shared" si="23"/>
        <v>160</v>
      </c>
    </row>
    <row r="235" spans="1:7" x14ac:dyDescent="0.25">
      <c r="A235" t="s">
        <v>252</v>
      </c>
      <c r="B235" s="3">
        <f t="shared" si="18"/>
        <v>1</v>
      </c>
      <c r="C235" s="3">
        <f t="shared" si="19"/>
        <v>9</v>
      </c>
      <c r="D235" s="4">
        <f t="shared" si="20"/>
        <v>15.472121</v>
      </c>
      <c r="E235" s="3">
        <f t="shared" si="21"/>
        <v>2</v>
      </c>
      <c r="F235">
        <f t="shared" si="22"/>
        <v>40</v>
      </c>
      <c r="G235">
        <f t="shared" si="23"/>
        <v>160</v>
      </c>
    </row>
    <row r="236" spans="1:7" x14ac:dyDescent="0.25">
      <c r="A236" t="s">
        <v>253</v>
      </c>
      <c r="B236" s="3">
        <f t="shared" si="18"/>
        <v>1</v>
      </c>
      <c r="C236" s="3">
        <f t="shared" si="19"/>
        <v>9</v>
      </c>
      <c r="D236" s="4">
        <f t="shared" si="20"/>
        <v>15.506653999999999</v>
      </c>
      <c r="E236" s="3">
        <f t="shared" si="21"/>
        <v>0</v>
      </c>
      <c r="F236">
        <f t="shared" si="22"/>
        <v>40</v>
      </c>
      <c r="G236">
        <f t="shared" si="23"/>
        <v>180</v>
      </c>
    </row>
    <row r="237" spans="1:7" x14ac:dyDescent="0.25">
      <c r="A237" t="s">
        <v>254</v>
      </c>
      <c r="B237" s="3">
        <f t="shared" si="18"/>
        <v>1</v>
      </c>
      <c r="C237" s="3">
        <f t="shared" si="19"/>
        <v>9</v>
      </c>
      <c r="D237" s="4">
        <f t="shared" si="20"/>
        <v>15.644626000000001</v>
      </c>
      <c r="E237" s="3">
        <f t="shared" si="21"/>
        <v>1</v>
      </c>
      <c r="F237">
        <f t="shared" si="22"/>
        <v>40</v>
      </c>
      <c r="G237">
        <f t="shared" si="23"/>
        <v>180</v>
      </c>
    </row>
    <row r="238" spans="1:7" x14ac:dyDescent="0.25">
      <c r="A238" t="s">
        <v>255</v>
      </c>
      <c r="B238" s="3">
        <f t="shared" si="18"/>
        <v>1</v>
      </c>
      <c r="C238" s="3">
        <f t="shared" si="19"/>
        <v>9</v>
      </c>
      <c r="D238" s="4">
        <f t="shared" si="20"/>
        <v>15.659941</v>
      </c>
      <c r="E238" s="3">
        <f t="shared" si="21"/>
        <v>2</v>
      </c>
      <c r="F238">
        <f t="shared" si="22"/>
        <v>40</v>
      </c>
      <c r="G238">
        <f t="shared" si="23"/>
        <v>180</v>
      </c>
    </row>
    <row r="239" spans="1:7" x14ac:dyDescent="0.25">
      <c r="A239" t="s">
        <v>256</v>
      </c>
      <c r="B239" s="3">
        <f t="shared" si="18"/>
        <v>1</v>
      </c>
      <c r="C239" s="3">
        <f t="shared" si="19"/>
        <v>9</v>
      </c>
      <c r="D239" s="4">
        <f t="shared" si="20"/>
        <v>18.304078000000001</v>
      </c>
      <c r="E239" s="3">
        <f t="shared" si="21"/>
        <v>0</v>
      </c>
      <c r="F239">
        <f t="shared" si="22"/>
        <v>40</v>
      </c>
      <c r="G239">
        <f t="shared" si="23"/>
        <v>200</v>
      </c>
    </row>
    <row r="240" spans="1:7" x14ac:dyDescent="0.25">
      <c r="A240" t="s">
        <v>257</v>
      </c>
      <c r="B240" s="3">
        <f t="shared" si="18"/>
        <v>1</v>
      </c>
      <c r="C240" s="3">
        <f t="shared" si="19"/>
        <v>9</v>
      </c>
      <c r="D240" s="4">
        <f t="shared" si="20"/>
        <v>15.606617</v>
      </c>
      <c r="E240" s="3">
        <f t="shared" si="21"/>
        <v>1</v>
      </c>
      <c r="F240">
        <f t="shared" si="22"/>
        <v>40</v>
      </c>
      <c r="G240">
        <f t="shared" si="23"/>
        <v>200</v>
      </c>
    </row>
    <row r="241" spans="1:7" x14ac:dyDescent="0.25">
      <c r="A241" t="s">
        <v>258</v>
      </c>
      <c r="B241" s="3">
        <f t="shared" si="18"/>
        <v>1</v>
      </c>
      <c r="C241" s="3">
        <f t="shared" si="19"/>
        <v>9</v>
      </c>
      <c r="D241" s="4">
        <f t="shared" si="20"/>
        <v>15.569267</v>
      </c>
      <c r="E241" s="3">
        <f t="shared" si="21"/>
        <v>2</v>
      </c>
      <c r="F241">
        <f t="shared" si="22"/>
        <v>40</v>
      </c>
      <c r="G241">
        <f t="shared" si="23"/>
        <v>200</v>
      </c>
    </row>
    <row r="242" spans="1:7" x14ac:dyDescent="0.25">
      <c r="A242" t="s">
        <v>259</v>
      </c>
      <c r="B242" s="3">
        <f t="shared" si="18"/>
        <v>1</v>
      </c>
      <c r="C242" s="3">
        <f t="shared" si="19"/>
        <v>10</v>
      </c>
      <c r="D242" s="4">
        <f t="shared" si="20"/>
        <v>15.617323000000001</v>
      </c>
      <c r="E242" s="3">
        <f t="shared" si="21"/>
        <v>0</v>
      </c>
      <c r="F242">
        <f t="shared" si="22"/>
        <v>20</v>
      </c>
      <c r="G242">
        <f t="shared" si="23"/>
        <v>20</v>
      </c>
    </row>
    <row r="243" spans="1:7" x14ac:dyDescent="0.25">
      <c r="A243" t="s">
        <v>260</v>
      </c>
      <c r="B243" s="3">
        <f t="shared" si="18"/>
        <v>1</v>
      </c>
      <c r="C243" s="3">
        <f t="shared" si="19"/>
        <v>10</v>
      </c>
      <c r="D243" s="4">
        <f t="shared" si="20"/>
        <v>15.462524</v>
      </c>
      <c r="E243" s="3">
        <f t="shared" si="21"/>
        <v>1</v>
      </c>
      <c r="F243">
        <f t="shared" si="22"/>
        <v>20</v>
      </c>
      <c r="G243">
        <f t="shared" si="23"/>
        <v>20</v>
      </c>
    </row>
    <row r="244" spans="1:7" x14ac:dyDescent="0.25">
      <c r="A244" t="s">
        <v>261</v>
      </c>
      <c r="B244" s="3">
        <f t="shared" si="18"/>
        <v>1</v>
      </c>
      <c r="C244" s="3">
        <f t="shared" si="19"/>
        <v>10</v>
      </c>
      <c r="D244" s="4">
        <f t="shared" si="20"/>
        <v>15.519729</v>
      </c>
      <c r="E244" s="3">
        <f t="shared" si="21"/>
        <v>2</v>
      </c>
      <c r="F244">
        <f t="shared" si="22"/>
        <v>20</v>
      </c>
      <c r="G244">
        <f t="shared" si="23"/>
        <v>20</v>
      </c>
    </row>
    <row r="245" spans="1:7" x14ac:dyDescent="0.25">
      <c r="A245" t="s">
        <v>262</v>
      </c>
      <c r="B245" s="3">
        <f t="shared" si="18"/>
        <v>1</v>
      </c>
      <c r="C245" s="3">
        <f t="shared" si="19"/>
        <v>10</v>
      </c>
      <c r="D245" s="4">
        <f t="shared" si="20"/>
        <v>13.350657999999999</v>
      </c>
      <c r="E245" s="3">
        <f t="shared" si="21"/>
        <v>0</v>
      </c>
      <c r="F245">
        <f t="shared" si="22"/>
        <v>37</v>
      </c>
      <c r="G245">
        <f t="shared" si="23"/>
        <v>40</v>
      </c>
    </row>
    <row r="246" spans="1:7" x14ac:dyDescent="0.25">
      <c r="A246" t="s">
        <v>263</v>
      </c>
      <c r="B246" s="3">
        <f t="shared" si="18"/>
        <v>1</v>
      </c>
      <c r="C246" s="3">
        <f t="shared" si="19"/>
        <v>10</v>
      </c>
      <c r="D246" s="4">
        <f t="shared" si="20"/>
        <v>13.744951</v>
      </c>
      <c r="E246" s="3">
        <f t="shared" si="21"/>
        <v>1</v>
      </c>
      <c r="F246">
        <f t="shared" si="22"/>
        <v>37</v>
      </c>
      <c r="G246">
        <f t="shared" si="23"/>
        <v>40</v>
      </c>
    </row>
    <row r="247" spans="1:7" x14ac:dyDescent="0.25">
      <c r="A247" t="s">
        <v>264</v>
      </c>
      <c r="B247" s="3">
        <f t="shared" si="18"/>
        <v>1</v>
      </c>
      <c r="C247" s="3">
        <f t="shared" si="19"/>
        <v>10</v>
      </c>
      <c r="D247" s="4">
        <f t="shared" si="20"/>
        <v>14.126122000000001</v>
      </c>
      <c r="E247" s="3">
        <f t="shared" si="21"/>
        <v>2</v>
      </c>
      <c r="F247">
        <f t="shared" si="22"/>
        <v>37</v>
      </c>
      <c r="G247">
        <f t="shared" si="23"/>
        <v>40</v>
      </c>
    </row>
    <row r="248" spans="1:7" x14ac:dyDescent="0.25">
      <c r="A248" t="s">
        <v>265</v>
      </c>
      <c r="B248" s="3">
        <f t="shared" si="18"/>
        <v>1</v>
      </c>
      <c r="C248" s="3">
        <f t="shared" si="19"/>
        <v>10</v>
      </c>
      <c r="D248" s="4">
        <f t="shared" si="20"/>
        <v>16.821270999999999</v>
      </c>
      <c r="E248" s="3">
        <f t="shared" si="21"/>
        <v>0</v>
      </c>
      <c r="F248">
        <f t="shared" si="22"/>
        <v>43</v>
      </c>
      <c r="G248">
        <f t="shared" si="23"/>
        <v>60</v>
      </c>
    </row>
    <row r="249" spans="1:7" x14ac:dyDescent="0.25">
      <c r="A249" t="s">
        <v>266</v>
      </c>
      <c r="B249" s="3">
        <f t="shared" si="18"/>
        <v>1</v>
      </c>
      <c r="C249" s="3">
        <f t="shared" si="19"/>
        <v>10</v>
      </c>
      <c r="D249" s="4">
        <f t="shared" si="20"/>
        <v>13.685563</v>
      </c>
      <c r="E249" s="3">
        <f t="shared" si="21"/>
        <v>1</v>
      </c>
      <c r="F249">
        <f t="shared" si="22"/>
        <v>43</v>
      </c>
      <c r="G249">
        <f t="shared" si="23"/>
        <v>60</v>
      </c>
    </row>
    <row r="250" spans="1:7" x14ac:dyDescent="0.25">
      <c r="A250" t="s">
        <v>267</v>
      </c>
      <c r="B250" s="3">
        <f t="shared" si="18"/>
        <v>1</v>
      </c>
      <c r="C250" s="3">
        <f t="shared" si="19"/>
        <v>10</v>
      </c>
      <c r="D250" s="4">
        <f t="shared" si="20"/>
        <v>13.589451</v>
      </c>
      <c r="E250" s="3">
        <f t="shared" si="21"/>
        <v>2</v>
      </c>
      <c r="F250">
        <f t="shared" si="22"/>
        <v>43</v>
      </c>
      <c r="G250">
        <f t="shared" si="23"/>
        <v>60</v>
      </c>
    </row>
    <row r="251" spans="1:7" x14ac:dyDescent="0.25">
      <c r="A251" t="s">
        <v>268</v>
      </c>
      <c r="B251" s="3">
        <f t="shared" si="18"/>
        <v>1</v>
      </c>
      <c r="C251" s="3">
        <f t="shared" si="19"/>
        <v>10</v>
      </c>
      <c r="D251" s="4">
        <f t="shared" si="20"/>
        <v>13.643055</v>
      </c>
      <c r="E251" s="3">
        <f t="shared" si="21"/>
        <v>0</v>
      </c>
      <c r="F251">
        <f t="shared" si="22"/>
        <v>43</v>
      </c>
      <c r="G251">
        <f t="shared" si="23"/>
        <v>80</v>
      </c>
    </row>
    <row r="252" spans="1:7" x14ac:dyDescent="0.25">
      <c r="A252" t="s">
        <v>269</v>
      </c>
      <c r="B252" s="3">
        <f t="shared" si="18"/>
        <v>1</v>
      </c>
      <c r="C252" s="3">
        <f t="shared" si="19"/>
        <v>10</v>
      </c>
      <c r="D252" s="4">
        <f t="shared" si="20"/>
        <v>13.597982999999999</v>
      </c>
      <c r="E252" s="3">
        <f t="shared" si="21"/>
        <v>1</v>
      </c>
      <c r="F252">
        <f t="shared" si="22"/>
        <v>43</v>
      </c>
      <c r="G252">
        <f t="shared" si="23"/>
        <v>80</v>
      </c>
    </row>
    <row r="253" spans="1:7" x14ac:dyDescent="0.25">
      <c r="A253" t="s">
        <v>270</v>
      </c>
      <c r="B253" s="3">
        <f t="shared" si="18"/>
        <v>1</v>
      </c>
      <c r="C253" s="3">
        <f t="shared" si="19"/>
        <v>10</v>
      </c>
      <c r="D253" s="4">
        <f t="shared" si="20"/>
        <v>13.793568</v>
      </c>
      <c r="E253" s="3">
        <f t="shared" si="21"/>
        <v>2</v>
      </c>
      <c r="F253">
        <f t="shared" si="22"/>
        <v>43</v>
      </c>
      <c r="G253">
        <f t="shared" si="23"/>
        <v>80</v>
      </c>
    </row>
    <row r="254" spans="1:7" x14ac:dyDescent="0.25">
      <c r="A254" t="s">
        <v>271</v>
      </c>
      <c r="B254" s="3">
        <f t="shared" si="18"/>
        <v>1</v>
      </c>
      <c r="C254" s="3">
        <f t="shared" si="19"/>
        <v>10</v>
      </c>
      <c r="D254" s="4">
        <f t="shared" si="20"/>
        <v>13.893832</v>
      </c>
      <c r="E254" s="3">
        <f t="shared" si="21"/>
        <v>0</v>
      </c>
      <c r="F254">
        <f t="shared" si="22"/>
        <v>43</v>
      </c>
      <c r="G254">
        <f t="shared" si="23"/>
        <v>100</v>
      </c>
    </row>
    <row r="255" spans="1:7" x14ac:dyDescent="0.25">
      <c r="A255" t="s">
        <v>272</v>
      </c>
      <c r="B255" s="3">
        <f t="shared" si="18"/>
        <v>1</v>
      </c>
      <c r="C255" s="3">
        <f t="shared" si="19"/>
        <v>10</v>
      </c>
      <c r="D255" s="4">
        <f t="shared" si="20"/>
        <v>14.007552</v>
      </c>
      <c r="E255" s="3">
        <f t="shared" si="21"/>
        <v>1</v>
      </c>
      <c r="F255">
        <f t="shared" si="22"/>
        <v>43</v>
      </c>
      <c r="G255">
        <f t="shared" si="23"/>
        <v>100</v>
      </c>
    </row>
    <row r="256" spans="1:7" x14ac:dyDescent="0.25">
      <c r="A256" t="s">
        <v>273</v>
      </c>
      <c r="B256" s="3">
        <f t="shared" si="18"/>
        <v>1</v>
      </c>
      <c r="C256" s="3">
        <f t="shared" si="19"/>
        <v>10</v>
      </c>
      <c r="D256" s="4">
        <f t="shared" si="20"/>
        <v>13.624249000000001</v>
      </c>
      <c r="E256" s="3">
        <f t="shared" si="21"/>
        <v>2</v>
      </c>
      <c r="F256">
        <f t="shared" si="22"/>
        <v>43</v>
      </c>
      <c r="G256">
        <f t="shared" si="23"/>
        <v>100</v>
      </c>
    </row>
    <row r="257" spans="1:7" x14ac:dyDescent="0.25">
      <c r="A257" t="s">
        <v>274</v>
      </c>
      <c r="B257" s="3">
        <f t="shared" si="18"/>
        <v>1</v>
      </c>
      <c r="C257" s="3">
        <f t="shared" si="19"/>
        <v>10</v>
      </c>
      <c r="D257" s="4">
        <f t="shared" si="20"/>
        <v>14.934965999999999</v>
      </c>
      <c r="E257" s="3">
        <f t="shared" si="21"/>
        <v>0</v>
      </c>
      <c r="F257">
        <f t="shared" si="22"/>
        <v>43</v>
      </c>
      <c r="G257">
        <f t="shared" si="23"/>
        <v>120</v>
      </c>
    </row>
    <row r="258" spans="1:7" x14ac:dyDescent="0.25">
      <c r="A258" t="s">
        <v>275</v>
      </c>
      <c r="B258" s="3">
        <f t="shared" si="18"/>
        <v>1</v>
      </c>
      <c r="C258" s="3">
        <f t="shared" si="19"/>
        <v>10</v>
      </c>
      <c r="D258" s="4">
        <f t="shared" si="20"/>
        <v>14.004982</v>
      </c>
      <c r="E258" s="3">
        <f t="shared" si="21"/>
        <v>1</v>
      </c>
      <c r="F258">
        <f t="shared" si="22"/>
        <v>43</v>
      </c>
      <c r="G258">
        <f t="shared" si="23"/>
        <v>120</v>
      </c>
    </row>
    <row r="259" spans="1:7" x14ac:dyDescent="0.25">
      <c r="A259" t="s">
        <v>276</v>
      </c>
      <c r="B259" s="3">
        <f t="shared" ref="B259:B322" si="24">_xlfn.NUMBERVALUE(MID(A259,FIND("with",A259)+5,2))</f>
        <v>1</v>
      </c>
      <c r="C259" s="3">
        <f t="shared" ref="C259:C322" si="25">_xlfn.NUMBERVALUE(MID($A259,FIND("and",$A259)+4,2))</f>
        <v>10</v>
      </c>
      <c r="D259" s="4">
        <f t="shared" ref="D259:D322" si="26">_xlfn.NUMBERVALUE(MID($A259,FIND("is",$A259)+3,FIND("s in",A259)-FIND("is",$A259)-3))</f>
        <v>13.917353</v>
      </c>
      <c r="E259" s="3">
        <f t="shared" ref="E259:E322" si="27">_xlfn.NUMBERVALUE(MID($A259,FIND("iteration",$A259)+10,1))</f>
        <v>2</v>
      </c>
      <c r="F259">
        <f t="shared" ref="F259:F322" si="28">_xlfn.NUMBERVALUE(MID($A259,FIND(". ",$A259)+2,FIND(" plis",A259)-FIND(". ",$A259)-2))</f>
        <v>43</v>
      </c>
      <c r="G259">
        <f t="shared" ref="G259:G322" si="29">_xlfn.NUMBERVALUE(MID($A259,FIND("ds, ",$A259)+3,FIND(" cache",A259)-FIND("ds, ",$A259)-3))</f>
        <v>120</v>
      </c>
    </row>
    <row r="260" spans="1:7" x14ac:dyDescent="0.25">
      <c r="A260" t="s">
        <v>277</v>
      </c>
      <c r="B260" s="3">
        <f t="shared" si="24"/>
        <v>1</v>
      </c>
      <c r="C260" s="3">
        <f t="shared" si="25"/>
        <v>10</v>
      </c>
      <c r="D260" s="4">
        <f t="shared" si="26"/>
        <v>13.776941000000001</v>
      </c>
      <c r="E260" s="3">
        <f t="shared" si="27"/>
        <v>0</v>
      </c>
      <c r="F260">
        <f t="shared" si="28"/>
        <v>43</v>
      </c>
      <c r="G260">
        <f t="shared" si="29"/>
        <v>140</v>
      </c>
    </row>
    <row r="261" spans="1:7" x14ac:dyDescent="0.25">
      <c r="A261" t="s">
        <v>278</v>
      </c>
      <c r="B261" s="3">
        <f t="shared" si="24"/>
        <v>1</v>
      </c>
      <c r="C261" s="3">
        <f t="shared" si="25"/>
        <v>10</v>
      </c>
      <c r="D261" s="4">
        <f t="shared" si="26"/>
        <v>13.704446000000001</v>
      </c>
      <c r="E261" s="3">
        <f t="shared" si="27"/>
        <v>1</v>
      </c>
      <c r="F261">
        <f t="shared" si="28"/>
        <v>43</v>
      </c>
      <c r="G261">
        <f t="shared" si="29"/>
        <v>140</v>
      </c>
    </row>
    <row r="262" spans="1:7" x14ac:dyDescent="0.25">
      <c r="A262" t="s">
        <v>279</v>
      </c>
      <c r="B262" s="3">
        <f t="shared" si="24"/>
        <v>1</v>
      </c>
      <c r="C262" s="3">
        <f t="shared" si="25"/>
        <v>10</v>
      </c>
      <c r="D262" s="4">
        <f t="shared" si="26"/>
        <v>13.810733000000001</v>
      </c>
      <c r="E262" s="3">
        <f t="shared" si="27"/>
        <v>2</v>
      </c>
      <c r="F262">
        <f t="shared" si="28"/>
        <v>43</v>
      </c>
      <c r="G262">
        <f t="shared" si="29"/>
        <v>140</v>
      </c>
    </row>
    <row r="263" spans="1:7" x14ac:dyDescent="0.25">
      <c r="A263" t="s">
        <v>280</v>
      </c>
      <c r="B263" s="3">
        <f t="shared" si="24"/>
        <v>1</v>
      </c>
      <c r="C263" s="3">
        <f t="shared" si="25"/>
        <v>10</v>
      </c>
      <c r="D263" s="4">
        <f t="shared" si="26"/>
        <v>13.815341999999999</v>
      </c>
      <c r="E263" s="3">
        <f t="shared" si="27"/>
        <v>0</v>
      </c>
      <c r="F263">
        <f t="shared" si="28"/>
        <v>43</v>
      </c>
      <c r="G263">
        <f t="shared" si="29"/>
        <v>160</v>
      </c>
    </row>
    <row r="264" spans="1:7" x14ac:dyDescent="0.25">
      <c r="A264" t="s">
        <v>281</v>
      </c>
      <c r="B264" s="3">
        <f t="shared" si="24"/>
        <v>1</v>
      </c>
      <c r="C264" s="3">
        <f t="shared" si="25"/>
        <v>10</v>
      </c>
      <c r="D264" s="4">
        <f t="shared" si="26"/>
        <v>13.937068</v>
      </c>
      <c r="E264" s="3">
        <f t="shared" si="27"/>
        <v>1</v>
      </c>
      <c r="F264">
        <f t="shared" si="28"/>
        <v>43</v>
      </c>
      <c r="G264">
        <f t="shared" si="29"/>
        <v>160</v>
      </c>
    </row>
    <row r="265" spans="1:7" x14ac:dyDescent="0.25">
      <c r="A265" t="s">
        <v>282</v>
      </c>
      <c r="B265" s="3">
        <f t="shared" si="24"/>
        <v>1</v>
      </c>
      <c r="C265" s="3">
        <f t="shared" si="25"/>
        <v>10</v>
      </c>
      <c r="D265" s="4">
        <f t="shared" si="26"/>
        <v>13.822406000000001</v>
      </c>
      <c r="E265" s="3">
        <f t="shared" si="27"/>
        <v>2</v>
      </c>
      <c r="F265">
        <f t="shared" si="28"/>
        <v>43</v>
      </c>
      <c r="G265">
        <f t="shared" si="29"/>
        <v>160</v>
      </c>
    </row>
    <row r="266" spans="1:7" x14ac:dyDescent="0.25">
      <c r="A266" t="s">
        <v>283</v>
      </c>
      <c r="B266" s="3">
        <f t="shared" si="24"/>
        <v>1</v>
      </c>
      <c r="C266" s="3">
        <f t="shared" si="25"/>
        <v>10</v>
      </c>
      <c r="D266" s="4">
        <f t="shared" si="26"/>
        <v>15.092724</v>
      </c>
      <c r="E266" s="3">
        <f t="shared" si="27"/>
        <v>0</v>
      </c>
      <c r="F266">
        <f t="shared" si="28"/>
        <v>43</v>
      </c>
      <c r="G266">
        <f t="shared" si="29"/>
        <v>180</v>
      </c>
    </row>
    <row r="267" spans="1:7" x14ac:dyDescent="0.25">
      <c r="A267" t="s">
        <v>284</v>
      </c>
      <c r="B267" s="3">
        <f t="shared" si="24"/>
        <v>1</v>
      </c>
      <c r="C267" s="3">
        <f t="shared" si="25"/>
        <v>10</v>
      </c>
      <c r="D267" s="4">
        <f t="shared" si="26"/>
        <v>13.633879</v>
      </c>
      <c r="E267" s="3">
        <f t="shared" si="27"/>
        <v>1</v>
      </c>
      <c r="F267">
        <f t="shared" si="28"/>
        <v>43</v>
      </c>
      <c r="G267">
        <f t="shared" si="29"/>
        <v>180</v>
      </c>
    </row>
    <row r="268" spans="1:7" x14ac:dyDescent="0.25">
      <c r="A268" t="s">
        <v>285</v>
      </c>
      <c r="B268" s="3">
        <f t="shared" si="24"/>
        <v>1</v>
      </c>
      <c r="C268" s="3">
        <f t="shared" si="25"/>
        <v>10</v>
      </c>
      <c r="D268" s="4">
        <f t="shared" si="26"/>
        <v>13.683733</v>
      </c>
      <c r="E268" s="3">
        <f t="shared" si="27"/>
        <v>2</v>
      </c>
      <c r="F268">
        <f t="shared" si="28"/>
        <v>43</v>
      </c>
      <c r="G268">
        <f t="shared" si="29"/>
        <v>180</v>
      </c>
    </row>
    <row r="269" spans="1:7" x14ac:dyDescent="0.25">
      <c r="A269" t="s">
        <v>286</v>
      </c>
      <c r="B269" s="3">
        <f t="shared" si="24"/>
        <v>1</v>
      </c>
      <c r="C269" s="3">
        <f t="shared" si="25"/>
        <v>10</v>
      </c>
      <c r="D269" s="4">
        <f t="shared" si="26"/>
        <v>13.637637</v>
      </c>
      <c r="E269" s="3">
        <f t="shared" si="27"/>
        <v>0</v>
      </c>
      <c r="F269">
        <f t="shared" si="28"/>
        <v>43</v>
      </c>
      <c r="G269">
        <f t="shared" si="29"/>
        <v>200</v>
      </c>
    </row>
    <row r="270" spans="1:7" x14ac:dyDescent="0.25">
      <c r="A270" t="s">
        <v>287</v>
      </c>
      <c r="B270" s="3">
        <f t="shared" si="24"/>
        <v>1</v>
      </c>
      <c r="C270" s="3">
        <f t="shared" si="25"/>
        <v>10</v>
      </c>
      <c r="D270" s="4">
        <f t="shared" si="26"/>
        <v>13.869418</v>
      </c>
      <c r="E270" s="3">
        <f t="shared" si="27"/>
        <v>1</v>
      </c>
      <c r="F270">
        <f t="shared" si="28"/>
        <v>43</v>
      </c>
      <c r="G270">
        <f t="shared" si="29"/>
        <v>200</v>
      </c>
    </row>
    <row r="271" spans="1:7" x14ac:dyDescent="0.25">
      <c r="A271" t="s">
        <v>288</v>
      </c>
      <c r="B271" s="3">
        <f t="shared" si="24"/>
        <v>1</v>
      </c>
      <c r="C271" s="3">
        <f t="shared" si="25"/>
        <v>10</v>
      </c>
      <c r="D271" s="4">
        <f t="shared" si="26"/>
        <v>14.013228</v>
      </c>
      <c r="E271" s="3">
        <f t="shared" si="27"/>
        <v>2</v>
      </c>
      <c r="F271">
        <f t="shared" si="28"/>
        <v>43</v>
      </c>
      <c r="G271">
        <f t="shared" si="29"/>
        <v>200</v>
      </c>
    </row>
    <row r="272" spans="1:7" x14ac:dyDescent="0.25">
      <c r="A272" t="s">
        <v>289</v>
      </c>
      <c r="B272" s="3">
        <f t="shared" si="24"/>
        <v>1</v>
      </c>
      <c r="C272" s="3">
        <f t="shared" si="25"/>
        <v>11</v>
      </c>
      <c r="D272" s="4">
        <f t="shared" si="26"/>
        <v>23.281867999999999</v>
      </c>
      <c r="E272" s="3">
        <f t="shared" si="27"/>
        <v>0</v>
      </c>
      <c r="F272">
        <f t="shared" si="28"/>
        <v>20</v>
      </c>
      <c r="G272">
        <f t="shared" si="29"/>
        <v>20</v>
      </c>
    </row>
    <row r="273" spans="1:7" x14ac:dyDescent="0.25">
      <c r="A273" t="s">
        <v>290</v>
      </c>
      <c r="B273" s="3">
        <f t="shared" si="24"/>
        <v>1</v>
      </c>
      <c r="C273" s="3">
        <f t="shared" si="25"/>
        <v>11</v>
      </c>
      <c r="D273" s="4">
        <f t="shared" si="26"/>
        <v>23.217040999999998</v>
      </c>
      <c r="E273" s="3">
        <f t="shared" si="27"/>
        <v>1</v>
      </c>
      <c r="F273">
        <f t="shared" si="28"/>
        <v>20</v>
      </c>
      <c r="G273">
        <f t="shared" si="29"/>
        <v>20</v>
      </c>
    </row>
    <row r="274" spans="1:7" x14ac:dyDescent="0.25">
      <c r="A274" t="s">
        <v>291</v>
      </c>
      <c r="B274" s="3">
        <f t="shared" si="24"/>
        <v>1</v>
      </c>
      <c r="C274" s="3">
        <f t="shared" si="25"/>
        <v>11</v>
      </c>
      <c r="D274" s="4">
        <f t="shared" si="26"/>
        <v>22.929366000000002</v>
      </c>
      <c r="E274" s="3">
        <f t="shared" si="27"/>
        <v>2</v>
      </c>
      <c r="F274">
        <f t="shared" si="28"/>
        <v>20</v>
      </c>
      <c r="G274">
        <f t="shared" si="29"/>
        <v>20</v>
      </c>
    </row>
    <row r="275" spans="1:7" x14ac:dyDescent="0.25">
      <c r="A275" t="s">
        <v>292</v>
      </c>
      <c r="B275" s="3">
        <f t="shared" si="24"/>
        <v>1</v>
      </c>
      <c r="C275" s="3">
        <f t="shared" si="25"/>
        <v>11</v>
      </c>
      <c r="D275" s="4">
        <f t="shared" si="26"/>
        <v>22.346819</v>
      </c>
      <c r="E275" s="3">
        <f t="shared" si="27"/>
        <v>0</v>
      </c>
      <c r="F275">
        <f t="shared" si="28"/>
        <v>40</v>
      </c>
      <c r="G275">
        <f t="shared" si="29"/>
        <v>40</v>
      </c>
    </row>
    <row r="276" spans="1:7" x14ac:dyDescent="0.25">
      <c r="A276" t="s">
        <v>293</v>
      </c>
      <c r="B276" s="3">
        <f t="shared" si="24"/>
        <v>1</v>
      </c>
      <c r="C276" s="3">
        <f t="shared" si="25"/>
        <v>11</v>
      </c>
      <c r="D276" s="4">
        <f t="shared" si="26"/>
        <v>21.144946999999998</v>
      </c>
      <c r="E276" s="3">
        <f t="shared" si="27"/>
        <v>1</v>
      </c>
      <c r="F276">
        <f t="shared" si="28"/>
        <v>40</v>
      </c>
      <c r="G276">
        <f t="shared" si="29"/>
        <v>40</v>
      </c>
    </row>
    <row r="277" spans="1:7" x14ac:dyDescent="0.25">
      <c r="A277" t="s">
        <v>294</v>
      </c>
      <c r="B277" s="3">
        <f t="shared" si="24"/>
        <v>1</v>
      </c>
      <c r="C277" s="3">
        <f t="shared" si="25"/>
        <v>11</v>
      </c>
      <c r="D277" s="4">
        <f t="shared" si="26"/>
        <v>21.138570000000001</v>
      </c>
      <c r="E277" s="3">
        <f t="shared" si="27"/>
        <v>2</v>
      </c>
      <c r="F277">
        <f t="shared" si="28"/>
        <v>40</v>
      </c>
      <c r="G277">
        <f t="shared" si="29"/>
        <v>40</v>
      </c>
    </row>
    <row r="278" spans="1:7" x14ac:dyDescent="0.25">
      <c r="A278" t="s">
        <v>295</v>
      </c>
      <c r="B278" s="3">
        <f t="shared" si="24"/>
        <v>1</v>
      </c>
      <c r="C278" s="3">
        <f t="shared" si="25"/>
        <v>11</v>
      </c>
      <c r="D278" s="4">
        <f t="shared" si="26"/>
        <v>20.941708999999999</v>
      </c>
      <c r="E278" s="3">
        <f t="shared" si="27"/>
        <v>0</v>
      </c>
      <c r="F278">
        <f t="shared" si="28"/>
        <v>48</v>
      </c>
      <c r="G278">
        <f t="shared" si="29"/>
        <v>60</v>
      </c>
    </row>
    <row r="279" spans="1:7" x14ac:dyDescent="0.25">
      <c r="A279" t="s">
        <v>296</v>
      </c>
      <c r="B279" s="3">
        <f t="shared" si="24"/>
        <v>1</v>
      </c>
      <c r="C279" s="3">
        <f t="shared" si="25"/>
        <v>11</v>
      </c>
      <c r="D279" s="4">
        <f t="shared" si="26"/>
        <v>20.886863000000002</v>
      </c>
      <c r="E279" s="3">
        <f t="shared" si="27"/>
        <v>1</v>
      </c>
      <c r="F279">
        <f t="shared" si="28"/>
        <v>48</v>
      </c>
      <c r="G279">
        <f t="shared" si="29"/>
        <v>60</v>
      </c>
    </row>
    <row r="280" spans="1:7" x14ac:dyDescent="0.25">
      <c r="A280" t="s">
        <v>297</v>
      </c>
      <c r="B280" s="3">
        <f t="shared" si="24"/>
        <v>1</v>
      </c>
      <c r="C280" s="3">
        <f t="shared" si="25"/>
        <v>11</v>
      </c>
      <c r="D280" s="4">
        <f t="shared" si="26"/>
        <v>20.862179999999999</v>
      </c>
      <c r="E280" s="3">
        <f t="shared" si="27"/>
        <v>2</v>
      </c>
      <c r="F280">
        <f t="shared" si="28"/>
        <v>48</v>
      </c>
      <c r="G280">
        <f t="shared" si="29"/>
        <v>60</v>
      </c>
    </row>
    <row r="281" spans="1:7" x14ac:dyDescent="0.25">
      <c r="A281" t="s">
        <v>298</v>
      </c>
      <c r="B281" s="3">
        <f t="shared" si="24"/>
        <v>1</v>
      </c>
      <c r="C281" s="3">
        <f t="shared" si="25"/>
        <v>11</v>
      </c>
      <c r="D281" s="4">
        <f t="shared" si="26"/>
        <v>20.769897</v>
      </c>
      <c r="E281" s="3">
        <f t="shared" si="27"/>
        <v>0</v>
      </c>
      <c r="F281">
        <f t="shared" si="28"/>
        <v>48</v>
      </c>
      <c r="G281">
        <f t="shared" si="29"/>
        <v>80</v>
      </c>
    </row>
    <row r="282" spans="1:7" x14ac:dyDescent="0.25">
      <c r="A282" t="s">
        <v>299</v>
      </c>
      <c r="B282" s="3">
        <f t="shared" si="24"/>
        <v>1</v>
      </c>
      <c r="C282" s="3">
        <f t="shared" si="25"/>
        <v>11</v>
      </c>
      <c r="D282" s="4">
        <f t="shared" si="26"/>
        <v>20.902816000000001</v>
      </c>
      <c r="E282" s="3">
        <f t="shared" si="27"/>
        <v>1</v>
      </c>
      <c r="F282">
        <f t="shared" si="28"/>
        <v>48</v>
      </c>
      <c r="G282">
        <f t="shared" si="29"/>
        <v>80</v>
      </c>
    </row>
    <row r="283" spans="1:7" x14ac:dyDescent="0.25">
      <c r="A283" t="s">
        <v>300</v>
      </c>
      <c r="B283" s="3">
        <f t="shared" si="24"/>
        <v>1</v>
      </c>
      <c r="C283" s="3">
        <f t="shared" si="25"/>
        <v>11</v>
      </c>
      <c r="D283" s="4">
        <f t="shared" si="26"/>
        <v>21.166429999999998</v>
      </c>
      <c r="E283" s="3">
        <f t="shared" si="27"/>
        <v>2</v>
      </c>
      <c r="F283">
        <f t="shared" si="28"/>
        <v>48</v>
      </c>
      <c r="G283">
        <f t="shared" si="29"/>
        <v>80</v>
      </c>
    </row>
    <row r="284" spans="1:7" x14ac:dyDescent="0.25">
      <c r="A284" t="s">
        <v>301</v>
      </c>
      <c r="B284" s="3">
        <f t="shared" si="24"/>
        <v>1</v>
      </c>
      <c r="C284" s="3">
        <f t="shared" si="25"/>
        <v>11</v>
      </c>
      <c r="D284" s="4">
        <f t="shared" si="26"/>
        <v>22.263605999999999</v>
      </c>
      <c r="E284" s="3">
        <f t="shared" si="27"/>
        <v>0</v>
      </c>
      <c r="F284">
        <f t="shared" si="28"/>
        <v>48</v>
      </c>
      <c r="G284">
        <f t="shared" si="29"/>
        <v>100</v>
      </c>
    </row>
    <row r="285" spans="1:7" x14ac:dyDescent="0.25">
      <c r="A285" t="s">
        <v>302</v>
      </c>
      <c r="B285" s="3">
        <f t="shared" si="24"/>
        <v>1</v>
      </c>
      <c r="C285" s="3">
        <f t="shared" si="25"/>
        <v>11</v>
      </c>
      <c r="D285" s="4">
        <f t="shared" si="26"/>
        <v>20.765374000000001</v>
      </c>
      <c r="E285" s="3">
        <f t="shared" si="27"/>
        <v>1</v>
      </c>
      <c r="F285">
        <f t="shared" si="28"/>
        <v>48</v>
      </c>
      <c r="G285">
        <f t="shared" si="29"/>
        <v>100</v>
      </c>
    </row>
    <row r="286" spans="1:7" x14ac:dyDescent="0.25">
      <c r="A286" t="s">
        <v>303</v>
      </c>
      <c r="B286" s="3">
        <f t="shared" si="24"/>
        <v>1</v>
      </c>
      <c r="C286" s="3">
        <f t="shared" si="25"/>
        <v>11</v>
      </c>
      <c r="D286" s="4">
        <f t="shared" si="26"/>
        <v>20.946888999999999</v>
      </c>
      <c r="E286" s="3">
        <f t="shared" si="27"/>
        <v>2</v>
      </c>
      <c r="F286">
        <f t="shared" si="28"/>
        <v>48</v>
      </c>
      <c r="G286">
        <f t="shared" si="29"/>
        <v>100</v>
      </c>
    </row>
    <row r="287" spans="1:7" x14ac:dyDescent="0.25">
      <c r="A287" t="s">
        <v>304</v>
      </c>
      <c r="B287" s="3">
        <f t="shared" si="24"/>
        <v>1</v>
      </c>
      <c r="C287" s="3">
        <f t="shared" si="25"/>
        <v>11</v>
      </c>
      <c r="D287" s="4">
        <f t="shared" si="26"/>
        <v>20.969235999999999</v>
      </c>
      <c r="E287" s="3">
        <f t="shared" si="27"/>
        <v>0</v>
      </c>
      <c r="F287">
        <f t="shared" si="28"/>
        <v>48</v>
      </c>
      <c r="G287">
        <f t="shared" si="29"/>
        <v>120</v>
      </c>
    </row>
    <row r="288" spans="1:7" x14ac:dyDescent="0.25">
      <c r="A288" t="s">
        <v>305</v>
      </c>
      <c r="B288" s="3">
        <f t="shared" si="24"/>
        <v>1</v>
      </c>
      <c r="C288" s="3">
        <f t="shared" si="25"/>
        <v>11</v>
      </c>
      <c r="D288" s="4">
        <f t="shared" si="26"/>
        <v>20.786193000000001</v>
      </c>
      <c r="E288" s="3">
        <f t="shared" si="27"/>
        <v>1</v>
      </c>
      <c r="F288">
        <f t="shared" si="28"/>
        <v>48</v>
      </c>
      <c r="G288">
        <f t="shared" si="29"/>
        <v>120</v>
      </c>
    </row>
    <row r="289" spans="1:7" x14ac:dyDescent="0.25">
      <c r="A289" t="s">
        <v>306</v>
      </c>
      <c r="B289" s="3">
        <f t="shared" si="24"/>
        <v>1</v>
      </c>
      <c r="C289" s="3">
        <f t="shared" si="25"/>
        <v>11</v>
      </c>
      <c r="D289" s="4">
        <f t="shared" si="26"/>
        <v>21.049419</v>
      </c>
      <c r="E289" s="3">
        <f t="shared" si="27"/>
        <v>2</v>
      </c>
      <c r="F289">
        <f t="shared" si="28"/>
        <v>48</v>
      </c>
      <c r="G289">
        <f t="shared" si="29"/>
        <v>120</v>
      </c>
    </row>
    <row r="290" spans="1:7" x14ac:dyDescent="0.25">
      <c r="A290" t="s">
        <v>307</v>
      </c>
      <c r="B290" s="3">
        <f t="shared" si="24"/>
        <v>1</v>
      </c>
      <c r="C290" s="3">
        <f t="shared" si="25"/>
        <v>11</v>
      </c>
      <c r="D290" s="4">
        <f t="shared" si="26"/>
        <v>20.977926</v>
      </c>
      <c r="E290" s="3">
        <f t="shared" si="27"/>
        <v>0</v>
      </c>
      <c r="F290">
        <f t="shared" si="28"/>
        <v>48</v>
      </c>
      <c r="G290">
        <f t="shared" si="29"/>
        <v>140</v>
      </c>
    </row>
    <row r="291" spans="1:7" x14ac:dyDescent="0.25">
      <c r="A291" t="s">
        <v>308</v>
      </c>
      <c r="B291" s="3">
        <f t="shared" si="24"/>
        <v>1</v>
      </c>
      <c r="C291" s="3">
        <f t="shared" si="25"/>
        <v>11</v>
      </c>
      <c r="D291" s="4">
        <f t="shared" si="26"/>
        <v>21.086779</v>
      </c>
      <c r="E291" s="3">
        <f t="shared" si="27"/>
        <v>1</v>
      </c>
      <c r="F291">
        <f t="shared" si="28"/>
        <v>48</v>
      </c>
      <c r="G291">
        <f t="shared" si="29"/>
        <v>140</v>
      </c>
    </row>
    <row r="292" spans="1:7" x14ac:dyDescent="0.25">
      <c r="A292" t="s">
        <v>309</v>
      </c>
      <c r="B292" s="3">
        <f t="shared" si="24"/>
        <v>1</v>
      </c>
      <c r="C292" s="3">
        <f t="shared" si="25"/>
        <v>11</v>
      </c>
      <c r="D292" s="4">
        <f t="shared" si="26"/>
        <v>20.645614999999999</v>
      </c>
      <c r="E292" s="3">
        <f t="shared" si="27"/>
        <v>2</v>
      </c>
      <c r="F292">
        <f t="shared" si="28"/>
        <v>48</v>
      </c>
      <c r="G292">
        <f t="shared" si="29"/>
        <v>140</v>
      </c>
    </row>
    <row r="293" spans="1:7" x14ac:dyDescent="0.25">
      <c r="A293" t="s">
        <v>310</v>
      </c>
      <c r="B293" s="3">
        <f t="shared" si="24"/>
        <v>1</v>
      </c>
      <c r="C293" s="3">
        <f t="shared" si="25"/>
        <v>11</v>
      </c>
      <c r="D293" s="4">
        <f t="shared" si="26"/>
        <v>24.138514000000001</v>
      </c>
      <c r="E293" s="3">
        <f t="shared" si="27"/>
        <v>0</v>
      </c>
      <c r="F293">
        <f t="shared" si="28"/>
        <v>48</v>
      </c>
      <c r="G293">
        <f t="shared" si="29"/>
        <v>160</v>
      </c>
    </row>
    <row r="294" spans="1:7" x14ac:dyDescent="0.25">
      <c r="A294" t="s">
        <v>311</v>
      </c>
      <c r="B294" s="3">
        <f t="shared" si="24"/>
        <v>1</v>
      </c>
      <c r="C294" s="3">
        <f t="shared" si="25"/>
        <v>11</v>
      </c>
      <c r="D294" s="4">
        <f t="shared" si="26"/>
        <v>20.556206</v>
      </c>
      <c r="E294" s="3">
        <f t="shared" si="27"/>
        <v>1</v>
      </c>
      <c r="F294">
        <f t="shared" si="28"/>
        <v>48</v>
      </c>
      <c r="G294">
        <f t="shared" si="29"/>
        <v>160</v>
      </c>
    </row>
    <row r="295" spans="1:7" x14ac:dyDescent="0.25">
      <c r="A295" t="s">
        <v>312</v>
      </c>
      <c r="B295" s="3">
        <f t="shared" si="24"/>
        <v>1</v>
      </c>
      <c r="C295" s="3">
        <f t="shared" si="25"/>
        <v>11</v>
      </c>
      <c r="D295" s="4">
        <f t="shared" si="26"/>
        <v>20.889949000000001</v>
      </c>
      <c r="E295" s="3">
        <f t="shared" si="27"/>
        <v>2</v>
      </c>
      <c r="F295">
        <f t="shared" si="28"/>
        <v>48</v>
      </c>
      <c r="G295">
        <f t="shared" si="29"/>
        <v>160</v>
      </c>
    </row>
    <row r="296" spans="1:7" x14ac:dyDescent="0.25">
      <c r="A296" t="s">
        <v>313</v>
      </c>
      <c r="B296" s="3">
        <f t="shared" si="24"/>
        <v>1</v>
      </c>
      <c r="C296" s="3">
        <f t="shared" si="25"/>
        <v>11</v>
      </c>
      <c r="D296" s="4">
        <f t="shared" si="26"/>
        <v>21.281499</v>
      </c>
      <c r="E296" s="3">
        <f t="shared" si="27"/>
        <v>0</v>
      </c>
      <c r="F296">
        <f t="shared" si="28"/>
        <v>48</v>
      </c>
      <c r="G296">
        <f t="shared" si="29"/>
        <v>180</v>
      </c>
    </row>
    <row r="297" spans="1:7" x14ac:dyDescent="0.25">
      <c r="A297" t="s">
        <v>314</v>
      </c>
      <c r="B297" s="3">
        <f t="shared" si="24"/>
        <v>1</v>
      </c>
      <c r="C297" s="3">
        <f t="shared" si="25"/>
        <v>11</v>
      </c>
      <c r="D297" s="4">
        <f t="shared" si="26"/>
        <v>21.004353999999999</v>
      </c>
      <c r="E297" s="3">
        <f t="shared" si="27"/>
        <v>1</v>
      </c>
      <c r="F297">
        <f t="shared" si="28"/>
        <v>48</v>
      </c>
      <c r="G297">
        <f t="shared" si="29"/>
        <v>180</v>
      </c>
    </row>
    <row r="298" spans="1:7" x14ac:dyDescent="0.25">
      <c r="A298" t="s">
        <v>315</v>
      </c>
      <c r="B298" s="3">
        <f t="shared" si="24"/>
        <v>1</v>
      </c>
      <c r="C298" s="3">
        <f t="shared" si="25"/>
        <v>11</v>
      </c>
      <c r="D298" s="4">
        <f t="shared" si="26"/>
        <v>20.676517</v>
      </c>
      <c r="E298" s="3">
        <f t="shared" si="27"/>
        <v>2</v>
      </c>
      <c r="F298">
        <f t="shared" si="28"/>
        <v>48</v>
      </c>
      <c r="G298">
        <f t="shared" si="29"/>
        <v>180</v>
      </c>
    </row>
    <row r="299" spans="1:7" x14ac:dyDescent="0.25">
      <c r="A299" t="s">
        <v>316</v>
      </c>
      <c r="B299" s="3">
        <f t="shared" si="24"/>
        <v>1</v>
      </c>
      <c r="C299" s="3">
        <f t="shared" si="25"/>
        <v>11</v>
      </c>
      <c r="D299" s="4">
        <f t="shared" si="26"/>
        <v>21.201678000000001</v>
      </c>
      <c r="E299" s="3">
        <f t="shared" si="27"/>
        <v>0</v>
      </c>
      <c r="F299">
        <f t="shared" si="28"/>
        <v>48</v>
      </c>
      <c r="G299">
        <f t="shared" si="29"/>
        <v>200</v>
      </c>
    </row>
    <row r="300" spans="1:7" x14ac:dyDescent="0.25">
      <c r="A300" t="s">
        <v>317</v>
      </c>
      <c r="B300" s="3">
        <f t="shared" si="24"/>
        <v>1</v>
      </c>
      <c r="C300" s="3">
        <f t="shared" si="25"/>
        <v>11</v>
      </c>
      <c r="D300" s="4">
        <f t="shared" si="26"/>
        <v>20.790903</v>
      </c>
      <c r="E300" s="3">
        <f t="shared" si="27"/>
        <v>1</v>
      </c>
      <c r="F300">
        <f t="shared" si="28"/>
        <v>48</v>
      </c>
      <c r="G300">
        <f t="shared" si="29"/>
        <v>200</v>
      </c>
    </row>
    <row r="301" spans="1:7" x14ac:dyDescent="0.25">
      <c r="A301" t="s">
        <v>318</v>
      </c>
      <c r="B301" s="3">
        <f t="shared" si="24"/>
        <v>1</v>
      </c>
      <c r="C301" s="3">
        <f t="shared" si="25"/>
        <v>11</v>
      </c>
      <c r="D301" s="4">
        <f t="shared" si="26"/>
        <v>20.782329000000001</v>
      </c>
      <c r="E301" s="3">
        <f t="shared" si="27"/>
        <v>2</v>
      </c>
      <c r="F301">
        <f t="shared" si="28"/>
        <v>48</v>
      </c>
      <c r="G301">
        <f t="shared" si="29"/>
        <v>200</v>
      </c>
    </row>
    <row r="302" spans="1:7" x14ac:dyDescent="0.25">
      <c r="A302" t="s">
        <v>319</v>
      </c>
      <c r="B302" s="3">
        <f t="shared" si="24"/>
        <v>1</v>
      </c>
      <c r="C302" s="3">
        <f t="shared" si="25"/>
        <v>12</v>
      </c>
      <c r="D302" s="4">
        <f t="shared" si="26"/>
        <v>20.843696999999999</v>
      </c>
      <c r="E302" s="3">
        <f t="shared" si="27"/>
        <v>0</v>
      </c>
      <c r="F302">
        <f t="shared" si="28"/>
        <v>20</v>
      </c>
      <c r="G302">
        <f t="shared" si="29"/>
        <v>20</v>
      </c>
    </row>
    <row r="303" spans="1:7" x14ac:dyDescent="0.25">
      <c r="A303" t="s">
        <v>320</v>
      </c>
      <c r="B303" s="3">
        <f t="shared" si="24"/>
        <v>1</v>
      </c>
      <c r="C303" s="3">
        <f t="shared" si="25"/>
        <v>12</v>
      </c>
      <c r="D303" s="4">
        <f t="shared" si="26"/>
        <v>19.955266000000002</v>
      </c>
      <c r="E303" s="3">
        <f t="shared" si="27"/>
        <v>1</v>
      </c>
      <c r="F303">
        <f t="shared" si="28"/>
        <v>20</v>
      </c>
      <c r="G303">
        <f t="shared" si="29"/>
        <v>20</v>
      </c>
    </row>
    <row r="304" spans="1:7" x14ac:dyDescent="0.25">
      <c r="A304" t="s">
        <v>321</v>
      </c>
      <c r="B304" s="3">
        <f t="shared" si="24"/>
        <v>1</v>
      </c>
      <c r="C304" s="3">
        <f t="shared" si="25"/>
        <v>12</v>
      </c>
      <c r="D304" s="4">
        <f t="shared" si="26"/>
        <v>20.269974000000001</v>
      </c>
      <c r="E304" s="3">
        <f t="shared" si="27"/>
        <v>2</v>
      </c>
      <c r="F304">
        <f t="shared" si="28"/>
        <v>20</v>
      </c>
      <c r="G304">
        <f t="shared" si="29"/>
        <v>20</v>
      </c>
    </row>
    <row r="305" spans="1:7" x14ac:dyDescent="0.25">
      <c r="A305" t="s">
        <v>322</v>
      </c>
      <c r="B305" s="3">
        <f t="shared" si="24"/>
        <v>1</v>
      </c>
      <c r="C305" s="3">
        <f t="shared" si="25"/>
        <v>12</v>
      </c>
      <c r="D305" s="4">
        <f t="shared" si="26"/>
        <v>20.022939999999998</v>
      </c>
      <c r="E305" s="3">
        <f t="shared" si="27"/>
        <v>0</v>
      </c>
      <c r="F305">
        <f t="shared" si="28"/>
        <v>40</v>
      </c>
      <c r="G305">
        <f t="shared" si="29"/>
        <v>40</v>
      </c>
    </row>
    <row r="306" spans="1:7" x14ac:dyDescent="0.25">
      <c r="A306" t="s">
        <v>323</v>
      </c>
      <c r="B306" s="3">
        <f t="shared" si="24"/>
        <v>1</v>
      </c>
      <c r="C306" s="3">
        <f t="shared" si="25"/>
        <v>12</v>
      </c>
      <c r="D306" s="4">
        <f t="shared" si="26"/>
        <v>20.021080000000001</v>
      </c>
      <c r="E306" s="3">
        <f t="shared" si="27"/>
        <v>1</v>
      </c>
      <c r="F306">
        <f t="shared" si="28"/>
        <v>40</v>
      </c>
      <c r="G306">
        <f t="shared" si="29"/>
        <v>40</v>
      </c>
    </row>
    <row r="307" spans="1:7" x14ac:dyDescent="0.25">
      <c r="A307" t="s">
        <v>324</v>
      </c>
      <c r="B307" s="3">
        <f t="shared" si="24"/>
        <v>1</v>
      </c>
      <c r="C307" s="3">
        <f t="shared" si="25"/>
        <v>12</v>
      </c>
      <c r="D307" s="4">
        <f t="shared" si="26"/>
        <v>20.251097999999999</v>
      </c>
      <c r="E307" s="3">
        <f t="shared" si="27"/>
        <v>2</v>
      </c>
      <c r="F307">
        <f t="shared" si="28"/>
        <v>40</v>
      </c>
      <c r="G307">
        <f t="shared" si="29"/>
        <v>40</v>
      </c>
    </row>
    <row r="308" spans="1:7" x14ac:dyDescent="0.25">
      <c r="A308" t="s">
        <v>325</v>
      </c>
      <c r="B308" s="3">
        <f t="shared" si="24"/>
        <v>1</v>
      </c>
      <c r="C308" s="3">
        <f t="shared" si="25"/>
        <v>12</v>
      </c>
      <c r="D308" s="4">
        <f t="shared" si="26"/>
        <v>20.003910999999999</v>
      </c>
      <c r="E308" s="3">
        <f t="shared" si="27"/>
        <v>0</v>
      </c>
      <c r="F308">
        <f t="shared" si="28"/>
        <v>55</v>
      </c>
      <c r="G308">
        <f t="shared" si="29"/>
        <v>60</v>
      </c>
    </row>
    <row r="309" spans="1:7" x14ac:dyDescent="0.25">
      <c r="A309" t="s">
        <v>326</v>
      </c>
      <c r="B309" s="3">
        <f t="shared" si="24"/>
        <v>1</v>
      </c>
      <c r="C309" s="3">
        <f t="shared" si="25"/>
        <v>12</v>
      </c>
      <c r="D309" s="4">
        <f t="shared" si="26"/>
        <v>20.174513999999999</v>
      </c>
      <c r="E309" s="3">
        <f t="shared" si="27"/>
        <v>1</v>
      </c>
      <c r="F309">
        <f t="shared" si="28"/>
        <v>55</v>
      </c>
      <c r="G309">
        <f t="shared" si="29"/>
        <v>60</v>
      </c>
    </row>
    <row r="310" spans="1:7" x14ac:dyDescent="0.25">
      <c r="A310" t="s">
        <v>327</v>
      </c>
      <c r="B310" s="3">
        <f t="shared" si="24"/>
        <v>1</v>
      </c>
      <c r="C310" s="3">
        <f t="shared" si="25"/>
        <v>12</v>
      </c>
      <c r="D310" s="4">
        <f t="shared" si="26"/>
        <v>20.006692999999999</v>
      </c>
      <c r="E310" s="3">
        <f t="shared" si="27"/>
        <v>2</v>
      </c>
      <c r="F310">
        <f t="shared" si="28"/>
        <v>55</v>
      </c>
      <c r="G310">
        <f t="shared" si="29"/>
        <v>60</v>
      </c>
    </row>
    <row r="311" spans="1:7" x14ac:dyDescent="0.25">
      <c r="A311" t="s">
        <v>328</v>
      </c>
      <c r="B311" s="3">
        <f t="shared" si="24"/>
        <v>1</v>
      </c>
      <c r="C311" s="3">
        <f t="shared" si="25"/>
        <v>12</v>
      </c>
      <c r="D311" s="4">
        <f t="shared" si="26"/>
        <v>18.743953000000001</v>
      </c>
      <c r="E311" s="3">
        <f t="shared" si="27"/>
        <v>0</v>
      </c>
      <c r="F311">
        <f t="shared" si="28"/>
        <v>67</v>
      </c>
      <c r="G311">
        <f t="shared" si="29"/>
        <v>80</v>
      </c>
    </row>
    <row r="312" spans="1:7" x14ac:dyDescent="0.25">
      <c r="A312" t="s">
        <v>329</v>
      </c>
      <c r="B312" s="3">
        <f t="shared" si="24"/>
        <v>1</v>
      </c>
      <c r="C312" s="3">
        <f t="shared" si="25"/>
        <v>12</v>
      </c>
      <c r="D312" s="4">
        <f t="shared" si="26"/>
        <v>18.635937999999999</v>
      </c>
      <c r="E312" s="3">
        <f t="shared" si="27"/>
        <v>1</v>
      </c>
      <c r="F312">
        <f t="shared" si="28"/>
        <v>67</v>
      </c>
      <c r="G312">
        <f t="shared" si="29"/>
        <v>80</v>
      </c>
    </row>
    <row r="313" spans="1:7" x14ac:dyDescent="0.25">
      <c r="A313" t="s">
        <v>330</v>
      </c>
      <c r="B313" s="3">
        <f t="shared" si="24"/>
        <v>1</v>
      </c>
      <c r="C313" s="3">
        <f t="shared" si="25"/>
        <v>12</v>
      </c>
      <c r="D313" s="4">
        <f t="shared" si="26"/>
        <v>18.58173</v>
      </c>
      <c r="E313" s="3">
        <f t="shared" si="27"/>
        <v>2</v>
      </c>
      <c r="F313">
        <f t="shared" si="28"/>
        <v>67</v>
      </c>
      <c r="G313">
        <f t="shared" si="29"/>
        <v>80</v>
      </c>
    </row>
    <row r="314" spans="1:7" x14ac:dyDescent="0.25">
      <c r="A314" t="s">
        <v>331</v>
      </c>
      <c r="B314" s="3">
        <f t="shared" si="24"/>
        <v>1</v>
      </c>
      <c r="C314" s="3">
        <f t="shared" si="25"/>
        <v>12</v>
      </c>
      <c r="D314" s="4">
        <f t="shared" si="26"/>
        <v>18.736238</v>
      </c>
      <c r="E314" s="3">
        <f t="shared" si="27"/>
        <v>0</v>
      </c>
      <c r="F314">
        <f t="shared" si="28"/>
        <v>73</v>
      </c>
      <c r="G314">
        <f t="shared" si="29"/>
        <v>100</v>
      </c>
    </row>
    <row r="315" spans="1:7" x14ac:dyDescent="0.25">
      <c r="A315" t="s">
        <v>332</v>
      </c>
      <c r="B315" s="3">
        <f t="shared" si="24"/>
        <v>1</v>
      </c>
      <c r="C315" s="3">
        <f t="shared" si="25"/>
        <v>12</v>
      </c>
      <c r="D315" s="4">
        <f t="shared" si="26"/>
        <v>18.532540000000001</v>
      </c>
      <c r="E315" s="3">
        <f t="shared" si="27"/>
        <v>1</v>
      </c>
      <c r="F315">
        <f t="shared" si="28"/>
        <v>73</v>
      </c>
      <c r="G315">
        <f t="shared" si="29"/>
        <v>100</v>
      </c>
    </row>
    <row r="316" spans="1:7" x14ac:dyDescent="0.25">
      <c r="A316" t="s">
        <v>333</v>
      </c>
      <c r="B316" s="3">
        <f t="shared" si="24"/>
        <v>1</v>
      </c>
      <c r="C316" s="3">
        <f t="shared" si="25"/>
        <v>12</v>
      </c>
      <c r="D316" s="4">
        <f t="shared" si="26"/>
        <v>18.890518</v>
      </c>
      <c r="E316" s="3">
        <f t="shared" si="27"/>
        <v>2</v>
      </c>
      <c r="F316">
        <f t="shared" si="28"/>
        <v>73</v>
      </c>
      <c r="G316">
        <f t="shared" si="29"/>
        <v>100</v>
      </c>
    </row>
    <row r="317" spans="1:7" x14ac:dyDescent="0.25">
      <c r="A317" t="s">
        <v>334</v>
      </c>
      <c r="B317" s="3">
        <f t="shared" si="24"/>
        <v>1</v>
      </c>
      <c r="C317" s="3">
        <f t="shared" si="25"/>
        <v>12</v>
      </c>
      <c r="D317" s="4">
        <f t="shared" si="26"/>
        <v>18.999676999999998</v>
      </c>
      <c r="E317" s="3">
        <f t="shared" si="27"/>
        <v>0</v>
      </c>
      <c r="F317">
        <f t="shared" si="28"/>
        <v>73</v>
      </c>
      <c r="G317">
        <f t="shared" si="29"/>
        <v>120</v>
      </c>
    </row>
    <row r="318" spans="1:7" x14ac:dyDescent="0.25">
      <c r="A318" t="s">
        <v>335</v>
      </c>
      <c r="B318" s="3">
        <f t="shared" si="24"/>
        <v>1</v>
      </c>
      <c r="C318" s="3">
        <f t="shared" si="25"/>
        <v>12</v>
      </c>
      <c r="D318" s="4">
        <f t="shared" si="26"/>
        <v>18.689359</v>
      </c>
      <c r="E318" s="3">
        <f t="shared" si="27"/>
        <v>1</v>
      </c>
      <c r="F318">
        <f t="shared" si="28"/>
        <v>73</v>
      </c>
      <c r="G318">
        <f t="shared" si="29"/>
        <v>120</v>
      </c>
    </row>
    <row r="319" spans="1:7" x14ac:dyDescent="0.25">
      <c r="A319" t="s">
        <v>336</v>
      </c>
      <c r="B319" s="3">
        <f t="shared" si="24"/>
        <v>1</v>
      </c>
      <c r="C319" s="3">
        <f t="shared" si="25"/>
        <v>12</v>
      </c>
      <c r="D319" s="4">
        <f t="shared" si="26"/>
        <v>19.414189</v>
      </c>
      <c r="E319" s="3">
        <f t="shared" si="27"/>
        <v>2</v>
      </c>
      <c r="F319">
        <f t="shared" si="28"/>
        <v>73</v>
      </c>
      <c r="G319">
        <f t="shared" si="29"/>
        <v>120</v>
      </c>
    </row>
    <row r="320" spans="1:7" x14ac:dyDescent="0.25">
      <c r="A320" t="s">
        <v>337</v>
      </c>
      <c r="B320" s="3">
        <f t="shared" si="24"/>
        <v>1</v>
      </c>
      <c r="C320" s="3">
        <f t="shared" si="25"/>
        <v>12</v>
      </c>
      <c r="D320" s="4">
        <f t="shared" si="26"/>
        <v>18.682865</v>
      </c>
      <c r="E320" s="3">
        <f t="shared" si="27"/>
        <v>0</v>
      </c>
      <c r="F320">
        <f t="shared" si="28"/>
        <v>73</v>
      </c>
      <c r="G320">
        <f t="shared" si="29"/>
        <v>140</v>
      </c>
    </row>
    <row r="321" spans="1:7" x14ac:dyDescent="0.25">
      <c r="A321" t="s">
        <v>338</v>
      </c>
      <c r="B321" s="3">
        <f t="shared" si="24"/>
        <v>1</v>
      </c>
      <c r="C321" s="3">
        <f t="shared" si="25"/>
        <v>12</v>
      </c>
      <c r="D321" s="4">
        <f t="shared" si="26"/>
        <v>18.667338000000001</v>
      </c>
      <c r="E321" s="3">
        <f t="shared" si="27"/>
        <v>1</v>
      </c>
      <c r="F321">
        <f t="shared" si="28"/>
        <v>73</v>
      </c>
      <c r="G321">
        <f t="shared" si="29"/>
        <v>140</v>
      </c>
    </row>
    <row r="322" spans="1:7" x14ac:dyDescent="0.25">
      <c r="A322" t="s">
        <v>339</v>
      </c>
      <c r="B322" s="3">
        <f t="shared" si="24"/>
        <v>1</v>
      </c>
      <c r="C322" s="3">
        <f t="shared" si="25"/>
        <v>12</v>
      </c>
      <c r="D322" s="4">
        <f t="shared" si="26"/>
        <v>18.654267000000001</v>
      </c>
      <c r="E322" s="3">
        <f t="shared" si="27"/>
        <v>2</v>
      </c>
      <c r="F322">
        <f t="shared" si="28"/>
        <v>73</v>
      </c>
      <c r="G322">
        <f t="shared" si="29"/>
        <v>140</v>
      </c>
    </row>
    <row r="323" spans="1:7" x14ac:dyDescent="0.25">
      <c r="A323" t="s">
        <v>340</v>
      </c>
      <c r="B323" s="3">
        <f t="shared" ref="B323:B386" si="30">_xlfn.NUMBERVALUE(MID(A323,FIND("with",A323)+5,2))</f>
        <v>1</v>
      </c>
      <c r="C323" s="3">
        <f t="shared" ref="C323:C386" si="31">_xlfn.NUMBERVALUE(MID($A323,FIND("and",$A323)+4,2))</f>
        <v>12</v>
      </c>
      <c r="D323" s="4">
        <f t="shared" ref="D323:D386" si="32">_xlfn.NUMBERVALUE(MID($A323,FIND("is",$A323)+3,FIND("s in",A323)-FIND("is",$A323)-3))</f>
        <v>18.826173000000001</v>
      </c>
      <c r="E323" s="3">
        <f t="shared" ref="E323:E386" si="33">_xlfn.NUMBERVALUE(MID($A323,FIND("iteration",$A323)+10,1))</f>
        <v>0</v>
      </c>
      <c r="F323">
        <f t="shared" ref="F323:F386" si="34">_xlfn.NUMBERVALUE(MID($A323,FIND(". ",$A323)+2,FIND(" plis",A323)-FIND(". ",$A323)-2))</f>
        <v>73</v>
      </c>
      <c r="G323">
        <f t="shared" ref="G323:G386" si="35">_xlfn.NUMBERVALUE(MID($A323,FIND("ds, ",$A323)+3,FIND(" cache",A323)-FIND("ds, ",$A323)-3))</f>
        <v>160</v>
      </c>
    </row>
    <row r="324" spans="1:7" x14ac:dyDescent="0.25">
      <c r="A324" t="s">
        <v>341</v>
      </c>
      <c r="B324" s="3">
        <f t="shared" si="30"/>
        <v>1</v>
      </c>
      <c r="C324" s="3">
        <f t="shared" si="31"/>
        <v>12</v>
      </c>
      <c r="D324" s="4">
        <f t="shared" si="32"/>
        <v>18.954311000000001</v>
      </c>
      <c r="E324" s="3">
        <f t="shared" si="33"/>
        <v>1</v>
      </c>
      <c r="F324">
        <f t="shared" si="34"/>
        <v>73</v>
      </c>
      <c r="G324">
        <f t="shared" si="35"/>
        <v>160</v>
      </c>
    </row>
    <row r="325" spans="1:7" x14ac:dyDescent="0.25">
      <c r="A325" t="s">
        <v>342</v>
      </c>
      <c r="B325" s="3">
        <f t="shared" si="30"/>
        <v>1</v>
      </c>
      <c r="C325" s="3">
        <f t="shared" si="31"/>
        <v>12</v>
      </c>
      <c r="D325" s="4">
        <f t="shared" si="32"/>
        <v>18.654059</v>
      </c>
      <c r="E325" s="3">
        <f t="shared" si="33"/>
        <v>2</v>
      </c>
      <c r="F325">
        <f t="shared" si="34"/>
        <v>73</v>
      </c>
      <c r="G325">
        <f t="shared" si="35"/>
        <v>160</v>
      </c>
    </row>
    <row r="326" spans="1:7" x14ac:dyDescent="0.25">
      <c r="A326" t="s">
        <v>343</v>
      </c>
      <c r="B326" s="3">
        <f t="shared" si="30"/>
        <v>1</v>
      </c>
      <c r="C326" s="3">
        <f t="shared" si="31"/>
        <v>12</v>
      </c>
      <c r="D326" s="4">
        <f t="shared" si="32"/>
        <v>18.759088999999999</v>
      </c>
      <c r="E326" s="3">
        <f t="shared" si="33"/>
        <v>0</v>
      </c>
      <c r="F326">
        <f t="shared" si="34"/>
        <v>73</v>
      </c>
      <c r="G326">
        <f t="shared" si="35"/>
        <v>180</v>
      </c>
    </row>
    <row r="327" spans="1:7" x14ac:dyDescent="0.25">
      <c r="A327" t="s">
        <v>344</v>
      </c>
      <c r="B327" s="3">
        <f t="shared" si="30"/>
        <v>1</v>
      </c>
      <c r="C327" s="3">
        <f t="shared" si="31"/>
        <v>12</v>
      </c>
      <c r="D327" s="4">
        <f t="shared" si="32"/>
        <v>18.754307000000001</v>
      </c>
      <c r="E327" s="3">
        <f t="shared" si="33"/>
        <v>1</v>
      </c>
      <c r="F327">
        <f t="shared" si="34"/>
        <v>73</v>
      </c>
      <c r="G327">
        <f t="shared" si="35"/>
        <v>180</v>
      </c>
    </row>
    <row r="328" spans="1:7" x14ac:dyDescent="0.25">
      <c r="A328" t="s">
        <v>345</v>
      </c>
      <c r="B328" s="3">
        <f t="shared" si="30"/>
        <v>1</v>
      </c>
      <c r="C328" s="3">
        <f t="shared" si="31"/>
        <v>12</v>
      </c>
      <c r="D328" s="4">
        <f t="shared" si="32"/>
        <v>19.199833999999999</v>
      </c>
      <c r="E328" s="3">
        <f t="shared" si="33"/>
        <v>2</v>
      </c>
      <c r="F328">
        <f t="shared" si="34"/>
        <v>73</v>
      </c>
      <c r="G328">
        <f t="shared" si="35"/>
        <v>180</v>
      </c>
    </row>
    <row r="329" spans="1:7" x14ac:dyDescent="0.25">
      <c r="A329" t="s">
        <v>346</v>
      </c>
      <c r="B329" s="3">
        <f t="shared" si="30"/>
        <v>1</v>
      </c>
      <c r="C329" s="3">
        <f t="shared" si="31"/>
        <v>12</v>
      </c>
      <c r="D329" s="4">
        <f t="shared" si="32"/>
        <v>18.654267000000001</v>
      </c>
      <c r="E329" s="3">
        <f t="shared" si="33"/>
        <v>0</v>
      </c>
      <c r="F329">
        <f t="shared" si="34"/>
        <v>73</v>
      </c>
      <c r="G329">
        <f t="shared" si="35"/>
        <v>200</v>
      </c>
    </row>
    <row r="330" spans="1:7" x14ac:dyDescent="0.25">
      <c r="A330" t="s">
        <v>347</v>
      </c>
      <c r="B330" s="3">
        <f t="shared" si="30"/>
        <v>1</v>
      </c>
      <c r="C330" s="3">
        <f t="shared" si="31"/>
        <v>12</v>
      </c>
      <c r="D330" s="4">
        <f t="shared" si="32"/>
        <v>19.012557999999999</v>
      </c>
      <c r="E330" s="3">
        <f t="shared" si="33"/>
        <v>1</v>
      </c>
      <c r="F330">
        <f t="shared" si="34"/>
        <v>73</v>
      </c>
      <c r="G330">
        <f t="shared" si="35"/>
        <v>200</v>
      </c>
    </row>
    <row r="331" spans="1:7" x14ac:dyDescent="0.25">
      <c r="A331" t="s">
        <v>348</v>
      </c>
      <c r="B331" s="3">
        <f t="shared" si="30"/>
        <v>1</v>
      </c>
      <c r="C331" s="3">
        <f t="shared" si="31"/>
        <v>12</v>
      </c>
      <c r="D331" s="4">
        <f t="shared" si="32"/>
        <v>18.974862999999999</v>
      </c>
      <c r="E331" s="3">
        <f t="shared" si="33"/>
        <v>2</v>
      </c>
      <c r="F331">
        <f t="shared" si="34"/>
        <v>73</v>
      </c>
      <c r="G331">
        <f t="shared" si="35"/>
        <v>200</v>
      </c>
    </row>
    <row r="332" spans="1:7" x14ac:dyDescent="0.25">
      <c r="A332" t="s">
        <v>349</v>
      </c>
      <c r="B332" s="3">
        <f t="shared" si="30"/>
        <v>1</v>
      </c>
      <c r="C332" s="3">
        <f t="shared" si="31"/>
        <v>13</v>
      </c>
      <c r="D332" s="4">
        <f t="shared" si="32"/>
        <v>20.065487999999998</v>
      </c>
      <c r="E332" s="3">
        <f t="shared" si="33"/>
        <v>0</v>
      </c>
      <c r="F332">
        <f t="shared" si="34"/>
        <v>20</v>
      </c>
      <c r="G332">
        <f t="shared" si="35"/>
        <v>20</v>
      </c>
    </row>
    <row r="333" spans="1:7" x14ac:dyDescent="0.25">
      <c r="A333" t="s">
        <v>350</v>
      </c>
      <c r="B333" s="3">
        <f t="shared" si="30"/>
        <v>1</v>
      </c>
      <c r="C333" s="3">
        <f t="shared" si="31"/>
        <v>13</v>
      </c>
      <c r="D333" s="4">
        <f t="shared" si="32"/>
        <v>19.936254000000002</v>
      </c>
      <c r="E333" s="3">
        <f t="shared" si="33"/>
        <v>1</v>
      </c>
      <c r="F333">
        <f t="shared" si="34"/>
        <v>20</v>
      </c>
      <c r="G333">
        <f t="shared" si="35"/>
        <v>20</v>
      </c>
    </row>
    <row r="334" spans="1:7" x14ac:dyDescent="0.25">
      <c r="A334" t="s">
        <v>351</v>
      </c>
      <c r="B334" s="3">
        <f t="shared" si="30"/>
        <v>1</v>
      </c>
      <c r="C334" s="3">
        <f t="shared" si="31"/>
        <v>13</v>
      </c>
      <c r="D334" s="4">
        <f t="shared" si="32"/>
        <v>20.030923000000001</v>
      </c>
      <c r="E334" s="3">
        <f t="shared" si="33"/>
        <v>2</v>
      </c>
      <c r="F334">
        <f t="shared" si="34"/>
        <v>20</v>
      </c>
      <c r="G334">
        <f t="shared" si="35"/>
        <v>20</v>
      </c>
    </row>
    <row r="335" spans="1:7" x14ac:dyDescent="0.25">
      <c r="A335" t="s">
        <v>352</v>
      </c>
      <c r="B335" s="3">
        <f t="shared" si="30"/>
        <v>1</v>
      </c>
      <c r="C335" s="3">
        <f t="shared" si="31"/>
        <v>13</v>
      </c>
      <c r="D335" s="4">
        <f t="shared" si="32"/>
        <v>19.104306000000001</v>
      </c>
      <c r="E335" s="3">
        <f t="shared" si="33"/>
        <v>0</v>
      </c>
      <c r="F335">
        <f t="shared" si="34"/>
        <v>40</v>
      </c>
      <c r="G335">
        <f t="shared" si="35"/>
        <v>40</v>
      </c>
    </row>
    <row r="336" spans="1:7" x14ac:dyDescent="0.25">
      <c r="A336" t="s">
        <v>353</v>
      </c>
      <c r="B336" s="3">
        <f t="shared" si="30"/>
        <v>1</v>
      </c>
      <c r="C336" s="3">
        <f t="shared" si="31"/>
        <v>13</v>
      </c>
      <c r="D336" s="4">
        <f t="shared" si="32"/>
        <v>19.095516</v>
      </c>
      <c r="E336" s="3">
        <f t="shared" si="33"/>
        <v>1</v>
      </c>
      <c r="F336">
        <f t="shared" si="34"/>
        <v>40</v>
      </c>
      <c r="G336">
        <f t="shared" si="35"/>
        <v>40</v>
      </c>
    </row>
    <row r="337" spans="1:7" x14ac:dyDescent="0.25">
      <c r="A337" t="s">
        <v>354</v>
      </c>
      <c r="B337" s="3">
        <f t="shared" si="30"/>
        <v>1</v>
      </c>
      <c r="C337" s="3">
        <f t="shared" si="31"/>
        <v>13</v>
      </c>
      <c r="D337" s="4">
        <f t="shared" si="32"/>
        <v>20.199171</v>
      </c>
      <c r="E337" s="3">
        <f t="shared" si="33"/>
        <v>2</v>
      </c>
      <c r="F337">
        <f t="shared" si="34"/>
        <v>40</v>
      </c>
      <c r="G337">
        <f t="shared" si="35"/>
        <v>40</v>
      </c>
    </row>
    <row r="338" spans="1:7" x14ac:dyDescent="0.25">
      <c r="A338" t="s">
        <v>355</v>
      </c>
      <c r="B338" s="3">
        <f t="shared" si="30"/>
        <v>1</v>
      </c>
      <c r="C338" s="3">
        <f t="shared" si="31"/>
        <v>13</v>
      </c>
      <c r="D338" s="4">
        <f t="shared" si="32"/>
        <v>18.878774</v>
      </c>
      <c r="E338" s="3">
        <f t="shared" si="33"/>
        <v>0</v>
      </c>
      <c r="F338">
        <f t="shared" si="34"/>
        <v>60</v>
      </c>
      <c r="G338">
        <f t="shared" si="35"/>
        <v>60</v>
      </c>
    </row>
    <row r="339" spans="1:7" x14ac:dyDescent="0.25">
      <c r="A339" t="s">
        <v>356</v>
      </c>
      <c r="B339" s="3">
        <f t="shared" si="30"/>
        <v>1</v>
      </c>
      <c r="C339" s="3">
        <f t="shared" si="31"/>
        <v>13</v>
      </c>
      <c r="D339" s="4">
        <f t="shared" si="32"/>
        <v>18.676532999999999</v>
      </c>
      <c r="E339" s="3">
        <f t="shared" si="33"/>
        <v>1</v>
      </c>
      <c r="F339">
        <f t="shared" si="34"/>
        <v>60</v>
      </c>
      <c r="G339">
        <f t="shared" si="35"/>
        <v>60</v>
      </c>
    </row>
    <row r="340" spans="1:7" x14ac:dyDescent="0.25">
      <c r="A340" t="s">
        <v>357</v>
      </c>
      <c r="B340" s="3">
        <f t="shared" si="30"/>
        <v>1</v>
      </c>
      <c r="C340" s="3">
        <f t="shared" si="31"/>
        <v>13</v>
      </c>
      <c r="D340" s="4">
        <f t="shared" si="32"/>
        <v>19.009253999999999</v>
      </c>
      <c r="E340" s="3">
        <f t="shared" si="33"/>
        <v>2</v>
      </c>
      <c r="F340">
        <f t="shared" si="34"/>
        <v>60</v>
      </c>
      <c r="G340">
        <f t="shared" si="35"/>
        <v>60</v>
      </c>
    </row>
    <row r="341" spans="1:7" x14ac:dyDescent="0.25">
      <c r="A341" t="s">
        <v>358</v>
      </c>
      <c r="B341" s="3">
        <f t="shared" si="30"/>
        <v>1</v>
      </c>
      <c r="C341" s="3">
        <f t="shared" si="31"/>
        <v>13</v>
      </c>
      <c r="D341" s="4">
        <f t="shared" si="32"/>
        <v>18.897611999999999</v>
      </c>
      <c r="E341" s="3">
        <f t="shared" si="33"/>
        <v>0</v>
      </c>
      <c r="F341">
        <f t="shared" si="34"/>
        <v>80</v>
      </c>
      <c r="G341">
        <f t="shared" si="35"/>
        <v>80</v>
      </c>
    </row>
    <row r="342" spans="1:7" x14ac:dyDescent="0.25">
      <c r="A342" t="s">
        <v>359</v>
      </c>
      <c r="B342" s="3">
        <f t="shared" si="30"/>
        <v>1</v>
      </c>
      <c r="C342" s="3">
        <f t="shared" si="31"/>
        <v>13</v>
      </c>
      <c r="D342" s="4">
        <f t="shared" si="32"/>
        <v>19.138275</v>
      </c>
      <c r="E342" s="3">
        <f t="shared" si="33"/>
        <v>1</v>
      </c>
      <c r="F342">
        <f t="shared" si="34"/>
        <v>80</v>
      </c>
      <c r="G342">
        <f t="shared" si="35"/>
        <v>80</v>
      </c>
    </row>
    <row r="343" spans="1:7" x14ac:dyDescent="0.25">
      <c r="A343" t="s">
        <v>360</v>
      </c>
      <c r="B343" s="3">
        <f t="shared" si="30"/>
        <v>1</v>
      </c>
      <c r="C343" s="3">
        <f t="shared" si="31"/>
        <v>13</v>
      </c>
      <c r="D343" s="4">
        <f t="shared" si="32"/>
        <v>18.831536</v>
      </c>
      <c r="E343" s="3">
        <f t="shared" si="33"/>
        <v>2</v>
      </c>
      <c r="F343">
        <f t="shared" si="34"/>
        <v>80</v>
      </c>
      <c r="G343">
        <f t="shared" si="35"/>
        <v>80</v>
      </c>
    </row>
    <row r="344" spans="1:7" x14ac:dyDescent="0.25">
      <c r="A344" t="s">
        <v>361</v>
      </c>
      <c r="B344" s="3">
        <f t="shared" si="30"/>
        <v>1</v>
      </c>
      <c r="C344" s="3">
        <f t="shared" si="31"/>
        <v>13</v>
      </c>
      <c r="D344" s="4">
        <f t="shared" si="32"/>
        <v>18.584394</v>
      </c>
      <c r="E344" s="3">
        <f t="shared" si="33"/>
        <v>0</v>
      </c>
      <c r="F344">
        <f t="shared" si="34"/>
        <v>97</v>
      </c>
      <c r="G344">
        <f t="shared" si="35"/>
        <v>100</v>
      </c>
    </row>
    <row r="345" spans="1:7" x14ac:dyDescent="0.25">
      <c r="A345" t="s">
        <v>362</v>
      </c>
      <c r="B345" s="3">
        <f t="shared" si="30"/>
        <v>1</v>
      </c>
      <c r="C345" s="3">
        <f t="shared" si="31"/>
        <v>13</v>
      </c>
      <c r="D345" s="4">
        <f t="shared" si="32"/>
        <v>18.491865000000001</v>
      </c>
      <c r="E345" s="3">
        <f t="shared" si="33"/>
        <v>1</v>
      </c>
      <c r="F345">
        <f t="shared" si="34"/>
        <v>97</v>
      </c>
      <c r="G345">
        <f t="shared" si="35"/>
        <v>100</v>
      </c>
    </row>
    <row r="346" spans="1:7" x14ac:dyDescent="0.25">
      <c r="A346" t="s">
        <v>363</v>
      </c>
      <c r="B346" s="3">
        <f t="shared" si="30"/>
        <v>1</v>
      </c>
      <c r="C346" s="3">
        <f t="shared" si="31"/>
        <v>13</v>
      </c>
      <c r="D346" s="4">
        <f t="shared" si="32"/>
        <v>18.865977000000001</v>
      </c>
      <c r="E346" s="3">
        <f t="shared" si="33"/>
        <v>2</v>
      </c>
      <c r="F346">
        <f t="shared" si="34"/>
        <v>97</v>
      </c>
      <c r="G346">
        <f t="shared" si="35"/>
        <v>100</v>
      </c>
    </row>
    <row r="347" spans="1:7" x14ac:dyDescent="0.25">
      <c r="A347" t="s">
        <v>364</v>
      </c>
      <c r="B347" s="3">
        <f t="shared" si="30"/>
        <v>1</v>
      </c>
      <c r="C347" s="3">
        <f t="shared" si="31"/>
        <v>13</v>
      </c>
      <c r="D347" s="4">
        <f t="shared" si="32"/>
        <v>18.454705000000001</v>
      </c>
      <c r="E347" s="3">
        <f t="shared" si="33"/>
        <v>0</v>
      </c>
      <c r="F347">
        <f t="shared" si="34"/>
        <v>108</v>
      </c>
      <c r="G347">
        <f t="shared" si="35"/>
        <v>120</v>
      </c>
    </row>
    <row r="348" spans="1:7" x14ac:dyDescent="0.25">
      <c r="A348" t="s">
        <v>365</v>
      </c>
      <c r="B348" s="3">
        <f t="shared" si="30"/>
        <v>1</v>
      </c>
      <c r="C348" s="3">
        <f t="shared" si="31"/>
        <v>13</v>
      </c>
      <c r="D348" s="4">
        <f t="shared" si="32"/>
        <v>18.548266000000002</v>
      </c>
      <c r="E348" s="3">
        <f t="shared" si="33"/>
        <v>1</v>
      </c>
      <c r="F348">
        <f t="shared" si="34"/>
        <v>108</v>
      </c>
      <c r="G348">
        <f t="shared" si="35"/>
        <v>120</v>
      </c>
    </row>
    <row r="349" spans="1:7" x14ac:dyDescent="0.25">
      <c r="A349" t="s">
        <v>366</v>
      </c>
      <c r="B349" s="3">
        <f t="shared" si="30"/>
        <v>1</v>
      </c>
      <c r="C349" s="3">
        <f t="shared" si="31"/>
        <v>13</v>
      </c>
      <c r="D349" s="4">
        <f t="shared" si="32"/>
        <v>18.774224</v>
      </c>
      <c r="E349" s="3">
        <f t="shared" si="33"/>
        <v>2</v>
      </c>
      <c r="F349">
        <f t="shared" si="34"/>
        <v>108</v>
      </c>
      <c r="G349">
        <f t="shared" si="35"/>
        <v>120</v>
      </c>
    </row>
    <row r="350" spans="1:7" x14ac:dyDescent="0.25">
      <c r="A350" t="s">
        <v>367</v>
      </c>
      <c r="B350" s="3">
        <f t="shared" si="30"/>
        <v>1</v>
      </c>
      <c r="C350" s="3">
        <f t="shared" si="31"/>
        <v>13</v>
      </c>
      <c r="D350" s="4">
        <f t="shared" si="32"/>
        <v>18.429590000000001</v>
      </c>
      <c r="E350" s="3">
        <f t="shared" si="33"/>
        <v>0</v>
      </c>
      <c r="F350">
        <f t="shared" si="34"/>
        <v>112</v>
      </c>
      <c r="G350">
        <f t="shared" si="35"/>
        <v>140</v>
      </c>
    </row>
    <row r="351" spans="1:7" x14ac:dyDescent="0.25">
      <c r="A351" t="s">
        <v>368</v>
      </c>
      <c r="B351" s="3">
        <f t="shared" si="30"/>
        <v>1</v>
      </c>
      <c r="C351" s="3">
        <f t="shared" si="31"/>
        <v>13</v>
      </c>
      <c r="D351" s="4">
        <f t="shared" si="32"/>
        <v>18.825410999999999</v>
      </c>
      <c r="E351" s="3">
        <f t="shared" si="33"/>
        <v>1</v>
      </c>
      <c r="F351">
        <f t="shared" si="34"/>
        <v>112</v>
      </c>
      <c r="G351">
        <f t="shared" si="35"/>
        <v>140</v>
      </c>
    </row>
    <row r="352" spans="1:7" x14ac:dyDescent="0.25">
      <c r="A352" t="s">
        <v>369</v>
      </c>
      <c r="B352" s="3">
        <f t="shared" si="30"/>
        <v>1</v>
      </c>
      <c r="C352" s="3">
        <f t="shared" si="31"/>
        <v>13</v>
      </c>
      <c r="D352" s="4">
        <f t="shared" si="32"/>
        <v>18.511911999999999</v>
      </c>
      <c r="E352" s="3">
        <f t="shared" si="33"/>
        <v>2</v>
      </c>
      <c r="F352">
        <f t="shared" si="34"/>
        <v>112</v>
      </c>
      <c r="G352">
        <f t="shared" si="35"/>
        <v>140</v>
      </c>
    </row>
    <row r="353" spans="1:7" x14ac:dyDescent="0.25">
      <c r="A353" t="s">
        <v>370</v>
      </c>
      <c r="B353" s="3">
        <f t="shared" si="30"/>
        <v>1</v>
      </c>
      <c r="C353" s="3">
        <f t="shared" si="31"/>
        <v>13</v>
      </c>
      <c r="D353" s="4">
        <f t="shared" si="32"/>
        <v>18.588403</v>
      </c>
      <c r="E353" s="3">
        <f t="shared" si="33"/>
        <v>0</v>
      </c>
      <c r="F353">
        <f t="shared" si="34"/>
        <v>112</v>
      </c>
      <c r="G353">
        <f t="shared" si="35"/>
        <v>160</v>
      </c>
    </row>
    <row r="354" spans="1:7" x14ac:dyDescent="0.25">
      <c r="A354" t="s">
        <v>371</v>
      </c>
      <c r="B354" s="3">
        <f t="shared" si="30"/>
        <v>1</v>
      </c>
      <c r="C354" s="3">
        <f t="shared" si="31"/>
        <v>13</v>
      </c>
      <c r="D354" s="4">
        <f t="shared" si="32"/>
        <v>18.607294</v>
      </c>
      <c r="E354" s="3">
        <f t="shared" si="33"/>
        <v>1</v>
      </c>
      <c r="F354">
        <f t="shared" si="34"/>
        <v>112</v>
      </c>
      <c r="G354">
        <f t="shared" si="35"/>
        <v>160</v>
      </c>
    </row>
    <row r="355" spans="1:7" x14ac:dyDescent="0.25">
      <c r="A355" t="s">
        <v>372</v>
      </c>
      <c r="B355" s="3">
        <f t="shared" si="30"/>
        <v>1</v>
      </c>
      <c r="C355" s="3">
        <f t="shared" si="31"/>
        <v>13</v>
      </c>
      <c r="D355" s="4">
        <f t="shared" si="32"/>
        <v>18.341038999999999</v>
      </c>
      <c r="E355" s="3">
        <f t="shared" si="33"/>
        <v>2</v>
      </c>
      <c r="F355">
        <f t="shared" si="34"/>
        <v>112</v>
      </c>
      <c r="G355">
        <f t="shared" si="35"/>
        <v>160</v>
      </c>
    </row>
    <row r="356" spans="1:7" x14ac:dyDescent="0.25">
      <c r="A356" t="s">
        <v>373</v>
      </c>
      <c r="B356" s="3">
        <f t="shared" si="30"/>
        <v>1</v>
      </c>
      <c r="C356" s="3">
        <f t="shared" si="31"/>
        <v>13</v>
      </c>
      <c r="D356" s="4">
        <f t="shared" si="32"/>
        <v>19.398723</v>
      </c>
      <c r="E356" s="3">
        <f t="shared" si="33"/>
        <v>0</v>
      </c>
      <c r="F356">
        <f t="shared" si="34"/>
        <v>112</v>
      </c>
      <c r="G356">
        <f t="shared" si="35"/>
        <v>180</v>
      </c>
    </row>
    <row r="357" spans="1:7" x14ac:dyDescent="0.25">
      <c r="A357" t="s">
        <v>374</v>
      </c>
      <c r="B357" s="3">
        <f t="shared" si="30"/>
        <v>1</v>
      </c>
      <c r="C357" s="3">
        <f t="shared" si="31"/>
        <v>13</v>
      </c>
      <c r="D357" s="4">
        <f t="shared" si="32"/>
        <v>18.494259</v>
      </c>
      <c r="E357" s="3">
        <f t="shared" si="33"/>
        <v>1</v>
      </c>
      <c r="F357">
        <f t="shared" si="34"/>
        <v>112</v>
      </c>
      <c r="G357">
        <f t="shared" si="35"/>
        <v>180</v>
      </c>
    </row>
    <row r="358" spans="1:7" x14ac:dyDescent="0.25">
      <c r="A358" t="s">
        <v>375</v>
      </c>
      <c r="B358" s="3">
        <f t="shared" si="30"/>
        <v>1</v>
      </c>
      <c r="C358" s="3">
        <f t="shared" si="31"/>
        <v>13</v>
      </c>
      <c r="D358" s="4">
        <f t="shared" si="32"/>
        <v>18.205545000000001</v>
      </c>
      <c r="E358" s="3">
        <f t="shared" si="33"/>
        <v>2</v>
      </c>
      <c r="F358">
        <f t="shared" si="34"/>
        <v>112</v>
      </c>
      <c r="G358">
        <f t="shared" si="35"/>
        <v>180</v>
      </c>
    </row>
    <row r="359" spans="1:7" x14ac:dyDescent="0.25">
      <c r="A359" t="s">
        <v>376</v>
      </c>
      <c r="B359" s="3">
        <f t="shared" si="30"/>
        <v>1</v>
      </c>
      <c r="C359" s="3">
        <f t="shared" si="31"/>
        <v>13</v>
      </c>
      <c r="D359" s="4">
        <f t="shared" si="32"/>
        <v>18.570485999999999</v>
      </c>
      <c r="E359" s="3">
        <f t="shared" si="33"/>
        <v>0</v>
      </c>
      <c r="F359">
        <f t="shared" si="34"/>
        <v>112</v>
      </c>
      <c r="G359">
        <f t="shared" si="35"/>
        <v>200</v>
      </c>
    </row>
    <row r="360" spans="1:7" x14ac:dyDescent="0.25">
      <c r="A360" t="s">
        <v>377</v>
      </c>
      <c r="B360" s="3">
        <f t="shared" si="30"/>
        <v>1</v>
      </c>
      <c r="C360" s="3">
        <f t="shared" si="31"/>
        <v>13</v>
      </c>
      <c r="D360" s="4">
        <f t="shared" si="32"/>
        <v>18.287075000000002</v>
      </c>
      <c r="E360" s="3">
        <f t="shared" si="33"/>
        <v>1</v>
      </c>
      <c r="F360">
        <f t="shared" si="34"/>
        <v>112</v>
      </c>
      <c r="G360">
        <f t="shared" si="35"/>
        <v>200</v>
      </c>
    </row>
    <row r="361" spans="1:7" x14ac:dyDescent="0.25">
      <c r="A361" t="s">
        <v>378</v>
      </c>
      <c r="B361" s="3">
        <f t="shared" si="30"/>
        <v>1</v>
      </c>
      <c r="C361" s="3">
        <f t="shared" si="31"/>
        <v>13</v>
      </c>
      <c r="D361" s="4">
        <f t="shared" si="32"/>
        <v>18.478442000000001</v>
      </c>
      <c r="E361" s="3">
        <f t="shared" si="33"/>
        <v>2</v>
      </c>
      <c r="F361">
        <f t="shared" si="34"/>
        <v>112</v>
      </c>
      <c r="G361">
        <f t="shared" si="35"/>
        <v>200</v>
      </c>
    </row>
    <row r="362" spans="1:7" x14ac:dyDescent="0.25">
      <c r="A362" t="s">
        <v>379</v>
      </c>
      <c r="B362" s="3">
        <f t="shared" si="30"/>
        <v>1</v>
      </c>
      <c r="C362" s="3">
        <f t="shared" si="31"/>
        <v>14</v>
      </c>
      <c r="D362" s="4">
        <f t="shared" si="32"/>
        <v>20.72099</v>
      </c>
      <c r="E362" s="3">
        <f t="shared" si="33"/>
        <v>0</v>
      </c>
      <c r="F362">
        <f t="shared" si="34"/>
        <v>20</v>
      </c>
      <c r="G362">
        <f t="shared" si="35"/>
        <v>20</v>
      </c>
    </row>
    <row r="363" spans="1:7" x14ac:dyDescent="0.25">
      <c r="A363" t="s">
        <v>380</v>
      </c>
      <c r="B363" s="3">
        <f t="shared" si="30"/>
        <v>1</v>
      </c>
      <c r="C363" s="3">
        <f t="shared" si="31"/>
        <v>14</v>
      </c>
      <c r="D363" s="4">
        <f t="shared" si="32"/>
        <v>20.618251000000001</v>
      </c>
      <c r="E363" s="3">
        <f t="shared" si="33"/>
        <v>1</v>
      </c>
      <c r="F363">
        <f t="shared" si="34"/>
        <v>20</v>
      </c>
      <c r="G363">
        <f t="shared" si="35"/>
        <v>20</v>
      </c>
    </row>
    <row r="364" spans="1:7" x14ac:dyDescent="0.25">
      <c r="A364" t="s">
        <v>381</v>
      </c>
      <c r="B364" s="3">
        <f t="shared" si="30"/>
        <v>1</v>
      </c>
      <c r="C364" s="3">
        <f t="shared" si="31"/>
        <v>14</v>
      </c>
      <c r="D364" s="4">
        <f t="shared" si="32"/>
        <v>20.533002</v>
      </c>
      <c r="E364" s="3">
        <f t="shared" si="33"/>
        <v>2</v>
      </c>
      <c r="F364">
        <f t="shared" si="34"/>
        <v>20</v>
      </c>
      <c r="G364">
        <f t="shared" si="35"/>
        <v>20</v>
      </c>
    </row>
    <row r="365" spans="1:7" x14ac:dyDescent="0.25">
      <c r="A365" t="s">
        <v>382</v>
      </c>
      <c r="B365" s="3">
        <f t="shared" si="30"/>
        <v>1</v>
      </c>
      <c r="C365" s="3">
        <f t="shared" si="31"/>
        <v>14</v>
      </c>
      <c r="D365" s="4">
        <f t="shared" si="32"/>
        <v>16.417079999999999</v>
      </c>
      <c r="E365" s="3">
        <f t="shared" si="33"/>
        <v>0</v>
      </c>
      <c r="F365">
        <f t="shared" si="34"/>
        <v>40</v>
      </c>
      <c r="G365">
        <f t="shared" si="35"/>
        <v>40</v>
      </c>
    </row>
    <row r="366" spans="1:7" x14ac:dyDescent="0.25">
      <c r="A366" t="s">
        <v>383</v>
      </c>
      <c r="B366" s="3">
        <f t="shared" si="30"/>
        <v>1</v>
      </c>
      <c r="C366" s="3">
        <f t="shared" si="31"/>
        <v>14</v>
      </c>
      <c r="D366" s="4">
        <f t="shared" si="32"/>
        <v>16.702470000000002</v>
      </c>
      <c r="E366" s="3">
        <f t="shared" si="33"/>
        <v>1</v>
      </c>
      <c r="F366">
        <f t="shared" si="34"/>
        <v>40</v>
      </c>
      <c r="G366">
        <f t="shared" si="35"/>
        <v>40</v>
      </c>
    </row>
    <row r="367" spans="1:7" x14ac:dyDescent="0.25">
      <c r="A367" t="s">
        <v>384</v>
      </c>
      <c r="B367" s="3">
        <f t="shared" si="30"/>
        <v>1</v>
      </c>
      <c r="C367" s="3">
        <f t="shared" si="31"/>
        <v>14</v>
      </c>
      <c r="D367" s="4">
        <f t="shared" si="32"/>
        <v>16.363828999999999</v>
      </c>
      <c r="E367" s="3">
        <f t="shared" si="33"/>
        <v>2</v>
      </c>
      <c r="F367">
        <f t="shared" si="34"/>
        <v>40</v>
      </c>
      <c r="G367">
        <f t="shared" si="35"/>
        <v>40</v>
      </c>
    </row>
    <row r="368" spans="1:7" x14ac:dyDescent="0.25">
      <c r="A368" t="s">
        <v>385</v>
      </c>
      <c r="B368" s="3">
        <f t="shared" si="30"/>
        <v>1</v>
      </c>
      <c r="C368" s="3">
        <f t="shared" si="31"/>
        <v>14</v>
      </c>
      <c r="D368" s="4">
        <f t="shared" si="32"/>
        <v>15.915623999999999</v>
      </c>
      <c r="E368" s="3">
        <f t="shared" si="33"/>
        <v>0</v>
      </c>
      <c r="F368">
        <f t="shared" si="34"/>
        <v>60</v>
      </c>
      <c r="G368">
        <f t="shared" si="35"/>
        <v>60</v>
      </c>
    </row>
    <row r="369" spans="1:7" x14ac:dyDescent="0.25">
      <c r="A369" t="s">
        <v>386</v>
      </c>
      <c r="B369" s="3">
        <f t="shared" si="30"/>
        <v>1</v>
      </c>
      <c r="C369" s="3">
        <f t="shared" si="31"/>
        <v>14</v>
      </c>
      <c r="D369" s="4">
        <f t="shared" si="32"/>
        <v>16.031796</v>
      </c>
      <c r="E369" s="3">
        <f t="shared" si="33"/>
        <v>1</v>
      </c>
      <c r="F369">
        <f t="shared" si="34"/>
        <v>60</v>
      </c>
      <c r="G369">
        <f t="shared" si="35"/>
        <v>60</v>
      </c>
    </row>
    <row r="370" spans="1:7" x14ac:dyDescent="0.25">
      <c r="A370" t="s">
        <v>387</v>
      </c>
      <c r="B370" s="3">
        <f t="shared" si="30"/>
        <v>1</v>
      </c>
      <c r="C370" s="3">
        <f t="shared" si="31"/>
        <v>14</v>
      </c>
      <c r="D370" s="4">
        <f t="shared" si="32"/>
        <v>16.205473999999999</v>
      </c>
      <c r="E370" s="3">
        <f t="shared" si="33"/>
        <v>2</v>
      </c>
      <c r="F370">
        <f t="shared" si="34"/>
        <v>60</v>
      </c>
      <c r="G370">
        <f t="shared" si="35"/>
        <v>60</v>
      </c>
    </row>
    <row r="371" spans="1:7" x14ac:dyDescent="0.25">
      <c r="A371" t="s">
        <v>388</v>
      </c>
      <c r="B371" s="3">
        <f t="shared" si="30"/>
        <v>1</v>
      </c>
      <c r="C371" s="3">
        <f t="shared" si="31"/>
        <v>14</v>
      </c>
      <c r="D371" s="4">
        <f t="shared" si="32"/>
        <v>15.525095</v>
      </c>
      <c r="E371" s="3">
        <f t="shared" si="33"/>
        <v>0</v>
      </c>
      <c r="F371">
        <f t="shared" si="34"/>
        <v>80</v>
      </c>
      <c r="G371">
        <f t="shared" si="35"/>
        <v>80</v>
      </c>
    </row>
    <row r="372" spans="1:7" x14ac:dyDescent="0.25">
      <c r="A372" t="s">
        <v>389</v>
      </c>
      <c r="B372" s="3">
        <f t="shared" si="30"/>
        <v>1</v>
      </c>
      <c r="C372" s="3">
        <f t="shared" si="31"/>
        <v>14</v>
      </c>
      <c r="D372" s="4">
        <f t="shared" si="32"/>
        <v>15.578061999999999</v>
      </c>
      <c r="E372" s="3">
        <f t="shared" si="33"/>
        <v>1</v>
      </c>
      <c r="F372">
        <f t="shared" si="34"/>
        <v>80</v>
      </c>
      <c r="G372">
        <f t="shared" si="35"/>
        <v>80</v>
      </c>
    </row>
    <row r="373" spans="1:7" x14ac:dyDescent="0.25">
      <c r="A373" t="s">
        <v>390</v>
      </c>
      <c r="B373" s="3">
        <f t="shared" si="30"/>
        <v>1</v>
      </c>
      <c r="C373" s="3">
        <f t="shared" si="31"/>
        <v>14</v>
      </c>
      <c r="D373" s="4">
        <f t="shared" si="32"/>
        <v>15.794510000000001</v>
      </c>
      <c r="E373" s="3">
        <f t="shared" si="33"/>
        <v>2</v>
      </c>
      <c r="F373">
        <f t="shared" si="34"/>
        <v>80</v>
      </c>
      <c r="G373">
        <f t="shared" si="35"/>
        <v>80</v>
      </c>
    </row>
    <row r="374" spans="1:7" x14ac:dyDescent="0.25">
      <c r="A374" t="s">
        <v>391</v>
      </c>
      <c r="B374" s="3">
        <f t="shared" si="30"/>
        <v>1</v>
      </c>
      <c r="C374" s="3">
        <f t="shared" si="31"/>
        <v>14</v>
      </c>
      <c r="D374" s="4">
        <f t="shared" si="32"/>
        <v>15.555664</v>
      </c>
      <c r="E374" s="3">
        <f t="shared" si="33"/>
        <v>0</v>
      </c>
      <c r="F374">
        <f t="shared" si="34"/>
        <v>100</v>
      </c>
      <c r="G374">
        <f t="shared" si="35"/>
        <v>100</v>
      </c>
    </row>
    <row r="375" spans="1:7" x14ac:dyDescent="0.25">
      <c r="A375" t="s">
        <v>392</v>
      </c>
      <c r="B375" s="3">
        <f t="shared" si="30"/>
        <v>1</v>
      </c>
      <c r="C375" s="3">
        <f t="shared" si="31"/>
        <v>14</v>
      </c>
      <c r="D375" s="4">
        <f t="shared" si="32"/>
        <v>15.466639000000001</v>
      </c>
      <c r="E375" s="3">
        <f t="shared" si="33"/>
        <v>1</v>
      </c>
      <c r="F375">
        <f t="shared" si="34"/>
        <v>100</v>
      </c>
      <c r="G375">
        <f t="shared" si="35"/>
        <v>100</v>
      </c>
    </row>
    <row r="376" spans="1:7" x14ac:dyDescent="0.25">
      <c r="A376" t="s">
        <v>393</v>
      </c>
      <c r="B376" s="3">
        <f t="shared" si="30"/>
        <v>1</v>
      </c>
      <c r="C376" s="3">
        <f t="shared" si="31"/>
        <v>14</v>
      </c>
      <c r="D376" s="4">
        <f t="shared" si="32"/>
        <v>15.676921999999999</v>
      </c>
      <c r="E376" s="3">
        <f t="shared" si="33"/>
        <v>2</v>
      </c>
      <c r="F376">
        <f t="shared" si="34"/>
        <v>100</v>
      </c>
      <c r="G376">
        <f t="shared" si="35"/>
        <v>100</v>
      </c>
    </row>
    <row r="377" spans="1:7" x14ac:dyDescent="0.25">
      <c r="A377" t="s">
        <v>394</v>
      </c>
      <c r="B377" s="3">
        <f t="shared" si="30"/>
        <v>1</v>
      </c>
      <c r="C377" s="3">
        <f t="shared" si="31"/>
        <v>14</v>
      </c>
      <c r="D377" s="4">
        <f t="shared" si="32"/>
        <v>15.432313000000001</v>
      </c>
      <c r="E377" s="3">
        <f t="shared" si="33"/>
        <v>0</v>
      </c>
      <c r="F377">
        <f t="shared" si="34"/>
        <v>120</v>
      </c>
      <c r="G377">
        <f t="shared" si="35"/>
        <v>120</v>
      </c>
    </row>
    <row r="378" spans="1:7" x14ac:dyDescent="0.25">
      <c r="A378" t="s">
        <v>395</v>
      </c>
      <c r="B378" s="3">
        <f t="shared" si="30"/>
        <v>1</v>
      </c>
      <c r="C378" s="3">
        <f t="shared" si="31"/>
        <v>14</v>
      </c>
      <c r="D378" s="4">
        <f t="shared" si="32"/>
        <v>15.483537</v>
      </c>
      <c r="E378" s="3">
        <f t="shared" si="33"/>
        <v>1</v>
      </c>
      <c r="F378">
        <f t="shared" si="34"/>
        <v>120</v>
      </c>
      <c r="G378">
        <f t="shared" si="35"/>
        <v>120</v>
      </c>
    </row>
    <row r="379" spans="1:7" x14ac:dyDescent="0.25">
      <c r="A379" t="s">
        <v>396</v>
      </c>
      <c r="B379" s="3">
        <f t="shared" si="30"/>
        <v>1</v>
      </c>
      <c r="C379" s="3">
        <f t="shared" si="31"/>
        <v>14</v>
      </c>
      <c r="D379" s="4">
        <f t="shared" si="32"/>
        <v>15.424332</v>
      </c>
      <c r="E379" s="3">
        <f t="shared" si="33"/>
        <v>2</v>
      </c>
      <c r="F379">
        <f t="shared" si="34"/>
        <v>120</v>
      </c>
      <c r="G379">
        <f t="shared" si="35"/>
        <v>120</v>
      </c>
    </row>
    <row r="380" spans="1:7" x14ac:dyDescent="0.25">
      <c r="A380" t="s">
        <v>397</v>
      </c>
      <c r="B380" s="3">
        <f t="shared" si="30"/>
        <v>1</v>
      </c>
      <c r="C380" s="3">
        <f t="shared" si="31"/>
        <v>14</v>
      </c>
      <c r="D380" s="4">
        <f t="shared" si="32"/>
        <v>15.49761</v>
      </c>
      <c r="E380" s="3">
        <f t="shared" si="33"/>
        <v>0</v>
      </c>
      <c r="F380">
        <f t="shared" si="34"/>
        <v>140</v>
      </c>
      <c r="G380">
        <f t="shared" si="35"/>
        <v>140</v>
      </c>
    </row>
    <row r="381" spans="1:7" x14ac:dyDescent="0.25">
      <c r="A381" t="s">
        <v>398</v>
      </c>
      <c r="B381" s="3">
        <f t="shared" si="30"/>
        <v>1</v>
      </c>
      <c r="C381" s="3">
        <f t="shared" si="31"/>
        <v>14</v>
      </c>
      <c r="D381" s="4">
        <f t="shared" si="32"/>
        <v>15.48363</v>
      </c>
      <c r="E381" s="3">
        <f t="shared" si="33"/>
        <v>1</v>
      </c>
      <c r="F381">
        <f t="shared" si="34"/>
        <v>140</v>
      </c>
      <c r="G381">
        <f t="shared" si="35"/>
        <v>140</v>
      </c>
    </row>
    <row r="382" spans="1:7" x14ac:dyDescent="0.25">
      <c r="A382" t="s">
        <v>399</v>
      </c>
      <c r="B382" s="3">
        <f t="shared" si="30"/>
        <v>1</v>
      </c>
      <c r="C382" s="3">
        <f t="shared" si="31"/>
        <v>14</v>
      </c>
      <c r="D382" s="4">
        <f t="shared" si="32"/>
        <v>15.485462</v>
      </c>
      <c r="E382" s="3">
        <f t="shared" si="33"/>
        <v>2</v>
      </c>
      <c r="F382">
        <f t="shared" si="34"/>
        <v>140</v>
      </c>
      <c r="G382">
        <f t="shared" si="35"/>
        <v>140</v>
      </c>
    </row>
    <row r="383" spans="1:7" x14ac:dyDescent="0.25">
      <c r="A383" t="s">
        <v>400</v>
      </c>
      <c r="B383" s="3">
        <f t="shared" si="30"/>
        <v>1</v>
      </c>
      <c r="C383" s="3">
        <f t="shared" si="31"/>
        <v>14</v>
      </c>
      <c r="D383" s="4">
        <f t="shared" si="32"/>
        <v>15.849034</v>
      </c>
      <c r="E383" s="3">
        <f t="shared" si="33"/>
        <v>0</v>
      </c>
      <c r="F383">
        <f t="shared" si="34"/>
        <v>159</v>
      </c>
      <c r="G383">
        <f t="shared" si="35"/>
        <v>160</v>
      </c>
    </row>
    <row r="384" spans="1:7" x14ac:dyDescent="0.25">
      <c r="A384" t="s">
        <v>401</v>
      </c>
      <c r="B384" s="3">
        <f t="shared" si="30"/>
        <v>1</v>
      </c>
      <c r="C384" s="3">
        <f t="shared" si="31"/>
        <v>14</v>
      </c>
      <c r="D384" s="4">
        <f t="shared" si="32"/>
        <v>15.502984</v>
      </c>
      <c r="E384" s="3">
        <f t="shared" si="33"/>
        <v>1</v>
      </c>
      <c r="F384">
        <f t="shared" si="34"/>
        <v>159</v>
      </c>
      <c r="G384">
        <f t="shared" si="35"/>
        <v>160</v>
      </c>
    </row>
    <row r="385" spans="1:7" x14ac:dyDescent="0.25">
      <c r="A385" t="s">
        <v>402</v>
      </c>
      <c r="B385" s="3">
        <f t="shared" si="30"/>
        <v>1</v>
      </c>
      <c r="C385" s="3">
        <f t="shared" si="31"/>
        <v>14</v>
      </c>
      <c r="D385" s="4">
        <f t="shared" si="32"/>
        <v>16.656596</v>
      </c>
      <c r="E385" s="3">
        <f t="shared" si="33"/>
        <v>2</v>
      </c>
      <c r="F385">
        <f t="shared" si="34"/>
        <v>159</v>
      </c>
      <c r="G385">
        <f t="shared" si="35"/>
        <v>160</v>
      </c>
    </row>
    <row r="386" spans="1:7" x14ac:dyDescent="0.25">
      <c r="A386" t="s">
        <v>403</v>
      </c>
      <c r="B386" s="3">
        <f t="shared" si="30"/>
        <v>1</v>
      </c>
      <c r="C386" s="3">
        <f t="shared" si="31"/>
        <v>14</v>
      </c>
      <c r="D386" s="4">
        <f t="shared" si="32"/>
        <v>15.40544</v>
      </c>
      <c r="E386" s="3">
        <f t="shared" si="33"/>
        <v>0</v>
      </c>
      <c r="F386">
        <f t="shared" si="34"/>
        <v>161</v>
      </c>
      <c r="G386">
        <f t="shared" si="35"/>
        <v>180</v>
      </c>
    </row>
    <row r="387" spans="1:7" x14ac:dyDescent="0.25">
      <c r="A387" t="s">
        <v>404</v>
      </c>
      <c r="B387" s="3">
        <f t="shared" ref="B387:B450" si="36">_xlfn.NUMBERVALUE(MID(A387,FIND("with",A387)+5,2))</f>
        <v>1</v>
      </c>
      <c r="C387" s="3">
        <f t="shared" ref="C387:C450" si="37">_xlfn.NUMBERVALUE(MID($A387,FIND("and",$A387)+4,2))</f>
        <v>14</v>
      </c>
      <c r="D387" s="4">
        <f t="shared" ref="D387:D450" si="38">_xlfn.NUMBERVALUE(MID($A387,FIND("is",$A387)+3,FIND("s in",A387)-FIND("is",$A387)-3))</f>
        <v>15.814081</v>
      </c>
      <c r="E387" s="3">
        <f t="shared" ref="E387:E450" si="39">_xlfn.NUMBERVALUE(MID($A387,FIND("iteration",$A387)+10,1))</f>
        <v>1</v>
      </c>
      <c r="F387">
        <f t="shared" ref="F387:F450" si="40">_xlfn.NUMBERVALUE(MID($A387,FIND(". ",$A387)+2,FIND(" plis",A387)-FIND(". ",$A387)-2))</f>
        <v>161</v>
      </c>
      <c r="G387">
        <f t="shared" ref="G387:G450" si="41">_xlfn.NUMBERVALUE(MID($A387,FIND("ds, ",$A387)+3,FIND(" cache",A387)-FIND("ds, ",$A387)-3))</f>
        <v>180</v>
      </c>
    </row>
    <row r="388" spans="1:7" x14ac:dyDescent="0.25">
      <c r="A388" t="s">
        <v>405</v>
      </c>
      <c r="B388" s="3">
        <f t="shared" si="36"/>
        <v>1</v>
      </c>
      <c r="C388" s="3">
        <f t="shared" si="37"/>
        <v>14</v>
      </c>
      <c r="D388" s="4">
        <f t="shared" si="38"/>
        <v>15.637917</v>
      </c>
      <c r="E388" s="3">
        <f t="shared" si="39"/>
        <v>2</v>
      </c>
      <c r="F388">
        <f t="shared" si="40"/>
        <v>161</v>
      </c>
      <c r="G388">
        <f t="shared" si="41"/>
        <v>180</v>
      </c>
    </row>
    <row r="389" spans="1:7" x14ac:dyDescent="0.25">
      <c r="A389" t="s">
        <v>406</v>
      </c>
      <c r="B389" s="3">
        <f t="shared" si="36"/>
        <v>1</v>
      </c>
      <c r="C389" s="3">
        <f t="shared" si="37"/>
        <v>14</v>
      </c>
      <c r="D389" s="4">
        <f t="shared" si="38"/>
        <v>15.516362000000001</v>
      </c>
      <c r="E389" s="3">
        <f t="shared" si="39"/>
        <v>0</v>
      </c>
      <c r="F389">
        <f t="shared" si="40"/>
        <v>161</v>
      </c>
      <c r="G389">
        <f t="shared" si="41"/>
        <v>200</v>
      </c>
    </row>
    <row r="390" spans="1:7" x14ac:dyDescent="0.25">
      <c r="A390" t="s">
        <v>407</v>
      </c>
      <c r="B390" s="3">
        <f t="shared" si="36"/>
        <v>1</v>
      </c>
      <c r="C390" s="3">
        <f t="shared" si="37"/>
        <v>14</v>
      </c>
      <c r="D390" s="4">
        <f t="shared" si="38"/>
        <v>15.633031000000001</v>
      </c>
      <c r="E390" s="3">
        <f t="shared" si="39"/>
        <v>1</v>
      </c>
      <c r="F390">
        <f t="shared" si="40"/>
        <v>161</v>
      </c>
      <c r="G390">
        <f t="shared" si="41"/>
        <v>200</v>
      </c>
    </row>
    <row r="391" spans="1:7" x14ac:dyDescent="0.25">
      <c r="A391" t="s">
        <v>408</v>
      </c>
      <c r="B391" s="3">
        <f t="shared" si="36"/>
        <v>1</v>
      </c>
      <c r="C391" s="3">
        <f t="shared" si="37"/>
        <v>14</v>
      </c>
      <c r="D391" s="4">
        <f t="shared" si="38"/>
        <v>15.590477</v>
      </c>
      <c r="E391" s="3">
        <f t="shared" si="39"/>
        <v>2</v>
      </c>
      <c r="F391">
        <f t="shared" si="40"/>
        <v>161</v>
      </c>
      <c r="G391">
        <f t="shared" si="41"/>
        <v>200</v>
      </c>
    </row>
    <row r="392" spans="1:7" x14ac:dyDescent="0.25">
      <c r="A392" t="s">
        <v>409</v>
      </c>
      <c r="B392" s="3">
        <f t="shared" si="36"/>
        <v>1</v>
      </c>
      <c r="C392" s="3">
        <f t="shared" si="37"/>
        <v>15</v>
      </c>
      <c r="D392" s="4">
        <f t="shared" si="38"/>
        <v>27.064401</v>
      </c>
      <c r="E392" s="3">
        <f t="shared" si="39"/>
        <v>0</v>
      </c>
      <c r="F392">
        <f t="shared" si="40"/>
        <v>20</v>
      </c>
      <c r="G392">
        <f t="shared" si="41"/>
        <v>20</v>
      </c>
    </row>
    <row r="393" spans="1:7" x14ac:dyDescent="0.25">
      <c r="A393" t="s">
        <v>410</v>
      </c>
      <c r="B393" s="3">
        <f t="shared" si="36"/>
        <v>1</v>
      </c>
      <c r="C393" s="3">
        <f t="shared" si="37"/>
        <v>15</v>
      </c>
      <c r="D393" s="4">
        <f t="shared" si="38"/>
        <v>26.802543</v>
      </c>
      <c r="E393" s="3">
        <f t="shared" si="39"/>
        <v>1</v>
      </c>
      <c r="F393">
        <f t="shared" si="40"/>
        <v>20</v>
      </c>
      <c r="G393">
        <f t="shared" si="41"/>
        <v>20</v>
      </c>
    </row>
    <row r="394" spans="1:7" x14ac:dyDescent="0.25">
      <c r="A394" t="s">
        <v>411</v>
      </c>
      <c r="B394" s="3">
        <f t="shared" si="36"/>
        <v>1</v>
      </c>
      <c r="C394" s="3">
        <f t="shared" si="37"/>
        <v>15</v>
      </c>
      <c r="D394" s="4">
        <f t="shared" si="38"/>
        <v>27.042076000000002</v>
      </c>
      <c r="E394" s="3">
        <f t="shared" si="39"/>
        <v>2</v>
      </c>
      <c r="F394">
        <f t="shared" si="40"/>
        <v>20</v>
      </c>
      <c r="G394">
        <f t="shared" si="41"/>
        <v>20</v>
      </c>
    </row>
    <row r="395" spans="1:7" x14ac:dyDescent="0.25">
      <c r="A395" t="s">
        <v>412</v>
      </c>
      <c r="B395" s="3">
        <f t="shared" si="36"/>
        <v>1</v>
      </c>
      <c r="C395" s="3">
        <f t="shared" si="37"/>
        <v>15</v>
      </c>
      <c r="D395" s="4">
        <f t="shared" si="38"/>
        <v>27.444718999999999</v>
      </c>
      <c r="E395" s="3">
        <f t="shared" si="39"/>
        <v>0</v>
      </c>
      <c r="F395">
        <f t="shared" si="40"/>
        <v>40</v>
      </c>
      <c r="G395">
        <f t="shared" si="41"/>
        <v>40</v>
      </c>
    </row>
    <row r="396" spans="1:7" x14ac:dyDescent="0.25">
      <c r="A396" t="s">
        <v>413</v>
      </c>
      <c r="B396" s="3">
        <f t="shared" si="36"/>
        <v>1</v>
      </c>
      <c r="C396" s="3">
        <f t="shared" si="37"/>
        <v>15</v>
      </c>
      <c r="D396" s="4">
        <f t="shared" si="38"/>
        <v>27.190016</v>
      </c>
      <c r="E396" s="3">
        <f t="shared" si="39"/>
        <v>1</v>
      </c>
      <c r="F396">
        <f t="shared" si="40"/>
        <v>40</v>
      </c>
      <c r="G396">
        <f t="shared" si="41"/>
        <v>40</v>
      </c>
    </row>
    <row r="397" spans="1:7" x14ac:dyDescent="0.25">
      <c r="A397" t="s">
        <v>414</v>
      </c>
      <c r="B397" s="3">
        <f t="shared" si="36"/>
        <v>1</v>
      </c>
      <c r="C397" s="3">
        <f t="shared" si="37"/>
        <v>15</v>
      </c>
      <c r="D397" s="4">
        <f t="shared" si="38"/>
        <v>27.098907000000001</v>
      </c>
      <c r="E397" s="3">
        <f t="shared" si="39"/>
        <v>2</v>
      </c>
      <c r="F397">
        <f t="shared" si="40"/>
        <v>40</v>
      </c>
      <c r="G397">
        <f t="shared" si="41"/>
        <v>40</v>
      </c>
    </row>
    <row r="398" spans="1:7" x14ac:dyDescent="0.25">
      <c r="A398" t="s">
        <v>415</v>
      </c>
      <c r="B398" s="3">
        <f t="shared" si="36"/>
        <v>1</v>
      </c>
      <c r="C398" s="3">
        <f t="shared" si="37"/>
        <v>15</v>
      </c>
      <c r="D398" s="4">
        <f t="shared" si="38"/>
        <v>25.691265000000001</v>
      </c>
      <c r="E398" s="3">
        <f t="shared" si="39"/>
        <v>0</v>
      </c>
      <c r="F398">
        <f t="shared" si="40"/>
        <v>60</v>
      </c>
      <c r="G398">
        <f t="shared" si="41"/>
        <v>60</v>
      </c>
    </row>
    <row r="399" spans="1:7" x14ac:dyDescent="0.25">
      <c r="A399" t="s">
        <v>416</v>
      </c>
      <c r="B399" s="3">
        <f t="shared" si="36"/>
        <v>1</v>
      </c>
      <c r="C399" s="3">
        <f t="shared" si="37"/>
        <v>15</v>
      </c>
      <c r="D399" s="4">
        <f t="shared" si="38"/>
        <v>26.43657</v>
      </c>
      <c r="E399" s="3">
        <f t="shared" si="39"/>
        <v>1</v>
      </c>
      <c r="F399">
        <f t="shared" si="40"/>
        <v>60</v>
      </c>
      <c r="G399">
        <f t="shared" si="41"/>
        <v>60</v>
      </c>
    </row>
    <row r="400" spans="1:7" x14ac:dyDescent="0.25">
      <c r="A400" t="s">
        <v>417</v>
      </c>
      <c r="B400" s="3">
        <f t="shared" si="36"/>
        <v>1</v>
      </c>
      <c r="C400" s="3">
        <f t="shared" si="37"/>
        <v>15</v>
      </c>
      <c r="D400" s="4">
        <f t="shared" si="38"/>
        <v>26.003703999999999</v>
      </c>
      <c r="E400" s="3">
        <f t="shared" si="39"/>
        <v>2</v>
      </c>
      <c r="F400">
        <f t="shared" si="40"/>
        <v>60</v>
      </c>
      <c r="G400">
        <f t="shared" si="41"/>
        <v>60</v>
      </c>
    </row>
    <row r="401" spans="1:7" x14ac:dyDescent="0.25">
      <c r="A401" t="s">
        <v>418</v>
      </c>
      <c r="B401" s="3">
        <f t="shared" si="36"/>
        <v>1</v>
      </c>
      <c r="C401" s="3">
        <f t="shared" si="37"/>
        <v>15</v>
      </c>
      <c r="D401" s="4">
        <f t="shared" si="38"/>
        <v>25.245878999999999</v>
      </c>
      <c r="E401" s="3">
        <f t="shared" si="39"/>
        <v>0</v>
      </c>
      <c r="F401">
        <f t="shared" si="40"/>
        <v>80</v>
      </c>
      <c r="G401">
        <f t="shared" si="41"/>
        <v>80</v>
      </c>
    </row>
    <row r="402" spans="1:7" x14ac:dyDescent="0.25">
      <c r="A402" t="s">
        <v>419</v>
      </c>
      <c r="B402" s="3">
        <f t="shared" si="36"/>
        <v>1</v>
      </c>
      <c r="C402" s="3">
        <f t="shared" si="37"/>
        <v>15</v>
      </c>
      <c r="D402" s="4">
        <f t="shared" si="38"/>
        <v>25.468032000000001</v>
      </c>
      <c r="E402" s="3">
        <f t="shared" si="39"/>
        <v>1</v>
      </c>
      <c r="F402">
        <f t="shared" si="40"/>
        <v>80</v>
      </c>
      <c r="G402">
        <f t="shared" si="41"/>
        <v>80</v>
      </c>
    </row>
    <row r="403" spans="1:7" x14ac:dyDescent="0.25">
      <c r="A403" t="s">
        <v>420</v>
      </c>
      <c r="B403" s="3">
        <f t="shared" si="36"/>
        <v>1</v>
      </c>
      <c r="C403" s="3">
        <f t="shared" si="37"/>
        <v>15</v>
      </c>
      <c r="D403" s="4">
        <f t="shared" si="38"/>
        <v>25.082405999999999</v>
      </c>
      <c r="E403" s="3">
        <f t="shared" si="39"/>
        <v>2</v>
      </c>
      <c r="F403">
        <f t="shared" si="40"/>
        <v>80</v>
      </c>
      <c r="G403">
        <f t="shared" si="41"/>
        <v>80</v>
      </c>
    </row>
    <row r="404" spans="1:7" x14ac:dyDescent="0.25">
      <c r="A404" t="s">
        <v>421</v>
      </c>
      <c r="B404" s="3">
        <f t="shared" si="36"/>
        <v>1</v>
      </c>
      <c r="C404" s="3">
        <f t="shared" si="37"/>
        <v>15</v>
      </c>
      <c r="D404" s="4">
        <f t="shared" si="38"/>
        <v>29.473558000000001</v>
      </c>
      <c r="E404" s="3">
        <f t="shared" si="39"/>
        <v>0</v>
      </c>
      <c r="F404">
        <f t="shared" si="40"/>
        <v>100</v>
      </c>
      <c r="G404">
        <f t="shared" si="41"/>
        <v>100</v>
      </c>
    </row>
    <row r="405" spans="1:7" x14ac:dyDescent="0.25">
      <c r="A405" t="s">
        <v>422</v>
      </c>
      <c r="B405" s="3">
        <f t="shared" si="36"/>
        <v>1</v>
      </c>
      <c r="C405" s="3">
        <f t="shared" si="37"/>
        <v>15</v>
      </c>
      <c r="D405" s="4">
        <f t="shared" si="38"/>
        <v>27.709341999999999</v>
      </c>
      <c r="E405" s="3">
        <f t="shared" si="39"/>
        <v>1</v>
      </c>
      <c r="F405">
        <f t="shared" si="40"/>
        <v>100</v>
      </c>
      <c r="G405">
        <f t="shared" si="41"/>
        <v>100</v>
      </c>
    </row>
    <row r="406" spans="1:7" x14ac:dyDescent="0.25">
      <c r="A406" t="s">
        <v>423</v>
      </c>
      <c r="B406" s="3">
        <f t="shared" si="36"/>
        <v>1</v>
      </c>
      <c r="C406" s="3">
        <f t="shared" si="37"/>
        <v>15</v>
      </c>
      <c r="D406" s="4">
        <f t="shared" si="38"/>
        <v>27.997036000000001</v>
      </c>
      <c r="E406" s="3">
        <f t="shared" si="39"/>
        <v>2</v>
      </c>
      <c r="F406">
        <f t="shared" si="40"/>
        <v>100</v>
      </c>
      <c r="G406">
        <f t="shared" si="41"/>
        <v>100</v>
      </c>
    </row>
    <row r="407" spans="1:7" x14ac:dyDescent="0.25">
      <c r="A407" t="s">
        <v>424</v>
      </c>
      <c r="B407" s="3">
        <f t="shared" si="36"/>
        <v>1</v>
      </c>
      <c r="C407" s="3">
        <f t="shared" si="37"/>
        <v>15</v>
      </c>
      <c r="D407" s="4">
        <f t="shared" si="38"/>
        <v>27.730791</v>
      </c>
      <c r="E407" s="3">
        <f t="shared" si="39"/>
        <v>0</v>
      </c>
      <c r="F407">
        <f t="shared" si="40"/>
        <v>120</v>
      </c>
      <c r="G407">
        <f t="shared" si="41"/>
        <v>120</v>
      </c>
    </row>
    <row r="408" spans="1:7" x14ac:dyDescent="0.25">
      <c r="A408" t="s">
        <v>425</v>
      </c>
      <c r="B408" s="3">
        <f t="shared" si="36"/>
        <v>1</v>
      </c>
      <c r="C408" s="3">
        <f t="shared" si="37"/>
        <v>15</v>
      </c>
      <c r="D408" s="4">
        <f t="shared" si="38"/>
        <v>27.960357999999999</v>
      </c>
      <c r="E408" s="3">
        <f t="shared" si="39"/>
        <v>1</v>
      </c>
      <c r="F408">
        <f t="shared" si="40"/>
        <v>120</v>
      </c>
      <c r="G408">
        <f t="shared" si="41"/>
        <v>120</v>
      </c>
    </row>
    <row r="409" spans="1:7" x14ac:dyDescent="0.25">
      <c r="A409" t="s">
        <v>426</v>
      </c>
      <c r="B409" s="3">
        <f t="shared" si="36"/>
        <v>1</v>
      </c>
      <c r="C409" s="3">
        <f t="shared" si="37"/>
        <v>15</v>
      </c>
      <c r="D409" s="4">
        <f t="shared" si="38"/>
        <v>27.882597000000001</v>
      </c>
      <c r="E409" s="3">
        <f t="shared" si="39"/>
        <v>2</v>
      </c>
      <c r="F409">
        <f t="shared" si="40"/>
        <v>120</v>
      </c>
      <c r="G409">
        <f t="shared" si="41"/>
        <v>120</v>
      </c>
    </row>
    <row r="410" spans="1:7" x14ac:dyDescent="0.25">
      <c r="A410" t="s">
        <v>427</v>
      </c>
      <c r="B410" s="3">
        <f t="shared" si="36"/>
        <v>1</v>
      </c>
      <c r="C410" s="3">
        <f t="shared" si="37"/>
        <v>15</v>
      </c>
      <c r="D410" s="4">
        <f t="shared" si="38"/>
        <v>27.616026000000002</v>
      </c>
      <c r="E410" s="3">
        <f t="shared" si="39"/>
        <v>0</v>
      </c>
      <c r="F410">
        <f t="shared" si="40"/>
        <v>140</v>
      </c>
      <c r="G410">
        <f t="shared" si="41"/>
        <v>140</v>
      </c>
    </row>
    <row r="411" spans="1:7" x14ac:dyDescent="0.25">
      <c r="A411" t="s">
        <v>428</v>
      </c>
      <c r="B411" s="3">
        <f t="shared" si="36"/>
        <v>1</v>
      </c>
      <c r="C411" s="3">
        <f t="shared" si="37"/>
        <v>15</v>
      </c>
      <c r="D411" s="4">
        <f t="shared" si="38"/>
        <v>27.853062999999999</v>
      </c>
      <c r="E411" s="3">
        <f t="shared" si="39"/>
        <v>1</v>
      </c>
      <c r="F411">
        <f t="shared" si="40"/>
        <v>140</v>
      </c>
      <c r="G411">
        <f t="shared" si="41"/>
        <v>140</v>
      </c>
    </row>
    <row r="412" spans="1:7" x14ac:dyDescent="0.25">
      <c r="A412" t="s">
        <v>429</v>
      </c>
      <c r="B412" s="3">
        <f t="shared" si="36"/>
        <v>1</v>
      </c>
      <c r="C412" s="3">
        <f t="shared" si="37"/>
        <v>15</v>
      </c>
      <c r="D412" s="4">
        <f t="shared" si="38"/>
        <v>27.848303000000001</v>
      </c>
      <c r="E412" s="3">
        <f t="shared" si="39"/>
        <v>2</v>
      </c>
      <c r="F412">
        <f t="shared" si="40"/>
        <v>140</v>
      </c>
      <c r="G412">
        <f t="shared" si="41"/>
        <v>140</v>
      </c>
    </row>
    <row r="413" spans="1:7" x14ac:dyDescent="0.25">
      <c r="A413" t="s">
        <v>430</v>
      </c>
      <c r="B413" s="3">
        <f t="shared" si="36"/>
        <v>1</v>
      </c>
      <c r="C413" s="3">
        <f t="shared" si="37"/>
        <v>15</v>
      </c>
      <c r="D413" s="4">
        <f t="shared" si="38"/>
        <v>27.666228</v>
      </c>
      <c r="E413" s="3">
        <f t="shared" si="39"/>
        <v>0</v>
      </c>
      <c r="F413">
        <f t="shared" si="40"/>
        <v>160</v>
      </c>
      <c r="G413">
        <f t="shared" si="41"/>
        <v>160</v>
      </c>
    </row>
    <row r="414" spans="1:7" x14ac:dyDescent="0.25">
      <c r="A414" t="s">
        <v>431</v>
      </c>
      <c r="B414" s="3">
        <f t="shared" si="36"/>
        <v>1</v>
      </c>
      <c r="C414" s="3">
        <f t="shared" si="37"/>
        <v>15</v>
      </c>
      <c r="D414" s="4">
        <f t="shared" si="38"/>
        <v>28.516082999999998</v>
      </c>
      <c r="E414" s="3">
        <f t="shared" si="39"/>
        <v>1</v>
      </c>
      <c r="F414">
        <f t="shared" si="40"/>
        <v>160</v>
      </c>
      <c r="G414">
        <f t="shared" si="41"/>
        <v>160</v>
      </c>
    </row>
    <row r="415" spans="1:7" x14ac:dyDescent="0.25">
      <c r="A415" t="s">
        <v>432</v>
      </c>
      <c r="B415" s="3">
        <f t="shared" si="36"/>
        <v>1</v>
      </c>
      <c r="C415" s="3">
        <f t="shared" si="37"/>
        <v>15</v>
      </c>
      <c r="D415" s="4">
        <f t="shared" si="38"/>
        <v>27.604405</v>
      </c>
      <c r="E415" s="3">
        <f t="shared" si="39"/>
        <v>2</v>
      </c>
      <c r="F415">
        <f t="shared" si="40"/>
        <v>160</v>
      </c>
      <c r="G415">
        <f t="shared" si="41"/>
        <v>160</v>
      </c>
    </row>
    <row r="416" spans="1:7" x14ac:dyDescent="0.25">
      <c r="A416" t="s">
        <v>433</v>
      </c>
      <c r="B416" s="3">
        <f t="shared" si="36"/>
        <v>1</v>
      </c>
      <c r="C416" s="3">
        <f t="shared" si="37"/>
        <v>15</v>
      </c>
      <c r="D416" s="4">
        <f t="shared" si="38"/>
        <v>27.684949</v>
      </c>
      <c r="E416" s="3">
        <f t="shared" si="39"/>
        <v>0</v>
      </c>
      <c r="F416">
        <f t="shared" si="40"/>
        <v>176</v>
      </c>
      <c r="G416">
        <f t="shared" si="41"/>
        <v>180</v>
      </c>
    </row>
    <row r="417" spans="1:7" x14ac:dyDescent="0.25">
      <c r="A417" t="s">
        <v>434</v>
      </c>
      <c r="B417" s="3">
        <f t="shared" si="36"/>
        <v>1</v>
      </c>
      <c r="C417" s="3">
        <f t="shared" si="37"/>
        <v>15</v>
      </c>
      <c r="D417" s="4">
        <f t="shared" si="38"/>
        <v>27.799052</v>
      </c>
      <c r="E417" s="3">
        <f t="shared" si="39"/>
        <v>1</v>
      </c>
      <c r="F417">
        <f t="shared" si="40"/>
        <v>176</v>
      </c>
      <c r="G417">
        <f t="shared" si="41"/>
        <v>180</v>
      </c>
    </row>
    <row r="418" spans="1:7" x14ac:dyDescent="0.25">
      <c r="A418" t="s">
        <v>435</v>
      </c>
      <c r="B418" s="3">
        <f t="shared" si="36"/>
        <v>1</v>
      </c>
      <c r="C418" s="3">
        <f t="shared" si="37"/>
        <v>15</v>
      </c>
      <c r="D418" s="4">
        <f t="shared" si="38"/>
        <v>27.766262999999999</v>
      </c>
      <c r="E418" s="3">
        <f t="shared" si="39"/>
        <v>2</v>
      </c>
      <c r="F418">
        <f t="shared" si="40"/>
        <v>176</v>
      </c>
      <c r="G418">
        <f t="shared" si="41"/>
        <v>180</v>
      </c>
    </row>
    <row r="419" spans="1:7" x14ac:dyDescent="0.25">
      <c r="A419" t="s">
        <v>436</v>
      </c>
      <c r="B419" s="3">
        <f t="shared" si="36"/>
        <v>1</v>
      </c>
      <c r="C419" s="3">
        <f t="shared" si="37"/>
        <v>15</v>
      </c>
      <c r="D419" s="4">
        <f t="shared" si="38"/>
        <v>27.574964000000001</v>
      </c>
      <c r="E419" s="3">
        <f t="shared" si="39"/>
        <v>0</v>
      </c>
      <c r="F419">
        <f t="shared" si="40"/>
        <v>191</v>
      </c>
      <c r="G419">
        <f t="shared" si="41"/>
        <v>200</v>
      </c>
    </row>
    <row r="420" spans="1:7" x14ac:dyDescent="0.25">
      <c r="A420" t="s">
        <v>437</v>
      </c>
      <c r="B420" s="3">
        <f t="shared" si="36"/>
        <v>1</v>
      </c>
      <c r="C420" s="3">
        <f t="shared" si="37"/>
        <v>15</v>
      </c>
      <c r="D420" s="4">
        <f t="shared" si="38"/>
        <v>27.627665</v>
      </c>
      <c r="E420" s="3">
        <f t="shared" si="39"/>
        <v>1</v>
      </c>
      <c r="F420">
        <f t="shared" si="40"/>
        <v>191</v>
      </c>
      <c r="G420">
        <f t="shared" si="41"/>
        <v>200</v>
      </c>
    </row>
    <row r="421" spans="1:7" x14ac:dyDescent="0.25">
      <c r="A421" t="s">
        <v>438</v>
      </c>
      <c r="B421" s="3">
        <f t="shared" si="36"/>
        <v>1</v>
      </c>
      <c r="C421" s="3">
        <f t="shared" si="37"/>
        <v>15</v>
      </c>
      <c r="D421" s="4">
        <f t="shared" si="38"/>
        <v>27.456720000000001</v>
      </c>
      <c r="E421" s="3">
        <f t="shared" si="39"/>
        <v>2</v>
      </c>
      <c r="F421">
        <f t="shared" si="40"/>
        <v>191</v>
      </c>
      <c r="G421">
        <f t="shared" si="41"/>
        <v>200</v>
      </c>
    </row>
    <row r="422" spans="1:7" x14ac:dyDescent="0.25">
      <c r="A422" t="s">
        <v>439</v>
      </c>
      <c r="B422" s="3">
        <f t="shared" si="36"/>
        <v>1</v>
      </c>
      <c r="C422" s="3">
        <f t="shared" si="37"/>
        <v>16</v>
      </c>
      <c r="D422" s="4">
        <f t="shared" si="38"/>
        <v>28.389627999999998</v>
      </c>
      <c r="E422" s="3">
        <f t="shared" si="39"/>
        <v>0</v>
      </c>
      <c r="F422">
        <f t="shared" si="40"/>
        <v>20</v>
      </c>
      <c r="G422">
        <f t="shared" si="41"/>
        <v>20</v>
      </c>
    </row>
    <row r="423" spans="1:7" x14ac:dyDescent="0.25">
      <c r="A423" t="s">
        <v>440</v>
      </c>
      <c r="B423" s="3">
        <f t="shared" si="36"/>
        <v>1</v>
      </c>
      <c r="C423" s="3">
        <f t="shared" si="37"/>
        <v>16</v>
      </c>
      <c r="D423" s="4">
        <f t="shared" si="38"/>
        <v>28.056854999999999</v>
      </c>
      <c r="E423" s="3">
        <f t="shared" si="39"/>
        <v>1</v>
      </c>
      <c r="F423">
        <f t="shared" si="40"/>
        <v>20</v>
      </c>
      <c r="G423">
        <f t="shared" si="41"/>
        <v>20</v>
      </c>
    </row>
    <row r="424" spans="1:7" x14ac:dyDescent="0.25">
      <c r="A424" t="s">
        <v>441</v>
      </c>
      <c r="B424" s="3">
        <f t="shared" si="36"/>
        <v>1</v>
      </c>
      <c r="C424" s="3">
        <f t="shared" si="37"/>
        <v>16</v>
      </c>
      <c r="D424" s="4">
        <f t="shared" si="38"/>
        <v>27.976451999999998</v>
      </c>
      <c r="E424" s="3">
        <f t="shared" si="39"/>
        <v>2</v>
      </c>
      <c r="F424">
        <f t="shared" si="40"/>
        <v>20</v>
      </c>
      <c r="G424">
        <f t="shared" si="41"/>
        <v>20</v>
      </c>
    </row>
    <row r="425" spans="1:7" x14ac:dyDescent="0.25">
      <c r="A425" t="s">
        <v>442</v>
      </c>
      <c r="B425" s="3">
        <f t="shared" si="36"/>
        <v>1</v>
      </c>
      <c r="C425" s="3">
        <f t="shared" si="37"/>
        <v>16</v>
      </c>
      <c r="D425" s="4">
        <f t="shared" si="38"/>
        <v>26.558420999999999</v>
      </c>
      <c r="E425" s="3">
        <f t="shared" si="39"/>
        <v>0</v>
      </c>
      <c r="F425">
        <f t="shared" si="40"/>
        <v>40</v>
      </c>
      <c r="G425">
        <f t="shared" si="41"/>
        <v>40</v>
      </c>
    </row>
    <row r="426" spans="1:7" x14ac:dyDescent="0.25">
      <c r="A426" t="s">
        <v>443</v>
      </c>
      <c r="B426" s="3">
        <f t="shared" si="36"/>
        <v>1</v>
      </c>
      <c r="C426" s="3">
        <f t="shared" si="37"/>
        <v>16</v>
      </c>
      <c r="D426" s="4">
        <f t="shared" si="38"/>
        <v>26.421866000000001</v>
      </c>
      <c r="E426" s="3">
        <f t="shared" si="39"/>
        <v>1</v>
      </c>
      <c r="F426">
        <f t="shared" si="40"/>
        <v>40</v>
      </c>
      <c r="G426">
        <f t="shared" si="41"/>
        <v>40</v>
      </c>
    </row>
    <row r="427" spans="1:7" x14ac:dyDescent="0.25">
      <c r="A427" t="s">
        <v>444</v>
      </c>
      <c r="B427" s="3">
        <f t="shared" si="36"/>
        <v>1</v>
      </c>
      <c r="C427" s="3">
        <f t="shared" si="37"/>
        <v>16</v>
      </c>
      <c r="D427" s="4">
        <f t="shared" si="38"/>
        <v>26.714416</v>
      </c>
      <c r="E427" s="3">
        <f t="shared" si="39"/>
        <v>2</v>
      </c>
      <c r="F427">
        <f t="shared" si="40"/>
        <v>40</v>
      </c>
      <c r="G427">
        <f t="shared" si="41"/>
        <v>40</v>
      </c>
    </row>
    <row r="428" spans="1:7" x14ac:dyDescent="0.25">
      <c r="A428" t="s">
        <v>445</v>
      </c>
      <c r="B428" s="3">
        <f t="shared" si="36"/>
        <v>1</v>
      </c>
      <c r="C428" s="3">
        <f t="shared" si="37"/>
        <v>16</v>
      </c>
      <c r="D428" s="4">
        <f t="shared" si="38"/>
        <v>31.300308999999999</v>
      </c>
      <c r="E428" s="3">
        <f t="shared" si="39"/>
        <v>0</v>
      </c>
      <c r="F428">
        <f t="shared" si="40"/>
        <v>60</v>
      </c>
      <c r="G428">
        <f t="shared" si="41"/>
        <v>60</v>
      </c>
    </row>
    <row r="429" spans="1:7" x14ac:dyDescent="0.25">
      <c r="A429" t="s">
        <v>446</v>
      </c>
      <c r="B429" s="3">
        <f t="shared" si="36"/>
        <v>1</v>
      </c>
      <c r="C429" s="3">
        <f t="shared" si="37"/>
        <v>16</v>
      </c>
      <c r="D429" s="4">
        <f t="shared" si="38"/>
        <v>27.003737000000001</v>
      </c>
      <c r="E429" s="3">
        <f t="shared" si="39"/>
        <v>1</v>
      </c>
      <c r="F429">
        <f t="shared" si="40"/>
        <v>60</v>
      </c>
      <c r="G429">
        <f t="shared" si="41"/>
        <v>60</v>
      </c>
    </row>
    <row r="430" spans="1:7" x14ac:dyDescent="0.25">
      <c r="A430" t="s">
        <v>447</v>
      </c>
      <c r="B430" s="3">
        <f t="shared" si="36"/>
        <v>1</v>
      </c>
      <c r="C430" s="3">
        <f t="shared" si="37"/>
        <v>16</v>
      </c>
      <c r="D430" s="4">
        <f t="shared" si="38"/>
        <v>26.525424999999998</v>
      </c>
      <c r="E430" s="3">
        <f t="shared" si="39"/>
        <v>2</v>
      </c>
      <c r="F430">
        <f t="shared" si="40"/>
        <v>60</v>
      </c>
      <c r="G430">
        <f t="shared" si="41"/>
        <v>60</v>
      </c>
    </row>
    <row r="431" spans="1:7" x14ac:dyDescent="0.25">
      <c r="A431" t="s">
        <v>448</v>
      </c>
      <c r="B431" s="3">
        <f t="shared" si="36"/>
        <v>1</v>
      </c>
      <c r="C431" s="3">
        <f t="shared" si="37"/>
        <v>16</v>
      </c>
      <c r="D431" s="4">
        <f t="shared" si="38"/>
        <v>26.073910999999999</v>
      </c>
      <c r="E431" s="3">
        <f t="shared" si="39"/>
        <v>0</v>
      </c>
      <c r="F431">
        <f t="shared" si="40"/>
        <v>80</v>
      </c>
      <c r="G431">
        <f t="shared" si="41"/>
        <v>80</v>
      </c>
    </row>
    <row r="432" spans="1:7" x14ac:dyDescent="0.25">
      <c r="A432" t="s">
        <v>449</v>
      </c>
      <c r="B432" s="3">
        <f t="shared" si="36"/>
        <v>1</v>
      </c>
      <c r="C432" s="3">
        <f t="shared" si="37"/>
        <v>16</v>
      </c>
      <c r="D432" s="4">
        <f t="shared" si="38"/>
        <v>25.909887000000001</v>
      </c>
      <c r="E432" s="3">
        <f t="shared" si="39"/>
        <v>1</v>
      </c>
      <c r="F432">
        <f t="shared" si="40"/>
        <v>80</v>
      </c>
      <c r="G432">
        <f t="shared" si="41"/>
        <v>80</v>
      </c>
    </row>
    <row r="433" spans="1:7" x14ac:dyDescent="0.25">
      <c r="A433" t="s">
        <v>450</v>
      </c>
      <c r="B433" s="3">
        <f t="shared" si="36"/>
        <v>1</v>
      </c>
      <c r="C433" s="3">
        <f t="shared" si="37"/>
        <v>16</v>
      </c>
      <c r="D433" s="4">
        <f t="shared" si="38"/>
        <v>26.093772999999999</v>
      </c>
      <c r="E433" s="3">
        <f t="shared" si="39"/>
        <v>2</v>
      </c>
      <c r="F433">
        <f t="shared" si="40"/>
        <v>80</v>
      </c>
      <c r="G433">
        <f t="shared" si="41"/>
        <v>80</v>
      </c>
    </row>
    <row r="434" spans="1:7" x14ac:dyDescent="0.25">
      <c r="A434" t="s">
        <v>451</v>
      </c>
      <c r="B434" s="3">
        <f t="shared" si="36"/>
        <v>1</v>
      </c>
      <c r="C434" s="3">
        <f t="shared" si="37"/>
        <v>16</v>
      </c>
      <c r="D434" s="4">
        <f t="shared" si="38"/>
        <v>26.019283000000001</v>
      </c>
      <c r="E434" s="3">
        <f t="shared" si="39"/>
        <v>0</v>
      </c>
      <c r="F434">
        <f t="shared" si="40"/>
        <v>100</v>
      </c>
      <c r="G434">
        <f t="shared" si="41"/>
        <v>100</v>
      </c>
    </row>
    <row r="435" spans="1:7" x14ac:dyDescent="0.25">
      <c r="A435" t="s">
        <v>452</v>
      </c>
      <c r="B435" s="3">
        <f t="shared" si="36"/>
        <v>1</v>
      </c>
      <c r="C435" s="3">
        <f t="shared" si="37"/>
        <v>16</v>
      </c>
      <c r="D435" s="4">
        <f t="shared" si="38"/>
        <v>26.023091000000001</v>
      </c>
      <c r="E435" s="3">
        <f t="shared" si="39"/>
        <v>1</v>
      </c>
      <c r="F435">
        <f t="shared" si="40"/>
        <v>100</v>
      </c>
      <c r="G435">
        <f t="shared" si="41"/>
        <v>100</v>
      </c>
    </row>
    <row r="436" spans="1:7" x14ac:dyDescent="0.25">
      <c r="A436" t="s">
        <v>453</v>
      </c>
      <c r="B436" s="3">
        <f t="shared" si="36"/>
        <v>1</v>
      </c>
      <c r="C436" s="3">
        <f t="shared" si="37"/>
        <v>16</v>
      </c>
      <c r="D436" s="4">
        <f t="shared" si="38"/>
        <v>25.807887000000001</v>
      </c>
      <c r="E436" s="3">
        <f t="shared" si="39"/>
        <v>2</v>
      </c>
      <c r="F436">
        <f t="shared" si="40"/>
        <v>100</v>
      </c>
      <c r="G436">
        <f t="shared" si="41"/>
        <v>100</v>
      </c>
    </row>
    <row r="437" spans="1:7" x14ac:dyDescent="0.25">
      <c r="A437" t="s">
        <v>454</v>
      </c>
      <c r="B437" s="3">
        <f t="shared" si="36"/>
        <v>1</v>
      </c>
      <c r="C437" s="3">
        <f t="shared" si="37"/>
        <v>16</v>
      </c>
      <c r="D437" s="4">
        <f t="shared" si="38"/>
        <v>25.703631000000001</v>
      </c>
      <c r="E437" s="3">
        <f t="shared" si="39"/>
        <v>0</v>
      </c>
      <c r="F437">
        <f t="shared" si="40"/>
        <v>120</v>
      </c>
      <c r="G437">
        <f t="shared" si="41"/>
        <v>120</v>
      </c>
    </row>
    <row r="438" spans="1:7" x14ac:dyDescent="0.25">
      <c r="A438" t="s">
        <v>455</v>
      </c>
      <c r="B438" s="3">
        <f t="shared" si="36"/>
        <v>1</v>
      </c>
      <c r="C438" s="3">
        <f t="shared" si="37"/>
        <v>16</v>
      </c>
      <c r="D438" s="4">
        <f t="shared" si="38"/>
        <v>25.604462000000002</v>
      </c>
      <c r="E438" s="3">
        <f t="shared" si="39"/>
        <v>1</v>
      </c>
      <c r="F438">
        <f t="shared" si="40"/>
        <v>120</v>
      </c>
      <c r="G438">
        <f t="shared" si="41"/>
        <v>120</v>
      </c>
    </row>
    <row r="439" spans="1:7" x14ac:dyDescent="0.25">
      <c r="A439" t="s">
        <v>456</v>
      </c>
      <c r="B439" s="3">
        <f t="shared" si="36"/>
        <v>1</v>
      </c>
      <c r="C439" s="3">
        <f t="shared" si="37"/>
        <v>16</v>
      </c>
      <c r="D439" s="4">
        <f t="shared" si="38"/>
        <v>26.680216000000001</v>
      </c>
      <c r="E439" s="3">
        <f t="shared" si="39"/>
        <v>2</v>
      </c>
      <c r="F439">
        <f t="shared" si="40"/>
        <v>120</v>
      </c>
      <c r="G439">
        <f t="shared" si="41"/>
        <v>120</v>
      </c>
    </row>
    <row r="440" spans="1:7" x14ac:dyDescent="0.25">
      <c r="A440" t="s">
        <v>457</v>
      </c>
      <c r="B440" s="3">
        <f t="shared" si="36"/>
        <v>1</v>
      </c>
      <c r="C440" s="3">
        <f t="shared" si="37"/>
        <v>16</v>
      </c>
      <c r="D440" s="4">
        <f t="shared" si="38"/>
        <v>25.436944</v>
      </c>
      <c r="E440" s="3">
        <f t="shared" si="39"/>
        <v>0</v>
      </c>
      <c r="F440">
        <f t="shared" si="40"/>
        <v>140</v>
      </c>
      <c r="G440">
        <f t="shared" si="41"/>
        <v>140</v>
      </c>
    </row>
    <row r="441" spans="1:7" x14ac:dyDescent="0.25">
      <c r="A441" t="s">
        <v>458</v>
      </c>
      <c r="B441" s="3">
        <f t="shared" si="36"/>
        <v>1</v>
      </c>
      <c r="C441" s="3">
        <f t="shared" si="37"/>
        <v>16</v>
      </c>
      <c r="D441" s="4">
        <f t="shared" si="38"/>
        <v>25.340477</v>
      </c>
      <c r="E441" s="3">
        <f t="shared" si="39"/>
        <v>1</v>
      </c>
      <c r="F441">
        <f t="shared" si="40"/>
        <v>140</v>
      </c>
      <c r="G441">
        <f t="shared" si="41"/>
        <v>140</v>
      </c>
    </row>
    <row r="442" spans="1:7" x14ac:dyDescent="0.25">
      <c r="A442" t="s">
        <v>459</v>
      </c>
      <c r="B442" s="3">
        <f t="shared" si="36"/>
        <v>1</v>
      </c>
      <c r="C442" s="3">
        <f t="shared" si="37"/>
        <v>16</v>
      </c>
      <c r="D442" s="4">
        <f t="shared" si="38"/>
        <v>25.702217000000001</v>
      </c>
      <c r="E442" s="3">
        <f t="shared" si="39"/>
        <v>2</v>
      </c>
      <c r="F442">
        <f t="shared" si="40"/>
        <v>140</v>
      </c>
      <c r="G442">
        <f t="shared" si="41"/>
        <v>140</v>
      </c>
    </row>
    <row r="443" spans="1:7" x14ac:dyDescent="0.25">
      <c r="A443" t="s">
        <v>460</v>
      </c>
      <c r="B443" s="3">
        <f t="shared" si="36"/>
        <v>1</v>
      </c>
      <c r="C443" s="3">
        <f t="shared" si="37"/>
        <v>16</v>
      </c>
      <c r="D443" s="4">
        <f t="shared" si="38"/>
        <v>25.412413999999998</v>
      </c>
      <c r="E443" s="3">
        <f t="shared" si="39"/>
        <v>0</v>
      </c>
      <c r="F443">
        <f t="shared" si="40"/>
        <v>159</v>
      </c>
      <c r="G443">
        <f t="shared" si="41"/>
        <v>160</v>
      </c>
    </row>
    <row r="444" spans="1:7" x14ac:dyDescent="0.25">
      <c r="A444" t="s">
        <v>461</v>
      </c>
      <c r="B444" s="3">
        <f t="shared" si="36"/>
        <v>1</v>
      </c>
      <c r="C444" s="3">
        <f t="shared" si="37"/>
        <v>16</v>
      </c>
      <c r="D444" s="4">
        <f t="shared" si="38"/>
        <v>25.577885999999999</v>
      </c>
      <c r="E444" s="3">
        <f t="shared" si="39"/>
        <v>1</v>
      </c>
      <c r="F444">
        <f t="shared" si="40"/>
        <v>159</v>
      </c>
      <c r="G444">
        <f t="shared" si="41"/>
        <v>160</v>
      </c>
    </row>
    <row r="445" spans="1:7" x14ac:dyDescent="0.25">
      <c r="A445" t="s">
        <v>462</v>
      </c>
      <c r="B445" s="3">
        <f t="shared" si="36"/>
        <v>1</v>
      </c>
      <c r="C445" s="3">
        <f t="shared" si="37"/>
        <v>16</v>
      </c>
      <c r="D445" s="4">
        <f t="shared" si="38"/>
        <v>25.250992</v>
      </c>
      <c r="E445" s="3">
        <f t="shared" si="39"/>
        <v>2</v>
      </c>
      <c r="F445">
        <f t="shared" si="40"/>
        <v>159</v>
      </c>
      <c r="G445">
        <f t="shared" si="41"/>
        <v>160</v>
      </c>
    </row>
    <row r="446" spans="1:7" x14ac:dyDescent="0.25">
      <c r="A446" t="s">
        <v>463</v>
      </c>
      <c r="B446" s="3">
        <f t="shared" si="36"/>
        <v>1</v>
      </c>
      <c r="C446" s="3">
        <f t="shared" si="37"/>
        <v>16</v>
      </c>
      <c r="D446" s="4">
        <f t="shared" si="38"/>
        <v>25.641774999999999</v>
      </c>
      <c r="E446" s="3">
        <f t="shared" si="39"/>
        <v>0</v>
      </c>
      <c r="F446">
        <f t="shared" si="40"/>
        <v>169</v>
      </c>
      <c r="G446">
        <f t="shared" si="41"/>
        <v>180</v>
      </c>
    </row>
    <row r="447" spans="1:7" x14ac:dyDescent="0.25">
      <c r="A447" t="s">
        <v>464</v>
      </c>
      <c r="B447" s="3">
        <f t="shared" si="36"/>
        <v>1</v>
      </c>
      <c r="C447" s="3">
        <f t="shared" si="37"/>
        <v>16</v>
      </c>
      <c r="D447" s="4">
        <f t="shared" si="38"/>
        <v>25.318529000000002</v>
      </c>
      <c r="E447" s="3">
        <f t="shared" si="39"/>
        <v>1</v>
      </c>
      <c r="F447">
        <f t="shared" si="40"/>
        <v>169</v>
      </c>
      <c r="G447">
        <f t="shared" si="41"/>
        <v>180</v>
      </c>
    </row>
    <row r="448" spans="1:7" x14ac:dyDescent="0.25">
      <c r="A448" t="s">
        <v>465</v>
      </c>
      <c r="B448" s="3">
        <f t="shared" si="36"/>
        <v>1</v>
      </c>
      <c r="C448" s="3">
        <f t="shared" si="37"/>
        <v>16</v>
      </c>
      <c r="D448" s="4">
        <f t="shared" si="38"/>
        <v>25.600718000000001</v>
      </c>
      <c r="E448" s="3">
        <f t="shared" si="39"/>
        <v>2</v>
      </c>
      <c r="F448">
        <f t="shared" si="40"/>
        <v>169</v>
      </c>
      <c r="G448">
        <f t="shared" si="41"/>
        <v>180</v>
      </c>
    </row>
    <row r="449" spans="1:7" x14ac:dyDescent="0.25">
      <c r="A449" t="s">
        <v>466</v>
      </c>
      <c r="B449" s="3">
        <f t="shared" si="36"/>
        <v>1</v>
      </c>
      <c r="C449" s="3">
        <f t="shared" si="37"/>
        <v>16</v>
      </c>
      <c r="D449" s="4">
        <f t="shared" si="38"/>
        <v>25.995754999999999</v>
      </c>
      <c r="E449" s="3">
        <f t="shared" si="39"/>
        <v>0</v>
      </c>
      <c r="F449">
        <f t="shared" si="40"/>
        <v>176</v>
      </c>
      <c r="G449">
        <f t="shared" si="41"/>
        <v>200</v>
      </c>
    </row>
    <row r="450" spans="1:7" x14ac:dyDescent="0.25">
      <c r="A450" t="s">
        <v>467</v>
      </c>
      <c r="B450" s="3">
        <f t="shared" si="36"/>
        <v>1</v>
      </c>
      <c r="C450" s="3">
        <f t="shared" si="37"/>
        <v>16</v>
      </c>
      <c r="D450" s="4">
        <f t="shared" si="38"/>
        <v>25.390197000000001</v>
      </c>
      <c r="E450" s="3">
        <f t="shared" si="39"/>
        <v>1</v>
      </c>
      <c r="F450">
        <f t="shared" si="40"/>
        <v>176</v>
      </c>
      <c r="G450">
        <f t="shared" si="41"/>
        <v>200</v>
      </c>
    </row>
    <row r="451" spans="1:7" x14ac:dyDescent="0.25">
      <c r="A451" t="s">
        <v>468</v>
      </c>
      <c r="B451" s="3">
        <f t="shared" ref="B451:B514" si="42">_xlfn.NUMBERVALUE(MID(A451,FIND("with",A451)+5,2))</f>
        <v>1</v>
      </c>
      <c r="C451" s="3">
        <f t="shared" ref="C451:C514" si="43">_xlfn.NUMBERVALUE(MID($A451,FIND("and",$A451)+4,2))</f>
        <v>16</v>
      </c>
      <c r="D451" s="4">
        <f t="shared" ref="D451:D514" si="44">_xlfn.NUMBERVALUE(MID($A451,FIND("is",$A451)+3,FIND("s in",A451)-FIND("is",$A451)-3))</f>
        <v>27.071815000000001</v>
      </c>
      <c r="E451" s="3">
        <f t="shared" ref="E451:E514" si="45">_xlfn.NUMBERVALUE(MID($A451,FIND("iteration",$A451)+10,1))</f>
        <v>2</v>
      </c>
      <c r="F451">
        <f t="shared" ref="F451:F514" si="46">_xlfn.NUMBERVALUE(MID($A451,FIND(". ",$A451)+2,FIND(" plis",A451)-FIND(". ",$A451)-2))</f>
        <v>176</v>
      </c>
      <c r="G451">
        <f t="shared" ref="G451:G514" si="47">_xlfn.NUMBERVALUE(MID($A451,FIND("ds, ",$A451)+3,FIND(" cache",A451)-FIND("ds, ",$A451)-3))</f>
        <v>200</v>
      </c>
    </row>
    <row r="452" spans="1:7" x14ac:dyDescent="0.25">
      <c r="A452" t="s">
        <v>469</v>
      </c>
      <c r="B452" s="3">
        <f t="shared" si="42"/>
        <v>1</v>
      </c>
      <c r="C452" s="3">
        <f t="shared" si="43"/>
        <v>17</v>
      </c>
      <c r="D452" s="4">
        <f t="shared" si="44"/>
        <v>31.761658000000001</v>
      </c>
      <c r="E452" s="3">
        <f t="shared" si="45"/>
        <v>0</v>
      </c>
      <c r="F452">
        <f t="shared" si="46"/>
        <v>20</v>
      </c>
      <c r="G452">
        <f t="shared" si="47"/>
        <v>20</v>
      </c>
    </row>
    <row r="453" spans="1:7" x14ac:dyDescent="0.25">
      <c r="A453" t="s">
        <v>470</v>
      </c>
      <c r="B453" s="3">
        <f t="shared" si="42"/>
        <v>1</v>
      </c>
      <c r="C453" s="3">
        <f t="shared" si="43"/>
        <v>17</v>
      </c>
      <c r="D453" s="4">
        <f t="shared" si="44"/>
        <v>31.978916999999999</v>
      </c>
      <c r="E453" s="3">
        <f t="shared" si="45"/>
        <v>1</v>
      </c>
      <c r="F453">
        <f t="shared" si="46"/>
        <v>20</v>
      </c>
      <c r="G453">
        <f t="shared" si="47"/>
        <v>20</v>
      </c>
    </row>
    <row r="454" spans="1:7" x14ac:dyDescent="0.25">
      <c r="A454" t="s">
        <v>471</v>
      </c>
      <c r="B454" s="3">
        <f t="shared" si="42"/>
        <v>1</v>
      </c>
      <c r="C454" s="3">
        <f t="shared" si="43"/>
        <v>17</v>
      </c>
      <c r="D454" s="4">
        <f t="shared" si="44"/>
        <v>32.204709999999999</v>
      </c>
      <c r="E454" s="3">
        <f t="shared" si="45"/>
        <v>2</v>
      </c>
      <c r="F454">
        <f t="shared" si="46"/>
        <v>20</v>
      </c>
      <c r="G454">
        <f t="shared" si="47"/>
        <v>20</v>
      </c>
    </row>
    <row r="455" spans="1:7" x14ac:dyDescent="0.25">
      <c r="A455" t="s">
        <v>472</v>
      </c>
      <c r="B455" s="3">
        <f t="shared" si="42"/>
        <v>1</v>
      </c>
      <c r="C455" s="3">
        <f t="shared" si="43"/>
        <v>17</v>
      </c>
      <c r="D455" s="4">
        <f t="shared" si="44"/>
        <v>30.243372000000001</v>
      </c>
      <c r="E455" s="3">
        <f t="shared" si="45"/>
        <v>0</v>
      </c>
      <c r="F455">
        <f t="shared" si="46"/>
        <v>40</v>
      </c>
      <c r="G455">
        <f t="shared" si="47"/>
        <v>40</v>
      </c>
    </row>
    <row r="456" spans="1:7" x14ac:dyDescent="0.25">
      <c r="A456" t="s">
        <v>473</v>
      </c>
      <c r="B456" s="3">
        <f t="shared" si="42"/>
        <v>1</v>
      </c>
      <c r="C456" s="3">
        <f t="shared" si="43"/>
        <v>17</v>
      </c>
      <c r="D456" s="4">
        <f t="shared" si="44"/>
        <v>30.096153000000001</v>
      </c>
      <c r="E456" s="3">
        <f t="shared" si="45"/>
        <v>1</v>
      </c>
      <c r="F456">
        <f t="shared" si="46"/>
        <v>40</v>
      </c>
      <c r="G456">
        <f t="shared" si="47"/>
        <v>40</v>
      </c>
    </row>
    <row r="457" spans="1:7" x14ac:dyDescent="0.25">
      <c r="A457" t="s">
        <v>474</v>
      </c>
      <c r="B457" s="3">
        <f t="shared" si="42"/>
        <v>1</v>
      </c>
      <c r="C457" s="3">
        <f t="shared" si="43"/>
        <v>17</v>
      </c>
      <c r="D457" s="4">
        <f t="shared" si="44"/>
        <v>30.524280000000001</v>
      </c>
      <c r="E457" s="3">
        <f t="shared" si="45"/>
        <v>2</v>
      </c>
      <c r="F457">
        <f t="shared" si="46"/>
        <v>40</v>
      </c>
      <c r="G457">
        <f t="shared" si="47"/>
        <v>40</v>
      </c>
    </row>
    <row r="458" spans="1:7" x14ac:dyDescent="0.25">
      <c r="A458" t="s">
        <v>475</v>
      </c>
      <c r="B458" s="3">
        <f t="shared" si="42"/>
        <v>1</v>
      </c>
      <c r="C458" s="3">
        <f t="shared" si="43"/>
        <v>17</v>
      </c>
      <c r="D458" s="4">
        <f t="shared" si="44"/>
        <v>28.833538000000001</v>
      </c>
      <c r="E458" s="3">
        <f t="shared" si="45"/>
        <v>0</v>
      </c>
      <c r="F458">
        <f t="shared" si="46"/>
        <v>60</v>
      </c>
      <c r="G458">
        <f t="shared" si="47"/>
        <v>60</v>
      </c>
    </row>
    <row r="459" spans="1:7" x14ac:dyDescent="0.25">
      <c r="A459" t="s">
        <v>476</v>
      </c>
      <c r="B459" s="3">
        <f t="shared" si="42"/>
        <v>1</v>
      </c>
      <c r="C459" s="3">
        <f t="shared" si="43"/>
        <v>17</v>
      </c>
      <c r="D459" s="4">
        <f t="shared" si="44"/>
        <v>28.929753999999999</v>
      </c>
      <c r="E459" s="3">
        <f t="shared" si="45"/>
        <v>1</v>
      </c>
      <c r="F459">
        <f t="shared" si="46"/>
        <v>60</v>
      </c>
      <c r="G459">
        <f t="shared" si="47"/>
        <v>60</v>
      </c>
    </row>
    <row r="460" spans="1:7" x14ac:dyDescent="0.25">
      <c r="A460" t="s">
        <v>477</v>
      </c>
      <c r="B460" s="3">
        <f t="shared" si="42"/>
        <v>1</v>
      </c>
      <c r="C460" s="3">
        <f t="shared" si="43"/>
        <v>17</v>
      </c>
      <c r="D460" s="4">
        <f t="shared" si="44"/>
        <v>29.024975999999999</v>
      </c>
      <c r="E460" s="3">
        <f t="shared" si="45"/>
        <v>2</v>
      </c>
      <c r="F460">
        <f t="shared" si="46"/>
        <v>60</v>
      </c>
      <c r="G460">
        <f t="shared" si="47"/>
        <v>60</v>
      </c>
    </row>
    <row r="461" spans="1:7" x14ac:dyDescent="0.25">
      <c r="A461" t="s">
        <v>478</v>
      </c>
      <c r="B461" s="3">
        <f t="shared" si="42"/>
        <v>1</v>
      </c>
      <c r="C461" s="3">
        <f t="shared" si="43"/>
        <v>17</v>
      </c>
      <c r="D461" s="4">
        <f t="shared" si="44"/>
        <v>28.635748</v>
      </c>
      <c r="E461" s="3">
        <f t="shared" si="45"/>
        <v>0</v>
      </c>
      <c r="F461">
        <f t="shared" si="46"/>
        <v>80</v>
      </c>
      <c r="G461">
        <f t="shared" si="47"/>
        <v>80</v>
      </c>
    </row>
    <row r="462" spans="1:7" x14ac:dyDescent="0.25">
      <c r="A462" t="s">
        <v>479</v>
      </c>
      <c r="B462" s="3">
        <f t="shared" si="42"/>
        <v>1</v>
      </c>
      <c r="C462" s="3">
        <f t="shared" si="43"/>
        <v>17</v>
      </c>
      <c r="D462" s="4">
        <f t="shared" si="44"/>
        <v>30.053785999999999</v>
      </c>
      <c r="E462" s="3">
        <f t="shared" si="45"/>
        <v>1</v>
      </c>
      <c r="F462">
        <f t="shared" si="46"/>
        <v>80</v>
      </c>
      <c r="G462">
        <f t="shared" si="47"/>
        <v>80</v>
      </c>
    </row>
    <row r="463" spans="1:7" x14ac:dyDescent="0.25">
      <c r="A463" t="s">
        <v>480</v>
      </c>
      <c r="B463" s="3">
        <f t="shared" si="42"/>
        <v>1</v>
      </c>
      <c r="C463" s="3">
        <f t="shared" si="43"/>
        <v>17</v>
      </c>
      <c r="D463" s="4">
        <f t="shared" si="44"/>
        <v>28.088086000000001</v>
      </c>
      <c r="E463" s="3">
        <f t="shared" si="45"/>
        <v>2</v>
      </c>
      <c r="F463">
        <f t="shared" si="46"/>
        <v>80</v>
      </c>
      <c r="G463">
        <f t="shared" si="47"/>
        <v>80</v>
      </c>
    </row>
    <row r="464" spans="1:7" x14ac:dyDescent="0.25">
      <c r="A464" t="s">
        <v>481</v>
      </c>
      <c r="B464" s="3">
        <f t="shared" si="42"/>
        <v>1</v>
      </c>
      <c r="C464" s="3">
        <f t="shared" si="43"/>
        <v>17</v>
      </c>
      <c r="D464" s="4">
        <f t="shared" si="44"/>
        <v>28.452777000000001</v>
      </c>
      <c r="E464" s="3">
        <f t="shared" si="45"/>
        <v>0</v>
      </c>
      <c r="F464">
        <f t="shared" si="46"/>
        <v>100</v>
      </c>
      <c r="G464">
        <f t="shared" si="47"/>
        <v>100</v>
      </c>
    </row>
    <row r="465" spans="1:7" x14ac:dyDescent="0.25">
      <c r="A465" t="s">
        <v>482</v>
      </c>
      <c r="B465" s="3">
        <f t="shared" si="42"/>
        <v>1</v>
      </c>
      <c r="C465" s="3">
        <f t="shared" si="43"/>
        <v>17</v>
      </c>
      <c r="D465" s="4">
        <f t="shared" si="44"/>
        <v>28.816721000000001</v>
      </c>
      <c r="E465" s="3">
        <f t="shared" si="45"/>
        <v>1</v>
      </c>
      <c r="F465">
        <f t="shared" si="46"/>
        <v>100</v>
      </c>
      <c r="G465">
        <f t="shared" si="47"/>
        <v>100</v>
      </c>
    </row>
    <row r="466" spans="1:7" x14ac:dyDescent="0.25">
      <c r="A466" t="s">
        <v>483</v>
      </c>
      <c r="B466" s="3">
        <f t="shared" si="42"/>
        <v>1</v>
      </c>
      <c r="C466" s="3">
        <f t="shared" si="43"/>
        <v>17</v>
      </c>
      <c r="D466" s="4">
        <f t="shared" si="44"/>
        <v>28.655421</v>
      </c>
      <c r="E466" s="3">
        <f t="shared" si="45"/>
        <v>2</v>
      </c>
      <c r="F466">
        <f t="shared" si="46"/>
        <v>100</v>
      </c>
      <c r="G466">
        <f t="shared" si="47"/>
        <v>100</v>
      </c>
    </row>
    <row r="467" spans="1:7" x14ac:dyDescent="0.25">
      <c r="A467" t="s">
        <v>484</v>
      </c>
      <c r="B467" s="3">
        <f t="shared" si="42"/>
        <v>1</v>
      </c>
      <c r="C467" s="3">
        <f t="shared" si="43"/>
        <v>17</v>
      </c>
      <c r="D467" s="4">
        <f t="shared" si="44"/>
        <v>27.75638</v>
      </c>
      <c r="E467" s="3">
        <f t="shared" si="45"/>
        <v>0</v>
      </c>
      <c r="F467">
        <f t="shared" si="46"/>
        <v>120</v>
      </c>
      <c r="G467">
        <f t="shared" si="47"/>
        <v>120</v>
      </c>
    </row>
    <row r="468" spans="1:7" x14ac:dyDescent="0.25">
      <c r="A468" t="s">
        <v>485</v>
      </c>
      <c r="B468" s="3">
        <f t="shared" si="42"/>
        <v>1</v>
      </c>
      <c r="C468" s="3">
        <f t="shared" si="43"/>
        <v>17</v>
      </c>
      <c r="D468" s="4">
        <f t="shared" si="44"/>
        <v>28.116220999999999</v>
      </c>
      <c r="E468" s="3">
        <f t="shared" si="45"/>
        <v>1</v>
      </c>
      <c r="F468">
        <f t="shared" si="46"/>
        <v>120</v>
      </c>
      <c r="G468">
        <f t="shared" si="47"/>
        <v>120</v>
      </c>
    </row>
    <row r="469" spans="1:7" x14ac:dyDescent="0.25">
      <c r="A469" t="s">
        <v>486</v>
      </c>
      <c r="B469" s="3">
        <f t="shared" si="42"/>
        <v>1</v>
      </c>
      <c r="C469" s="3">
        <f t="shared" si="43"/>
        <v>17</v>
      </c>
      <c r="D469" s="4">
        <f t="shared" si="44"/>
        <v>30.475624</v>
      </c>
      <c r="E469" s="3">
        <f t="shared" si="45"/>
        <v>2</v>
      </c>
      <c r="F469">
        <f t="shared" si="46"/>
        <v>120</v>
      </c>
      <c r="G469">
        <f t="shared" si="47"/>
        <v>120</v>
      </c>
    </row>
    <row r="470" spans="1:7" x14ac:dyDescent="0.25">
      <c r="A470" t="s">
        <v>487</v>
      </c>
      <c r="B470" s="3">
        <f t="shared" si="42"/>
        <v>1</v>
      </c>
      <c r="C470" s="3">
        <f t="shared" si="43"/>
        <v>17</v>
      </c>
      <c r="D470" s="4">
        <f t="shared" si="44"/>
        <v>27.951291000000001</v>
      </c>
      <c r="E470" s="3">
        <f t="shared" si="45"/>
        <v>0</v>
      </c>
      <c r="F470">
        <f t="shared" si="46"/>
        <v>140</v>
      </c>
      <c r="G470">
        <f t="shared" si="47"/>
        <v>140</v>
      </c>
    </row>
    <row r="471" spans="1:7" x14ac:dyDescent="0.25">
      <c r="A471" t="s">
        <v>488</v>
      </c>
      <c r="B471" s="3">
        <f t="shared" si="42"/>
        <v>1</v>
      </c>
      <c r="C471" s="3">
        <f t="shared" si="43"/>
        <v>17</v>
      </c>
      <c r="D471" s="4">
        <f t="shared" si="44"/>
        <v>28.000436000000001</v>
      </c>
      <c r="E471" s="3">
        <f t="shared" si="45"/>
        <v>1</v>
      </c>
      <c r="F471">
        <f t="shared" si="46"/>
        <v>140</v>
      </c>
      <c r="G471">
        <f t="shared" si="47"/>
        <v>140</v>
      </c>
    </row>
    <row r="472" spans="1:7" x14ac:dyDescent="0.25">
      <c r="A472" t="s">
        <v>489</v>
      </c>
      <c r="B472" s="3">
        <f t="shared" si="42"/>
        <v>1</v>
      </c>
      <c r="C472" s="3">
        <f t="shared" si="43"/>
        <v>17</v>
      </c>
      <c r="D472" s="4">
        <f t="shared" si="44"/>
        <v>28.226192000000001</v>
      </c>
      <c r="E472" s="3">
        <f t="shared" si="45"/>
        <v>2</v>
      </c>
      <c r="F472">
        <f t="shared" si="46"/>
        <v>140</v>
      </c>
      <c r="G472">
        <f t="shared" si="47"/>
        <v>140</v>
      </c>
    </row>
    <row r="473" spans="1:7" x14ac:dyDescent="0.25">
      <c r="A473" t="s">
        <v>490</v>
      </c>
      <c r="B473" s="3">
        <f t="shared" si="42"/>
        <v>1</v>
      </c>
      <c r="C473" s="3">
        <f t="shared" si="43"/>
        <v>17</v>
      </c>
      <c r="D473" s="4">
        <f t="shared" si="44"/>
        <v>28.130969</v>
      </c>
      <c r="E473" s="3">
        <f t="shared" si="45"/>
        <v>0</v>
      </c>
      <c r="F473">
        <f t="shared" si="46"/>
        <v>160</v>
      </c>
      <c r="G473">
        <f t="shared" si="47"/>
        <v>160</v>
      </c>
    </row>
    <row r="474" spans="1:7" x14ac:dyDescent="0.25">
      <c r="A474" t="s">
        <v>491</v>
      </c>
      <c r="B474" s="3">
        <f t="shared" si="42"/>
        <v>1</v>
      </c>
      <c r="C474" s="3">
        <f t="shared" si="43"/>
        <v>17</v>
      </c>
      <c r="D474" s="4">
        <f t="shared" si="44"/>
        <v>28.073688000000001</v>
      </c>
      <c r="E474" s="3">
        <f t="shared" si="45"/>
        <v>1</v>
      </c>
      <c r="F474">
        <f t="shared" si="46"/>
        <v>160</v>
      </c>
      <c r="G474">
        <f t="shared" si="47"/>
        <v>160</v>
      </c>
    </row>
    <row r="475" spans="1:7" x14ac:dyDescent="0.25">
      <c r="A475" t="s">
        <v>492</v>
      </c>
      <c r="B475" s="3">
        <f t="shared" si="42"/>
        <v>1</v>
      </c>
      <c r="C475" s="3">
        <f t="shared" si="43"/>
        <v>17</v>
      </c>
      <c r="D475" s="4">
        <f t="shared" si="44"/>
        <v>28.090364999999998</v>
      </c>
      <c r="E475" s="3">
        <f t="shared" si="45"/>
        <v>2</v>
      </c>
      <c r="F475">
        <f t="shared" si="46"/>
        <v>160</v>
      </c>
      <c r="G475">
        <f t="shared" si="47"/>
        <v>160</v>
      </c>
    </row>
    <row r="476" spans="1:7" x14ac:dyDescent="0.25">
      <c r="A476" t="s">
        <v>493</v>
      </c>
      <c r="B476" s="3">
        <f t="shared" si="42"/>
        <v>1</v>
      </c>
      <c r="C476" s="3">
        <f t="shared" si="43"/>
        <v>17</v>
      </c>
      <c r="D476" s="4">
        <f t="shared" si="44"/>
        <v>31.082376</v>
      </c>
      <c r="E476" s="3">
        <f t="shared" si="45"/>
        <v>0</v>
      </c>
      <c r="F476">
        <f t="shared" si="46"/>
        <v>177</v>
      </c>
      <c r="G476">
        <f t="shared" si="47"/>
        <v>180</v>
      </c>
    </row>
    <row r="477" spans="1:7" x14ac:dyDescent="0.25">
      <c r="A477" t="s">
        <v>494</v>
      </c>
      <c r="B477" s="3">
        <f t="shared" si="42"/>
        <v>1</v>
      </c>
      <c r="C477" s="3">
        <f t="shared" si="43"/>
        <v>17</v>
      </c>
      <c r="D477" s="4">
        <f t="shared" si="44"/>
        <v>27.756095999999999</v>
      </c>
      <c r="E477" s="3">
        <f t="shared" si="45"/>
        <v>1</v>
      </c>
      <c r="F477">
        <f t="shared" si="46"/>
        <v>177</v>
      </c>
      <c r="G477">
        <f t="shared" si="47"/>
        <v>180</v>
      </c>
    </row>
    <row r="478" spans="1:7" x14ac:dyDescent="0.25">
      <c r="A478" t="s">
        <v>495</v>
      </c>
      <c r="B478" s="3">
        <f t="shared" si="42"/>
        <v>1</v>
      </c>
      <c r="C478" s="3">
        <f t="shared" si="43"/>
        <v>17</v>
      </c>
      <c r="D478" s="4">
        <f t="shared" si="44"/>
        <v>27.826495000000001</v>
      </c>
      <c r="E478" s="3">
        <f t="shared" si="45"/>
        <v>2</v>
      </c>
      <c r="F478">
        <f t="shared" si="46"/>
        <v>177</v>
      </c>
      <c r="G478">
        <f t="shared" si="47"/>
        <v>180</v>
      </c>
    </row>
    <row r="479" spans="1:7" x14ac:dyDescent="0.25">
      <c r="A479" t="s">
        <v>496</v>
      </c>
      <c r="B479" s="3">
        <f t="shared" si="42"/>
        <v>1</v>
      </c>
      <c r="C479" s="3">
        <f t="shared" si="43"/>
        <v>17</v>
      </c>
      <c r="D479" s="4">
        <f t="shared" si="44"/>
        <v>28.137053999999999</v>
      </c>
      <c r="E479" s="3">
        <f t="shared" si="45"/>
        <v>0</v>
      </c>
      <c r="F479">
        <f t="shared" si="46"/>
        <v>192</v>
      </c>
      <c r="G479">
        <f t="shared" si="47"/>
        <v>200</v>
      </c>
    </row>
    <row r="480" spans="1:7" x14ac:dyDescent="0.25">
      <c r="A480" t="s">
        <v>497</v>
      </c>
      <c r="B480" s="3">
        <f t="shared" si="42"/>
        <v>1</v>
      </c>
      <c r="C480" s="3">
        <f t="shared" si="43"/>
        <v>17</v>
      </c>
      <c r="D480" s="4">
        <f t="shared" si="44"/>
        <v>28.512635</v>
      </c>
      <c r="E480" s="3">
        <f t="shared" si="45"/>
        <v>1</v>
      </c>
      <c r="F480">
        <f t="shared" si="46"/>
        <v>192</v>
      </c>
      <c r="G480">
        <f t="shared" si="47"/>
        <v>200</v>
      </c>
    </row>
    <row r="481" spans="1:7" x14ac:dyDescent="0.25">
      <c r="A481" t="s">
        <v>498</v>
      </c>
      <c r="B481" s="3">
        <f t="shared" si="42"/>
        <v>1</v>
      </c>
      <c r="C481" s="3">
        <f t="shared" si="43"/>
        <v>17</v>
      </c>
      <c r="D481" s="4">
        <f t="shared" si="44"/>
        <v>28.138007000000002</v>
      </c>
      <c r="E481" s="3">
        <f t="shared" si="45"/>
        <v>2</v>
      </c>
      <c r="F481">
        <f t="shared" si="46"/>
        <v>192</v>
      </c>
      <c r="G481">
        <f t="shared" si="47"/>
        <v>200</v>
      </c>
    </row>
    <row r="482" spans="1:7" x14ac:dyDescent="0.25">
      <c r="A482" t="s">
        <v>499</v>
      </c>
      <c r="B482" s="3">
        <f t="shared" si="42"/>
        <v>1</v>
      </c>
      <c r="C482" s="3">
        <f t="shared" si="43"/>
        <v>18</v>
      </c>
      <c r="D482" s="4">
        <f t="shared" si="44"/>
        <v>40.644184000000003</v>
      </c>
      <c r="E482" s="3">
        <f t="shared" si="45"/>
        <v>0</v>
      </c>
      <c r="F482">
        <f t="shared" si="46"/>
        <v>20</v>
      </c>
      <c r="G482">
        <f t="shared" si="47"/>
        <v>20</v>
      </c>
    </row>
    <row r="483" spans="1:7" x14ac:dyDescent="0.25">
      <c r="A483" t="s">
        <v>500</v>
      </c>
      <c r="B483" s="3">
        <f t="shared" si="42"/>
        <v>1</v>
      </c>
      <c r="C483" s="3">
        <f t="shared" si="43"/>
        <v>18</v>
      </c>
      <c r="D483" s="4">
        <f t="shared" si="44"/>
        <v>40.775343999999997</v>
      </c>
      <c r="E483" s="3">
        <f t="shared" si="45"/>
        <v>1</v>
      </c>
      <c r="F483">
        <f t="shared" si="46"/>
        <v>20</v>
      </c>
      <c r="G483">
        <f t="shared" si="47"/>
        <v>20</v>
      </c>
    </row>
    <row r="484" spans="1:7" x14ac:dyDescent="0.25">
      <c r="A484" t="s">
        <v>501</v>
      </c>
      <c r="B484" s="3">
        <f t="shared" si="42"/>
        <v>1</v>
      </c>
      <c r="C484" s="3">
        <f t="shared" si="43"/>
        <v>18</v>
      </c>
      <c r="D484" s="4">
        <f t="shared" si="44"/>
        <v>40.609225000000002</v>
      </c>
      <c r="E484" s="3">
        <f t="shared" si="45"/>
        <v>2</v>
      </c>
      <c r="F484">
        <f t="shared" si="46"/>
        <v>20</v>
      </c>
      <c r="G484">
        <f t="shared" si="47"/>
        <v>20</v>
      </c>
    </row>
    <row r="485" spans="1:7" x14ac:dyDescent="0.25">
      <c r="A485" t="s">
        <v>502</v>
      </c>
      <c r="B485" s="3">
        <f t="shared" si="42"/>
        <v>1</v>
      </c>
      <c r="C485" s="3">
        <f t="shared" si="43"/>
        <v>18</v>
      </c>
      <c r="D485" s="4">
        <f t="shared" si="44"/>
        <v>33.136560000000003</v>
      </c>
      <c r="E485" s="3">
        <f t="shared" si="45"/>
        <v>0</v>
      </c>
      <c r="F485">
        <f t="shared" si="46"/>
        <v>40</v>
      </c>
      <c r="G485">
        <f t="shared" si="47"/>
        <v>40</v>
      </c>
    </row>
    <row r="486" spans="1:7" x14ac:dyDescent="0.25">
      <c r="A486" t="s">
        <v>503</v>
      </c>
      <c r="B486" s="3">
        <f t="shared" si="42"/>
        <v>1</v>
      </c>
      <c r="C486" s="3">
        <f t="shared" si="43"/>
        <v>18</v>
      </c>
      <c r="D486" s="4">
        <f t="shared" si="44"/>
        <v>33.301872000000003</v>
      </c>
      <c r="E486" s="3">
        <f t="shared" si="45"/>
        <v>1</v>
      </c>
      <c r="F486">
        <f t="shared" si="46"/>
        <v>40</v>
      </c>
      <c r="G486">
        <f t="shared" si="47"/>
        <v>40</v>
      </c>
    </row>
    <row r="487" spans="1:7" x14ac:dyDescent="0.25">
      <c r="A487" t="s">
        <v>504</v>
      </c>
      <c r="B487" s="3">
        <f t="shared" si="42"/>
        <v>1</v>
      </c>
      <c r="C487" s="3">
        <f t="shared" si="43"/>
        <v>18</v>
      </c>
      <c r="D487" s="4">
        <f t="shared" si="44"/>
        <v>33.279491</v>
      </c>
      <c r="E487" s="3">
        <f t="shared" si="45"/>
        <v>2</v>
      </c>
      <c r="F487">
        <f t="shared" si="46"/>
        <v>40</v>
      </c>
      <c r="G487">
        <f t="shared" si="47"/>
        <v>40</v>
      </c>
    </row>
    <row r="488" spans="1:7" x14ac:dyDescent="0.25">
      <c r="A488" t="s">
        <v>505</v>
      </c>
      <c r="B488" s="3">
        <f t="shared" si="42"/>
        <v>1</v>
      </c>
      <c r="C488" s="3">
        <f t="shared" si="43"/>
        <v>18</v>
      </c>
      <c r="D488" s="4">
        <f t="shared" si="44"/>
        <v>33.463928000000003</v>
      </c>
      <c r="E488" s="3">
        <f t="shared" si="45"/>
        <v>0</v>
      </c>
      <c r="F488">
        <f t="shared" si="46"/>
        <v>60</v>
      </c>
      <c r="G488">
        <f t="shared" si="47"/>
        <v>60</v>
      </c>
    </row>
    <row r="489" spans="1:7" x14ac:dyDescent="0.25">
      <c r="A489" t="s">
        <v>506</v>
      </c>
      <c r="B489" s="3">
        <f t="shared" si="42"/>
        <v>1</v>
      </c>
      <c r="C489" s="3">
        <f t="shared" si="43"/>
        <v>18</v>
      </c>
      <c r="D489" s="4">
        <f t="shared" si="44"/>
        <v>32.645054000000002</v>
      </c>
      <c r="E489" s="3">
        <f t="shared" si="45"/>
        <v>1</v>
      </c>
      <c r="F489">
        <f t="shared" si="46"/>
        <v>60</v>
      </c>
      <c r="G489">
        <f t="shared" si="47"/>
        <v>60</v>
      </c>
    </row>
    <row r="490" spans="1:7" x14ac:dyDescent="0.25">
      <c r="A490" t="s">
        <v>507</v>
      </c>
      <c r="B490" s="3">
        <f t="shared" si="42"/>
        <v>1</v>
      </c>
      <c r="C490" s="3">
        <f t="shared" si="43"/>
        <v>18</v>
      </c>
      <c r="D490" s="4">
        <f t="shared" si="44"/>
        <v>32.709204999999997</v>
      </c>
      <c r="E490" s="3">
        <f t="shared" si="45"/>
        <v>2</v>
      </c>
      <c r="F490">
        <f t="shared" si="46"/>
        <v>60</v>
      </c>
      <c r="G490">
        <f t="shared" si="47"/>
        <v>60</v>
      </c>
    </row>
    <row r="491" spans="1:7" x14ac:dyDescent="0.25">
      <c r="A491" t="s">
        <v>508</v>
      </c>
      <c r="B491" s="3">
        <f t="shared" si="42"/>
        <v>1</v>
      </c>
      <c r="C491" s="3">
        <f t="shared" si="43"/>
        <v>18</v>
      </c>
      <c r="D491" s="4">
        <f t="shared" si="44"/>
        <v>28.694306000000001</v>
      </c>
      <c r="E491" s="3">
        <f t="shared" si="45"/>
        <v>0</v>
      </c>
      <c r="F491">
        <f t="shared" si="46"/>
        <v>80</v>
      </c>
      <c r="G491">
        <f t="shared" si="47"/>
        <v>80</v>
      </c>
    </row>
    <row r="492" spans="1:7" x14ac:dyDescent="0.25">
      <c r="A492" t="s">
        <v>509</v>
      </c>
      <c r="B492" s="3">
        <f t="shared" si="42"/>
        <v>1</v>
      </c>
      <c r="C492" s="3">
        <f t="shared" si="43"/>
        <v>18</v>
      </c>
      <c r="D492" s="4">
        <f t="shared" si="44"/>
        <v>28.568249000000002</v>
      </c>
      <c r="E492" s="3">
        <f t="shared" si="45"/>
        <v>1</v>
      </c>
      <c r="F492">
        <f t="shared" si="46"/>
        <v>80</v>
      </c>
      <c r="G492">
        <f t="shared" si="47"/>
        <v>80</v>
      </c>
    </row>
    <row r="493" spans="1:7" x14ac:dyDescent="0.25">
      <c r="A493" t="s">
        <v>510</v>
      </c>
      <c r="B493" s="3">
        <f t="shared" si="42"/>
        <v>1</v>
      </c>
      <c r="C493" s="3">
        <f t="shared" si="43"/>
        <v>18</v>
      </c>
      <c r="D493" s="4">
        <f t="shared" si="44"/>
        <v>28.772375</v>
      </c>
      <c r="E493" s="3">
        <f t="shared" si="45"/>
        <v>2</v>
      </c>
      <c r="F493">
        <f t="shared" si="46"/>
        <v>80</v>
      </c>
      <c r="G493">
        <f t="shared" si="47"/>
        <v>80</v>
      </c>
    </row>
    <row r="494" spans="1:7" x14ac:dyDescent="0.25">
      <c r="A494" t="s">
        <v>511</v>
      </c>
      <c r="B494" s="3">
        <f t="shared" si="42"/>
        <v>1</v>
      </c>
      <c r="C494" s="3">
        <f t="shared" si="43"/>
        <v>18</v>
      </c>
      <c r="D494" s="4">
        <f t="shared" si="44"/>
        <v>27.30753</v>
      </c>
      <c r="E494" s="3">
        <f t="shared" si="45"/>
        <v>0</v>
      </c>
      <c r="F494">
        <f t="shared" si="46"/>
        <v>100</v>
      </c>
      <c r="G494">
        <f t="shared" si="47"/>
        <v>100</v>
      </c>
    </row>
    <row r="495" spans="1:7" x14ac:dyDescent="0.25">
      <c r="A495" t="s">
        <v>512</v>
      </c>
      <c r="B495" s="3">
        <f t="shared" si="42"/>
        <v>1</v>
      </c>
      <c r="C495" s="3">
        <f t="shared" si="43"/>
        <v>18</v>
      </c>
      <c r="D495" s="4">
        <f t="shared" si="44"/>
        <v>25.675494</v>
      </c>
      <c r="E495" s="3">
        <f t="shared" si="45"/>
        <v>1</v>
      </c>
      <c r="F495">
        <f t="shared" si="46"/>
        <v>100</v>
      </c>
      <c r="G495">
        <f t="shared" si="47"/>
        <v>100</v>
      </c>
    </row>
    <row r="496" spans="1:7" x14ac:dyDescent="0.25">
      <c r="A496" t="s">
        <v>513</v>
      </c>
      <c r="B496" s="3">
        <f t="shared" si="42"/>
        <v>1</v>
      </c>
      <c r="C496" s="3">
        <f t="shared" si="43"/>
        <v>18</v>
      </c>
      <c r="D496" s="4">
        <f t="shared" si="44"/>
        <v>25.416239999999998</v>
      </c>
      <c r="E496" s="3">
        <f t="shared" si="45"/>
        <v>2</v>
      </c>
      <c r="F496">
        <f t="shared" si="46"/>
        <v>100</v>
      </c>
      <c r="G496">
        <f t="shared" si="47"/>
        <v>100</v>
      </c>
    </row>
    <row r="497" spans="1:7" x14ac:dyDescent="0.25">
      <c r="A497" t="s">
        <v>514</v>
      </c>
      <c r="B497" s="3">
        <f t="shared" si="42"/>
        <v>1</v>
      </c>
      <c r="C497" s="3">
        <f t="shared" si="43"/>
        <v>18</v>
      </c>
      <c r="D497" s="4">
        <f t="shared" si="44"/>
        <v>24.128038</v>
      </c>
      <c r="E497" s="3">
        <f t="shared" si="45"/>
        <v>0</v>
      </c>
      <c r="F497">
        <f t="shared" si="46"/>
        <v>120</v>
      </c>
      <c r="G497">
        <f t="shared" si="47"/>
        <v>120</v>
      </c>
    </row>
    <row r="498" spans="1:7" x14ac:dyDescent="0.25">
      <c r="A498" t="s">
        <v>515</v>
      </c>
      <c r="B498" s="3">
        <f t="shared" si="42"/>
        <v>1</v>
      </c>
      <c r="C498" s="3">
        <f t="shared" si="43"/>
        <v>18</v>
      </c>
      <c r="D498" s="4">
        <f t="shared" si="44"/>
        <v>23.766542999999999</v>
      </c>
      <c r="E498" s="3">
        <f t="shared" si="45"/>
        <v>1</v>
      </c>
      <c r="F498">
        <f t="shared" si="46"/>
        <v>120</v>
      </c>
      <c r="G498">
        <f t="shared" si="47"/>
        <v>120</v>
      </c>
    </row>
    <row r="499" spans="1:7" x14ac:dyDescent="0.25">
      <c r="A499" t="s">
        <v>516</v>
      </c>
      <c r="B499" s="3">
        <f t="shared" si="42"/>
        <v>1</v>
      </c>
      <c r="C499" s="3">
        <f t="shared" si="43"/>
        <v>18</v>
      </c>
      <c r="D499" s="4">
        <f t="shared" si="44"/>
        <v>23.978379</v>
      </c>
      <c r="E499" s="3">
        <f t="shared" si="45"/>
        <v>2</v>
      </c>
      <c r="F499">
        <f t="shared" si="46"/>
        <v>120</v>
      </c>
      <c r="G499">
        <f t="shared" si="47"/>
        <v>120</v>
      </c>
    </row>
    <row r="500" spans="1:7" x14ac:dyDescent="0.25">
      <c r="A500" t="s">
        <v>517</v>
      </c>
      <c r="B500" s="3">
        <f t="shared" si="42"/>
        <v>1</v>
      </c>
      <c r="C500" s="3">
        <f t="shared" si="43"/>
        <v>18</v>
      </c>
      <c r="D500" s="4">
        <f t="shared" si="44"/>
        <v>23.671609</v>
      </c>
      <c r="E500" s="3">
        <f t="shared" si="45"/>
        <v>0</v>
      </c>
      <c r="F500">
        <f t="shared" si="46"/>
        <v>140</v>
      </c>
      <c r="G500">
        <f t="shared" si="47"/>
        <v>140</v>
      </c>
    </row>
    <row r="501" spans="1:7" x14ac:dyDescent="0.25">
      <c r="A501" t="s">
        <v>518</v>
      </c>
      <c r="B501" s="3">
        <f t="shared" si="42"/>
        <v>1</v>
      </c>
      <c r="C501" s="3">
        <f t="shared" si="43"/>
        <v>18</v>
      </c>
      <c r="D501" s="4">
        <f t="shared" si="44"/>
        <v>23.874503000000001</v>
      </c>
      <c r="E501" s="3">
        <f t="shared" si="45"/>
        <v>1</v>
      </c>
      <c r="F501">
        <f t="shared" si="46"/>
        <v>140</v>
      </c>
      <c r="G501">
        <f t="shared" si="47"/>
        <v>140</v>
      </c>
    </row>
    <row r="502" spans="1:7" x14ac:dyDescent="0.25">
      <c r="A502" t="s">
        <v>519</v>
      </c>
      <c r="B502" s="3">
        <f t="shared" si="42"/>
        <v>1</v>
      </c>
      <c r="C502" s="3">
        <f t="shared" si="43"/>
        <v>18</v>
      </c>
      <c r="D502" s="4">
        <f t="shared" si="44"/>
        <v>23.941382000000001</v>
      </c>
      <c r="E502" s="3">
        <f t="shared" si="45"/>
        <v>2</v>
      </c>
      <c r="F502">
        <f t="shared" si="46"/>
        <v>140</v>
      </c>
      <c r="G502">
        <f t="shared" si="47"/>
        <v>140</v>
      </c>
    </row>
    <row r="503" spans="1:7" x14ac:dyDescent="0.25">
      <c r="A503" t="s">
        <v>520</v>
      </c>
      <c r="B503" s="3">
        <f t="shared" si="42"/>
        <v>1</v>
      </c>
      <c r="C503" s="3">
        <f t="shared" si="43"/>
        <v>18</v>
      </c>
      <c r="D503" s="4">
        <f t="shared" si="44"/>
        <v>23.502289999999999</v>
      </c>
      <c r="E503" s="3">
        <f t="shared" si="45"/>
        <v>0</v>
      </c>
      <c r="F503">
        <f t="shared" si="46"/>
        <v>160</v>
      </c>
      <c r="G503">
        <f t="shared" si="47"/>
        <v>160</v>
      </c>
    </row>
    <row r="504" spans="1:7" x14ac:dyDescent="0.25">
      <c r="A504" t="s">
        <v>521</v>
      </c>
      <c r="B504" s="3">
        <f t="shared" si="42"/>
        <v>1</v>
      </c>
      <c r="C504" s="3">
        <f t="shared" si="43"/>
        <v>18</v>
      </c>
      <c r="D504" s="4">
        <f t="shared" si="44"/>
        <v>24.609704000000001</v>
      </c>
      <c r="E504" s="3">
        <f t="shared" si="45"/>
        <v>1</v>
      </c>
      <c r="F504">
        <f t="shared" si="46"/>
        <v>160</v>
      </c>
      <c r="G504">
        <f t="shared" si="47"/>
        <v>160</v>
      </c>
    </row>
    <row r="505" spans="1:7" x14ac:dyDescent="0.25">
      <c r="A505" t="s">
        <v>522</v>
      </c>
      <c r="B505" s="3">
        <f t="shared" si="42"/>
        <v>1</v>
      </c>
      <c r="C505" s="3">
        <f t="shared" si="43"/>
        <v>18</v>
      </c>
      <c r="D505" s="4">
        <f t="shared" si="44"/>
        <v>23.259812</v>
      </c>
      <c r="E505" s="3">
        <f t="shared" si="45"/>
        <v>2</v>
      </c>
      <c r="F505">
        <f t="shared" si="46"/>
        <v>160</v>
      </c>
      <c r="G505">
        <f t="shared" si="47"/>
        <v>160</v>
      </c>
    </row>
    <row r="506" spans="1:7" x14ac:dyDescent="0.25">
      <c r="A506" t="s">
        <v>523</v>
      </c>
      <c r="B506" s="3">
        <f t="shared" si="42"/>
        <v>1</v>
      </c>
      <c r="C506" s="3">
        <f t="shared" si="43"/>
        <v>18</v>
      </c>
      <c r="D506" s="4">
        <f t="shared" si="44"/>
        <v>23.542242000000002</v>
      </c>
      <c r="E506" s="3">
        <f t="shared" si="45"/>
        <v>0</v>
      </c>
      <c r="F506">
        <f t="shared" si="46"/>
        <v>180</v>
      </c>
      <c r="G506">
        <f t="shared" si="47"/>
        <v>180</v>
      </c>
    </row>
    <row r="507" spans="1:7" x14ac:dyDescent="0.25">
      <c r="A507" t="s">
        <v>524</v>
      </c>
      <c r="B507" s="3">
        <f t="shared" si="42"/>
        <v>1</v>
      </c>
      <c r="C507" s="3">
        <f t="shared" si="43"/>
        <v>18</v>
      </c>
      <c r="D507" s="4">
        <f t="shared" si="44"/>
        <v>23.586331000000001</v>
      </c>
      <c r="E507" s="3">
        <f t="shared" si="45"/>
        <v>1</v>
      </c>
      <c r="F507">
        <f t="shared" si="46"/>
        <v>180</v>
      </c>
      <c r="G507">
        <f t="shared" si="47"/>
        <v>180</v>
      </c>
    </row>
    <row r="508" spans="1:7" x14ac:dyDescent="0.25">
      <c r="A508" t="s">
        <v>525</v>
      </c>
      <c r="B508" s="3">
        <f t="shared" si="42"/>
        <v>1</v>
      </c>
      <c r="C508" s="3">
        <f t="shared" si="43"/>
        <v>18</v>
      </c>
      <c r="D508" s="4">
        <f t="shared" si="44"/>
        <v>26.318549999999998</v>
      </c>
      <c r="E508" s="3">
        <f t="shared" si="45"/>
        <v>2</v>
      </c>
      <c r="F508">
        <f t="shared" si="46"/>
        <v>180</v>
      </c>
      <c r="G508">
        <f t="shared" si="47"/>
        <v>180</v>
      </c>
    </row>
    <row r="509" spans="1:7" x14ac:dyDescent="0.25">
      <c r="A509" t="s">
        <v>526</v>
      </c>
      <c r="B509" s="3">
        <f t="shared" si="42"/>
        <v>1</v>
      </c>
      <c r="C509" s="3">
        <f t="shared" si="43"/>
        <v>18</v>
      </c>
      <c r="D509" s="4">
        <f t="shared" si="44"/>
        <v>25.157878</v>
      </c>
      <c r="E509" s="3">
        <f t="shared" si="45"/>
        <v>0</v>
      </c>
      <c r="F509">
        <f t="shared" si="46"/>
        <v>200</v>
      </c>
      <c r="G509">
        <f t="shared" si="47"/>
        <v>200</v>
      </c>
    </row>
    <row r="510" spans="1:7" x14ac:dyDescent="0.25">
      <c r="A510" t="s">
        <v>527</v>
      </c>
      <c r="B510" s="3">
        <f t="shared" si="42"/>
        <v>1</v>
      </c>
      <c r="C510" s="3">
        <f t="shared" si="43"/>
        <v>18</v>
      </c>
      <c r="D510" s="4">
        <f t="shared" si="44"/>
        <v>25.214181</v>
      </c>
      <c r="E510" s="3">
        <f t="shared" si="45"/>
        <v>1</v>
      </c>
      <c r="F510">
        <f t="shared" si="46"/>
        <v>200</v>
      </c>
      <c r="G510">
        <f t="shared" si="47"/>
        <v>200</v>
      </c>
    </row>
    <row r="511" spans="1:7" x14ac:dyDescent="0.25">
      <c r="A511" t="s">
        <v>528</v>
      </c>
      <c r="B511" s="3">
        <f t="shared" si="42"/>
        <v>1</v>
      </c>
      <c r="C511" s="3">
        <f t="shared" si="43"/>
        <v>18</v>
      </c>
      <c r="D511" s="4">
        <f t="shared" si="44"/>
        <v>25.264786000000001</v>
      </c>
      <c r="E511" s="3">
        <f t="shared" si="45"/>
        <v>2</v>
      </c>
      <c r="F511">
        <f t="shared" si="46"/>
        <v>200</v>
      </c>
      <c r="G511">
        <f t="shared" si="47"/>
        <v>200</v>
      </c>
    </row>
    <row r="512" spans="1:7" x14ac:dyDescent="0.25">
      <c r="A512" t="s">
        <v>529</v>
      </c>
      <c r="B512" s="3">
        <f t="shared" si="42"/>
        <v>1</v>
      </c>
      <c r="C512" s="3">
        <f t="shared" si="43"/>
        <v>19</v>
      </c>
      <c r="D512" s="4">
        <f t="shared" si="44"/>
        <v>58.699697</v>
      </c>
      <c r="E512" s="3">
        <f t="shared" si="45"/>
        <v>0</v>
      </c>
      <c r="F512">
        <f t="shared" si="46"/>
        <v>20</v>
      </c>
      <c r="G512">
        <f t="shared" si="47"/>
        <v>20</v>
      </c>
    </row>
    <row r="513" spans="1:7" x14ac:dyDescent="0.25">
      <c r="A513" t="s">
        <v>530</v>
      </c>
      <c r="B513" s="3">
        <f t="shared" si="42"/>
        <v>1</v>
      </c>
      <c r="C513" s="3">
        <f t="shared" si="43"/>
        <v>19</v>
      </c>
      <c r="D513" s="4">
        <f t="shared" si="44"/>
        <v>58.066626999999997</v>
      </c>
      <c r="E513" s="3">
        <f t="shared" si="45"/>
        <v>1</v>
      </c>
      <c r="F513">
        <f t="shared" si="46"/>
        <v>20</v>
      </c>
      <c r="G513">
        <f t="shared" si="47"/>
        <v>20</v>
      </c>
    </row>
    <row r="514" spans="1:7" x14ac:dyDescent="0.25">
      <c r="A514" t="s">
        <v>531</v>
      </c>
      <c r="B514" s="3">
        <f t="shared" si="42"/>
        <v>1</v>
      </c>
      <c r="C514" s="3">
        <f t="shared" si="43"/>
        <v>19</v>
      </c>
      <c r="D514" s="4">
        <f t="shared" si="44"/>
        <v>58.800808000000004</v>
      </c>
      <c r="E514" s="3">
        <f t="shared" si="45"/>
        <v>2</v>
      </c>
      <c r="F514">
        <f t="shared" si="46"/>
        <v>20</v>
      </c>
      <c r="G514">
        <f t="shared" si="47"/>
        <v>20</v>
      </c>
    </row>
    <row r="515" spans="1:7" x14ac:dyDescent="0.25">
      <c r="A515" t="s">
        <v>532</v>
      </c>
      <c r="B515" s="3">
        <f t="shared" ref="B515:B578" si="48">_xlfn.NUMBERVALUE(MID(A515,FIND("with",A515)+5,2))</f>
        <v>1</v>
      </c>
      <c r="C515" s="3">
        <f t="shared" ref="C515:C578" si="49">_xlfn.NUMBERVALUE(MID($A515,FIND("and",$A515)+4,2))</f>
        <v>19</v>
      </c>
      <c r="D515" s="4">
        <f t="shared" ref="D515:D578" si="50">_xlfn.NUMBERVALUE(MID($A515,FIND("is",$A515)+3,FIND("s in",A515)-FIND("is",$A515)-3))</f>
        <v>44.996006000000001</v>
      </c>
      <c r="E515" s="3">
        <f t="shared" ref="E515:E578" si="51">_xlfn.NUMBERVALUE(MID($A515,FIND("iteration",$A515)+10,1))</f>
        <v>0</v>
      </c>
      <c r="F515">
        <f t="shared" ref="F515:F578" si="52">_xlfn.NUMBERVALUE(MID($A515,FIND(". ",$A515)+2,FIND(" plis",A515)-FIND(". ",$A515)-2))</f>
        <v>40</v>
      </c>
      <c r="G515">
        <f t="shared" ref="G515:G578" si="53">_xlfn.NUMBERVALUE(MID($A515,FIND("ds, ",$A515)+3,FIND(" cache",A515)-FIND("ds, ",$A515)-3))</f>
        <v>40</v>
      </c>
    </row>
    <row r="516" spans="1:7" x14ac:dyDescent="0.25">
      <c r="A516" t="s">
        <v>533</v>
      </c>
      <c r="B516" s="3">
        <f t="shared" si="48"/>
        <v>1</v>
      </c>
      <c r="C516" s="3">
        <f t="shared" si="49"/>
        <v>19</v>
      </c>
      <c r="D516" s="4">
        <f t="shared" si="50"/>
        <v>44.768036000000002</v>
      </c>
      <c r="E516" s="3">
        <f t="shared" si="51"/>
        <v>1</v>
      </c>
      <c r="F516">
        <f t="shared" si="52"/>
        <v>40</v>
      </c>
      <c r="G516">
        <f t="shared" si="53"/>
        <v>40</v>
      </c>
    </row>
    <row r="517" spans="1:7" x14ac:dyDescent="0.25">
      <c r="A517" t="s">
        <v>534</v>
      </c>
      <c r="B517" s="3">
        <f t="shared" si="48"/>
        <v>1</v>
      </c>
      <c r="C517" s="3">
        <f t="shared" si="49"/>
        <v>19</v>
      </c>
      <c r="D517" s="4">
        <f t="shared" si="50"/>
        <v>44.922786000000002</v>
      </c>
      <c r="E517" s="3">
        <f t="shared" si="51"/>
        <v>2</v>
      </c>
      <c r="F517">
        <f t="shared" si="52"/>
        <v>40</v>
      </c>
      <c r="G517">
        <f t="shared" si="53"/>
        <v>40</v>
      </c>
    </row>
    <row r="518" spans="1:7" x14ac:dyDescent="0.25">
      <c r="A518" t="s">
        <v>535</v>
      </c>
      <c r="B518" s="3">
        <f t="shared" si="48"/>
        <v>1</v>
      </c>
      <c r="C518" s="3">
        <f t="shared" si="49"/>
        <v>19</v>
      </c>
      <c r="D518" s="4">
        <f t="shared" si="50"/>
        <v>38.337558000000001</v>
      </c>
      <c r="E518" s="3">
        <f t="shared" si="51"/>
        <v>0</v>
      </c>
      <c r="F518">
        <f t="shared" si="52"/>
        <v>60</v>
      </c>
      <c r="G518">
        <f t="shared" si="53"/>
        <v>60</v>
      </c>
    </row>
    <row r="519" spans="1:7" x14ac:dyDescent="0.25">
      <c r="A519" t="s">
        <v>536</v>
      </c>
      <c r="B519" s="3">
        <f t="shared" si="48"/>
        <v>1</v>
      </c>
      <c r="C519" s="3">
        <f t="shared" si="49"/>
        <v>19</v>
      </c>
      <c r="D519" s="4">
        <f t="shared" si="50"/>
        <v>38.472662999999997</v>
      </c>
      <c r="E519" s="3">
        <f t="shared" si="51"/>
        <v>1</v>
      </c>
      <c r="F519">
        <f t="shared" si="52"/>
        <v>60</v>
      </c>
      <c r="G519">
        <f t="shared" si="53"/>
        <v>60</v>
      </c>
    </row>
    <row r="520" spans="1:7" x14ac:dyDescent="0.25">
      <c r="A520" t="s">
        <v>537</v>
      </c>
      <c r="B520" s="3">
        <f t="shared" si="48"/>
        <v>1</v>
      </c>
      <c r="C520" s="3">
        <f t="shared" si="49"/>
        <v>19</v>
      </c>
      <c r="D520" s="4">
        <f t="shared" si="50"/>
        <v>38.089171999999998</v>
      </c>
      <c r="E520" s="3">
        <f t="shared" si="51"/>
        <v>2</v>
      </c>
      <c r="F520">
        <f t="shared" si="52"/>
        <v>60</v>
      </c>
      <c r="G520">
        <f t="shared" si="53"/>
        <v>60</v>
      </c>
    </row>
    <row r="521" spans="1:7" x14ac:dyDescent="0.25">
      <c r="A521" t="s">
        <v>538</v>
      </c>
      <c r="B521" s="3">
        <f t="shared" si="48"/>
        <v>1</v>
      </c>
      <c r="C521" s="3">
        <f t="shared" si="49"/>
        <v>19</v>
      </c>
      <c r="D521" s="4">
        <f t="shared" si="50"/>
        <v>37.052098999999998</v>
      </c>
      <c r="E521" s="3">
        <f t="shared" si="51"/>
        <v>0</v>
      </c>
      <c r="F521">
        <f t="shared" si="52"/>
        <v>80</v>
      </c>
      <c r="G521">
        <f t="shared" si="53"/>
        <v>80</v>
      </c>
    </row>
    <row r="522" spans="1:7" x14ac:dyDescent="0.25">
      <c r="A522" t="s">
        <v>539</v>
      </c>
      <c r="B522" s="3">
        <f t="shared" si="48"/>
        <v>1</v>
      </c>
      <c r="C522" s="3">
        <f t="shared" si="49"/>
        <v>19</v>
      </c>
      <c r="D522" s="4">
        <f t="shared" si="50"/>
        <v>35.428528999999997</v>
      </c>
      <c r="E522" s="3">
        <f t="shared" si="51"/>
        <v>1</v>
      </c>
      <c r="F522">
        <f t="shared" si="52"/>
        <v>80</v>
      </c>
      <c r="G522">
        <f t="shared" si="53"/>
        <v>80</v>
      </c>
    </row>
    <row r="523" spans="1:7" x14ac:dyDescent="0.25">
      <c r="A523" t="s">
        <v>540</v>
      </c>
      <c r="B523" s="3">
        <f t="shared" si="48"/>
        <v>1</v>
      </c>
      <c r="C523" s="3">
        <f t="shared" si="49"/>
        <v>19</v>
      </c>
      <c r="D523" s="4">
        <f t="shared" si="50"/>
        <v>35.837029000000001</v>
      </c>
      <c r="E523" s="3">
        <f t="shared" si="51"/>
        <v>2</v>
      </c>
      <c r="F523">
        <f t="shared" si="52"/>
        <v>80</v>
      </c>
      <c r="G523">
        <f t="shared" si="53"/>
        <v>80</v>
      </c>
    </row>
    <row r="524" spans="1:7" x14ac:dyDescent="0.25">
      <c r="A524" t="s">
        <v>541</v>
      </c>
      <c r="B524" s="3">
        <f t="shared" si="48"/>
        <v>1</v>
      </c>
      <c r="C524" s="3">
        <f t="shared" si="49"/>
        <v>19</v>
      </c>
      <c r="D524" s="4">
        <f t="shared" si="50"/>
        <v>35.174953000000002</v>
      </c>
      <c r="E524" s="3">
        <f t="shared" si="51"/>
        <v>0</v>
      </c>
      <c r="F524">
        <f t="shared" si="52"/>
        <v>100</v>
      </c>
      <c r="G524">
        <f t="shared" si="53"/>
        <v>100</v>
      </c>
    </row>
    <row r="525" spans="1:7" x14ac:dyDescent="0.25">
      <c r="A525" t="s">
        <v>542</v>
      </c>
      <c r="B525" s="3">
        <f t="shared" si="48"/>
        <v>1</v>
      </c>
      <c r="C525" s="3">
        <f t="shared" si="49"/>
        <v>19</v>
      </c>
      <c r="D525" s="4">
        <f t="shared" si="50"/>
        <v>35.693590999999998</v>
      </c>
      <c r="E525" s="3">
        <f t="shared" si="51"/>
        <v>1</v>
      </c>
      <c r="F525">
        <f t="shared" si="52"/>
        <v>100</v>
      </c>
      <c r="G525">
        <f t="shared" si="53"/>
        <v>100</v>
      </c>
    </row>
    <row r="526" spans="1:7" x14ac:dyDescent="0.25">
      <c r="A526" t="s">
        <v>543</v>
      </c>
      <c r="B526" s="3">
        <f t="shared" si="48"/>
        <v>1</v>
      </c>
      <c r="C526" s="3">
        <f t="shared" si="49"/>
        <v>19</v>
      </c>
      <c r="D526" s="4">
        <f t="shared" si="50"/>
        <v>35.462536</v>
      </c>
      <c r="E526" s="3">
        <f t="shared" si="51"/>
        <v>2</v>
      </c>
      <c r="F526">
        <f t="shared" si="52"/>
        <v>100</v>
      </c>
      <c r="G526">
        <f t="shared" si="53"/>
        <v>100</v>
      </c>
    </row>
    <row r="527" spans="1:7" x14ac:dyDescent="0.25">
      <c r="A527" t="s">
        <v>544</v>
      </c>
      <c r="B527" s="3">
        <f t="shared" si="48"/>
        <v>1</v>
      </c>
      <c r="C527" s="3">
        <f t="shared" si="49"/>
        <v>19</v>
      </c>
      <c r="D527" s="4">
        <f t="shared" si="50"/>
        <v>34.757455999999998</v>
      </c>
      <c r="E527" s="3">
        <f t="shared" si="51"/>
        <v>0</v>
      </c>
      <c r="F527">
        <f t="shared" si="52"/>
        <v>120</v>
      </c>
      <c r="G527">
        <f t="shared" si="53"/>
        <v>120</v>
      </c>
    </row>
    <row r="528" spans="1:7" x14ac:dyDescent="0.25">
      <c r="A528" t="s">
        <v>545</v>
      </c>
      <c r="B528" s="3">
        <f t="shared" si="48"/>
        <v>1</v>
      </c>
      <c r="C528" s="3">
        <f t="shared" si="49"/>
        <v>19</v>
      </c>
      <c r="D528" s="4">
        <f t="shared" si="50"/>
        <v>34.500303000000002</v>
      </c>
      <c r="E528" s="3">
        <f t="shared" si="51"/>
        <v>1</v>
      </c>
      <c r="F528">
        <f t="shared" si="52"/>
        <v>120</v>
      </c>
      <c r="G528">
        <f t="shared" si="53"/>
        <v>120</v>
      </c>
    </row>
    <row r="529" spans="1:7" x14ac:dyDescent="0.25">
      <c r="A529" t="s">
        <v>546</v>
      </c>
      <c r="B529" s="3">
        <f t="shared" si="48"/>
        <v>1</v>
      </c>
      <c r="C529" s="3">
        <f t="shared" si="49"/>
        <v>19</v>
      </c>
      <c r="D529" s="4">
        <f t="shared" si="50"/>
        <v>34.588712999999998</v>
      </c>
      <c r="E529" s="3">
        <f t="shared" si="51"/>
        <v>2</v>
      </c>
      <c r="F529">
        <f t="shared" si="52"/>
        <v>120</v>
      </c>
      <c r="G529">
        <f t="shared" si="53"/>
        <v>120</v>
      </c>
    </row>
    <row r="530" spans="1:7" x14ac:dyDescent="0.25">
      <c r="A530" t="s">
        <v>547</v>
      </c>
      <c r="B530" s="3">
        <f t="shared" si="48"/>
        <v>1</v>
      </c>
      <c r="C530" s="3">
        <f t="shared" si="49"/>
        <v>19</v>
      </c>
      <c r="D530" s="4">
        <f t="shared" si="50"/>
        <v>34.592843000000002</v>
      </c>
      <c r="E530" s="3">
        <f t="shared" si="51"/>
        <v>0</v>
      </c>
      <c r="F530">
        <f t="shared" si="52"/>
        <v>140</v>
      </c>
      <c r="G530">
        <f t="shared" si="53"/>
        <v>140</v>
      </c>
    </row>
    <row r="531" spans="1:7" x14ac:dyDescent="0.25">
      <c r="A531" t="s">
        <v>548</v>
      </c>
      <c r="B531" s="3">
        <f t="shared" si="48"/>
        <v>1</v>
      </c>
      <c r="C531" s="3">
        <f t="shared" si="49"/>
        <v>19</v>
      </c>
      <c r="D531" s="4">
        <f t="shared" si="50"/>
        <v>35.608632999999998</v>
      </c>
      <c r="E531" s="3">
        <f t="shared" si="51"/>
        <v>1</v>
      </c>
      <c r="F531">
        <f t="shared" si="52"/>
        <v>140</v>
      </c>
      <c r="G531">
        <f t="shared" si="53"/>
        <v>140</v>
      </c>
    </row>
    <row r="532" spans="1:7" x14ac:dyDescent="0.25">
      <c r="A532" t="s">
        <v>549</v>
      </c>
      <c r="B532" s="3">
        <f t="shared" si="48"/>
        <v>1</v>
      </c>
      <c r="C532" s="3">
        <f t="shared" si="49"/>
        <v>19</v>
      </c>
      <c r="D532" s="4">
        <f t="shared" si="50"/>
        <v>34.305411999999997</v>
      </c>
      <c r="E532" s="3">
        <f t="shared" si="51"/>
        <v>2</v>
      </c>
      <c r="F532">
        <f t="shared" si="52"/>
        <v>140</v>
      </c>
      <c r="G532">
        <f t="shared" si="53"/>
        <v>140</v>
      </c>
    </row>
    <row r="533" spans="1:7" x14ac:dyDescent="0.25">
      <c r="A533" t="s">
        <v>550</v>
      </c>
      <c r="B533" s="3">
        <f t="shared" si="48"/>
        <v>1</v>
      </c>
      <c r="C533" s="3">
        <f t="shared" si="49"/>
        <v>19</v>
      </c>
      <c r="D533" s="4">
        <f t="shared" si="50"/>
        <v>33.060414999999999</v>
      </c>
      <c r="E533" s="3">
        <f t="shared" si="51"/>
        <v>0</v>
      </c>
      <c r="F533">
        <f t="shared" si="52"/>
        <v>160</v>
      </c>
      <c r="G533">
        <f t="shared" si="53"/>
        <v>160</v>
      </c>
    </row>
    <row r="534" spans="1:7" x14ac:dyDescent="0.25">
      <c r="A534" t="s">
        <v>551</v>
      </c>
      <c r="B534" s="3">
        <f t="shared" si="48"/>
        <v>1</v>
      </c>
      <c r="C534" s="3">
        <f t="shared" si="49"/>
        <v>19</v>
      </c>
      <c r="D534" s="4">
        <f t="shared" si="50"/>
        <v>33.350033000000003</v>
      </c>
      <c r="E534" s="3">
        <f t="shared" si="51"/>
        <v>1</v>
      </c>
      <c r="F534">
        <f t="shared" si="52"/>
        <v>160</v>
      </c>
      <c r="G534">
        <f t="shared" si="53"/>
        <v>160</v>
      </c>
    </row>
    <row r="535" spans="1:7" x14ac:dyDescent="0.25">
      <c r="A535" t="s">
        <v>552</v>
      </c>
      <c r="B535" s="3">
        <f t="shared" si="48"/>
        <v>1</v>
      </c>
      <c r="C535" s="3">
        <f t="shared" si="49"/>
        <v>19</v>
      </c>
      <c r="D535" s="4">
        <f t="shared" si="50"/>
        <v>31.947146</v>
      </c>
      <c r="E535" s="3">
        <f t="shared" si="51"/>
        <v>2</v>
      </c>
      <c r="F535">
        <f t="shared" si="52"/>
        <v>160</v>
      </c>
      <c r="G535">
        <f t="shared" si="53"/>
        <v>160</v>
      </c>
    </row>
    <row r="536" spans="1:7" x14ac:dyDescent="0.25">
      <c r="A536" t="s">
        <v>553</v>
      </c>
      <c r="B536" s="3">
        <f t="shared" si="48"/>
        <v>1</v>
      </c>
      <c r="C536" s="3">
        <f t="shared" si="49"/>
        <v>19</v>
      </c>
      <c r="D536" s="4">
        <f t="shared" si="50"/>
        <v>29.834204</v>
      </c>
      <c r="E536" s="3">
        <f t="shared" si="51"/>
        <v>0</v>
      </c>
      <c r="F536">
        <f t="shared" si="52"/>
        <v>180</v>
      </c>
      <c r="G536">
        <f t="shared" si="53"/>
        <v>180</v>
      </c>
    </row>
    <row r="537" spans="1:7" x14ac:dyDescent="0.25">
      <c r="A537" t="s">
        <v>554</v>
      </c>
      <c r="B537" s="3">
        <f t="shared" si="48"/>
        <v>1</v>
      </c>
      <c r="C537" s="3">
        <f t="shared" si="49"/>
        <v>19</v>
      </c>
      <c r="D537" s="4">
        <f t="shared" si="50"/>
        <v>30.233353000000001</v>
      </c>
      <c r="E537" s="3">
        <f t="shared" si="51"/>
        <v>1</v>
      </c>
      <c r="F537">
        <f t="shared" si="52"/>
        <v>180</v>
      </c>
      <c r="G537">
        <f t="shared" si="53"/>
        <v>180</v>
      </c>
    </row>
    <row r="538" spans="1:7" x14ac:dyDescent="0.25">
      <c r="A538" t="s">
        <v>555</v>
      </c>
      <c r="B538" s="3">
        <f t="shared" si="48"/>
        <v>1</v>
      </c>
      <c r="C538" s="3">
        <f t="shared" si="49"/>
        <v>19</v>
      </c>
      <c r="D538" s="4">
        <f t="shared" si="50"/>
        <v>29.973447</v>
      </c>
      <c r="E538" s="3">
        <f t="shared" si="51"/>
        <v>2</v>
      </c>
      <c r="F538">
        <f t="shared" si="52"/>
        <v>180</v>
      </c>
      <c r="G538">
        <f t="shared" si="53"/>
        <v>180</v>
      </c>
    </row>
    <row r="539" spans="1:7" x14ac:dyDescent="0.25">
      <c r="A539" t="s">
        <v>556</v>
      </c>
      <c r="B539" s="3">
        <f t="shared" si="48"/>
        <v>1</v>
      </c>
      <c r="C539" s="3">
        <f t="shared" si="49"/>
        <v>19</v>
      </c>
      <c r="D539" s="4">
        <f t="shared" si="50"/>
        <v>29.853466000000001</v>
      </c>
      <c r="E539" s="3">
        <f t="shared" si="51"/>
        <v>0</v>
      </c>
      <c r="F539">
        <f t="shared" si="52"/>
        <v>200</v>
      </c>
      <c r="G539">
        <f t="shared" si="53"/>
        <v>200</v>
      </c>
    </row>
    <row r="540" spans="1:7" x14ac:dyDescent="0.25">
      <c r="A540" t="s">
        <v>557</v>
      </c>
      <c r="B540" s="3">
        <f t="shared" si="48"/>
        <v>1</v>
      </c>
      <c r="C540" s="3">
        <f t="shared" si="49"/>
        <v>19</v>
      </c>
      <c r="D540" s="4">
        <f t="shared" si="50"/>
        <v>31.740613</v>
      </c>
      <c r="E540" s="3">
        <f t="shared" si="51"/>
        <v>1</v>
      </c>
      <c r="F540">
        <f t="shared" si="52"/>
        <v>200</v>
      </c>
      <c r="G540">
        <f t="shared" si="53"/>
        <v>200</v>
      </c>
    </row>
    <row r="541" spans="1:7" x14ac:dyDescent="0.25">
      <c r="A541" t="s">
        <v>558</v>
      </c>
      <c r="B541" s="3">
        <f t="shared" si="48"/>
        <v>1</v>
      </c>
      <c r="C541" s="3">
        <f t="shared" si="49"/>
        <v>19</v>
      </c>
      <c r="D541" s="4">
        <f t="shared" si="50"/>
        <v>30.234750999999999</v>
      </c>
      <c r="E541" s="3">
        <f t="shared" si="51"/>
        <v>2</v>
      </c>
      <c r="F541">
        <f t="shared" si="52"/>
        <v>200</v>
      </c>
      <c r="G541">
        <f t="shared" si="53"/>
        <v>200</v>
      </c>
    </row>
    <row r="542" spans="1:7" x14ac:dyDescent="0.25">
      <c r="A542" t="s">
        <v>559</v>
      </c>
      <c r="B542" s="3">
        <f t="shared" si="48"/>
        <v>1</v>
      </c>
      <c r="C542" s="3">
        <f t="shared" si="49"/>
        <v>20</v>
      </c>
      <c r="D542" s="4">
        <f t="shared" si="50"/>
        <v>60.846223000000002</v>
      </c>
      <c r="E542" s="3">
        <f t="shared" si="51"/>
        <v>0</v>
      </c>
      <c r="F542">
        <f t="shared" si="52"/>
        <v>20</v>
      </c>
      <c r="G542">
        <f t="shared" si="53"/>
        <v>20</v>
      </c>
    </row>
    <row r="543" spans="1:7" x14ac:dyDescent="0.25">
      <c r="A543" t="s">
        <v>560</v>
      </c>
      <c r="B543" s="3">
        <f t="shared" si="48"/>
        <v>1</v>
      </c>
      <c r="C543" s="3">
        <f t="shared" si="49"/>
        <v>20</v>
      </c>
      <c r="D543" s="4">
        <f t="shared" si="50"/>
        <v>63.999811999999999</v>
      </c>
      <c r="E543" s="3">
        <f t="shared" si="51"/>
        <v>1</v>
      </c>
      <c r="F543">
        <f t="shared" si="52"/>
        <v>20</v>
      </c>
      <c r="G543">
        <f t="shared" si="53"/>
        <v>20</v>
      </c>
    </row>
    <row r="544" spans="1:7" x14ac:dyDescent="0.25">
      <c r="A544" t="s">
        <v>561</v>
      </c>
      <c r="B544" s="3">
        <f t="shared" si="48"/>
        <v>1</v>
      </c>
      <c r="C544" s="3">
        <f t="shared" si="49"/>
        <v>20</v>
      </c>
      <c r="D544" s="4">
        <f t="shared" si="50"/>
        <v>67.877415999999997</v>
      </c>
      <c r="E544" s="3">
        <f t="shared" si="51"/>
        <v>2</v>
      </c>
      <c r="F544">
        <f t="shared" si="52"/>
        <v>20</v>
      </c>
      <c r="G544">
        <f t="shared" si="53"/>
        <v>20</v>
      </c>
    </row>
    <row r="545" spans="1:7" x14ac:dyDescent="0.25">
      <c r="A545" t="s">
        <v>562</v>
      </c>
      <c r="B545" s="3">
        <f t="shared" si="48"/>
        <v>1</v>
      </c>
      <c r="C545" s="3">
        <f t="shared" si="49"/>
        <v>20</v>
      </c>
      <c r="D545" s="4">
        <f t="shared" si="50"/>
        <v>55.841462999999997</v>
      </c>
      <c r="E545" s="3">
        <f t="shared" si="51"/>
        <v>0</v>
      </c>
      <c r="F545">
        <f t="shared" si="52"/>
        <v>40</v>
      </c>
      <c r="G545">
        <f t="shared" si="53"/>
        <v>40</v>
      </c>
    </row>
    <row r="546" spans="1:7" x14ac:dyDescent="0.25">
      <c r="A546" t="s">
        <v>563</v>
      </c>
      <c r="B546" s="3">
        <f t="shared" si="48"/>
        <v>1</v>
      </c>
      <c r="C546" s="3">
        <f t="shared" si="49"/>
        <v>20</v>
      </c>
      <c r="D546" s="4">
        <f t="shared" si="50"/>
        <v>55.666113000000003</v>
      </c>
      <c r="E546" s="3">
        <f t="shared" si="51"/>
        <v>1</v>
      </c>
      <c r="F546">
        <f t="shared" si="52"/>
        <v>40</v>
      </c>
      <c r="G546">
        <f t="shared" si="53"/>
        <v>40</v>
      </c>
    </row>
    <row r="547" spans="1:7" x14ac:dyDescent="0.25">
      <c r="A547" t="s">
        <v>564</v>
      </c>
      <c r="B547" s="3">
        <f t="shared" si="48"/>
        <v>1</v>
      </c>
      <c r="C547" s="3">
        <f t="shared" si="49"/>
        <v>20</v>
      </c>
      <c r="D547" s="4">
        <f t="shared" si="50"/>
        <v>55.955433999999997</v>
      </c>
      <c r="E547" s="3">
        <f t="shared" si="51"/>
        <v>2</v>
      </c>
      <c r="F547">
        <f t="shared" si="52"/>
        <v>40</v>
      </c>
      <c r="G547">
        <f t="shared" si="53"/>
        <v>40</v>
      </c>
    </row>
    <row r="548" spans="1:7" x14ac:dyDescent="0.25">
      <c r="A548" t="s">
        <v>565</v>
      </c>
      <c r="B548" s="3">
        <f t="shared" si="48"/>
        <v>1</v>
      </c>
      <c r="C548" s="3">
        <f t="shared" si="49"/>
        <v>20</v>
      </c>
      <c r="D548" s="4">
        <f t="shared" si="50"/>
        <v>47.781492</v>
      </c>
      <c r="E548" s="3">
        <f t="shared" si="51"/>
        <v>0</v>
      </c>
      <c r="F548">
        <f t="shared" si="52"/>
        <v>60</v>
      </c>
      <c r="G548">
        <f t="shared" si="53"/>
        <v>60</v>
      </c>
    </row>
    <row r="549" spans="1:7" x14ac:dyDescent="0.25">
      <c r="A549" t="s">
        <v>566</v>
      </c>
      <c r="B549" s="3">
        <f t="shared" si="48"/>
        <v>1</v>
      </c>
      <c r="C549" s="3">
        <f t="shared" si="49"/>
        <v>20</v>
      </c>
      <c r="D549" s="4">
        <f t="shared" si="50"/>
        <v>47.960855000000002</v>
      </c>
      <c r="E549" s="3">
        <f t="shared" si="51"/>
        <v>1</v>
      </c>
      <c r="F549">
        <f t="shared" si="52"/>
        <v>60</v>
      </c>
      <c r="G549">
        <f t="shared" si="53"/>
        <v>60</v>
      </c>
    </row>
    <row r="550" spans="1:7" x14ac:dyDescent="0.25">
      <c r="A550" t="s">
        <v>567</v>
      </c>
      <c r="B550" s="3">
        <f t="shared" si="48"/>
        <v>1</v>
      </c>
      <c r="C550" s="3">
        <f t="shared" si="49"/>
        <v>20</v>
      </c>
      <c r="D550" s="4">
        <f t="shared" si="50"/>
        <v>47.848173000000003</v>
      </c>
      <c r="E550" s="3">
        <f t="shared" si="51"/>
        <v>2</v>
      </c>
      <c r="F550">
        <f t="shared" si="52"/>
        <v>60</v>
      </c>
      <c r="G550">
        <f t="shared" si="53"/>
        <v>60</v>
      </c>
    </row>
    <row r="551" spans="1:7" x14ac:dyDescent="0.25">
      <c r="A551" t="s">
        <v>568</v>
      </c>
      <c r="B551" s="3">
        <f t="shared" si="48"/>
        <v>1</v>
      </c>
      <c r="C551" s="3">
        <f t="shared" si="49"/>
        <v>20</v>
      </c>
      <c r="D551" s="4">
        <f t="shared" si="50"/>
        <v>44.455598999999999</v>
      </c>
      <c r="E551" s="3">
        <f t="shared" si="51"/>
        <v>0</v>
      </c>
      <c r="F551">
        <f t="shared" si="52"/>
        <v>80</v>
      </c>
      <c r="G551">
        <f t="shared" si="53"/>
        <v>80</v>
      </c>
    </row>
    <row r="552" spans="1:7" x14ac:dyDescent="0.25">
      <c r="A552" t="s">
        <v>569</v>
      </c>
      <c r="B552" s="3">
        <f t="shared" si="48"/>
        <v>1</v>
      </c>
      <c r="C552" s="3">
        <f t="shared" si="49"/>
        <v>20</v>
      </c>
      <c r="D552" s="4">
        <f t="shared" si="50"/>
        <v>44.528641</v>
      </c>
      <c r="E552" s="3">
        <f t="shared" si="51"/>
        <v>1</v>
      </c>
      <c r="F552">
        <f t="shared" si="52"/>
        <v>80</v>
      </c>
      <c r="G552">
        <f t="shared" si="53"/>
        <v>80</v>
      </c>
    </row>
    <row r="553" spans="1:7" x14ac:dyDescent="0.25">
      <c r="A553" t="s">
        <v>570</v>
      </c>
      <c r="B553" s="3">
        <f t="shared" si="48"/>
        <v>1</v>
      </c>
      <c r="C553" s="3">
        <f t="shared" si="49"/>
        <v>20</v>
      </c>
      <c r="D553" s="4">
        <f t="shared" si="50"/>
        <v>44.628829000000003</v>
      </c>
      <c r="E553" s="3">
        <f t="shared" si="51"/>
        <v>2</v>
      </c>
      <c r="F553">
        <f t="shared" si="52"/>
        <v>80</v>
      </c>
      <c r="G553">
        <f t="shared" si="53"/>
        <v>80</v>
      </c>
    </row>
    <row r="554" spans="1:7" x14ac:dyDescent="0.25">
      <c r="A554" t="s">
        <v>571</v>
      </c>
      <c r="B554" s="3">
        <f t="shared" si="48"/>
        <v>1</v>
      </c>
      <c r="C554" s="3">
        <f t="shared" si="49"/>
        <v>20</v>
      </c>
      <c r="D554" s="4">
        <f t="shared" si="50"/>
        <v>45.888533000000002</v>
      </c>
      <c r="E554" s="3">
        <f t="shared" si="51"/>
        <v>0</v>
      </c>
      <c r="F554">
        <f t="shared" si="52"/>
        <v>100</v>
      </c>
      <c r="G554">
        <f t="shared" si="53"/>
        <v>100</v>
      </c>
    </row>
    <row r="555" spans="1:7" x14ac:dyDescent="0.25">
      <c r="A555" t="s">
        <v>572</v>
      </c>
      <c r="B555" s="3">
        <f t="shared" si="48"/>
        <v>1</v>
      </c>
      <c r="C555" s="3">
        <f t="shared" si="49"/>
        <v>20</v>
      </c>
      <c r="D555" s="4">
        <f t="shared" si="50"/>
        <v>42.782401999999998</v>
      </c>
      <c r="E555" s="3">
        <f t="shared" si="51"/>
        <v>1</v>
      </c>
      <c r="F555">
        <f t="shared" si="52"/>
        <v>100</v>
      </c>
      <c r="G555">
        <f t="shared" si="53"/>
        <v>100</v>
      </c>
    </row>
    <row r="556" spans="1:7" x14ac:dyDescent="0.25">
      <c r="A556" t="s">
        <v>573</v>
      </c>
      <c r="B556" s="3">
        <f t="shared" si="48"/>
        <v>1</v>
      </c>
      <c r="C556" s="3">
        <f t="shared" si="49"/>
        <v>20</v>
      </c>
      <c r="D556" s="4">
        <f t="shared" si="50"/>
        <v>43.018534000000002</v>
      </c>
      <c r="E556" s="3">
        <f t="shared" si="51"/>
        <v>2</v>
      </c>
      <c r="F556">
        <f t="shared" si="52"/>
        <v>100</v>
      </c>
      <c r="G556">
        <f t="shared" si="53"/>
        <v>100</v>
      </c>
    </row>
    <row r="557" spans="1:7" x14ac:dyDescent="0.25">
      <c r="A557" t="s">
        <v>574</v>
      </c>
      <c r="B557" s="3">
        <f t="shared" si="48"/>
        <v>1</v>
      </c>
      <c r="C557" s="3">
        <f t="shared" si="49"/>
        <v>20</v>
      </c>
      <c r="D557" s="4">
        <f t="shared" si="50"/>
        <v>42.811309000000001</v>
      </c>
      <c r="E557" s="3">
        <f t="shared" si="51"/>
        <v>0</v>
      </c>
      <c r="F557">
        <f t="shared" si="52"/>
        <v>120</v>
      </c>
      <c r="G557">
        <f t="shared" si="53"/>
        <v>120</v>
      </c>
    </row>
    <row r="558" spans="1:7" x14ac:dyDescent="0.25">
      <c r="A558" t="s">
        <v>575</v>
      </c>
      <c r="B558" s="3">
        <f t="shared" si="48"/>
        <v>1</v>
      </c>
      <c r="C558" s="3">
        <f t="shared" si="49"/>
        <v>20</v>
      </c>
      <c r="D558" s="4">
        <f t="shared" si="50"/>
        <v>40.393633000000001</v>
      </c>
      <c r="E558" s="3">
        <f t="shared" si="51"/>
        <v>1</v>
      </c>
      <c r="F558">
        <f t="shared" si="52"/>
        <v>120</v>
      </c>
      <c r="G558">
        <f t="shared" si="53"/>
        <v>120</v>
      </c>
    </row>
    <row r="559" spans="1:7" x14ac:dyDescent="0.25">
      <c r="A559" t="s">
        <v>576</v>
      </c>
      <c r="B559" s="3">
        <f t="shared" si="48"/>
        <v>1</v>
      </c>
      <c r="C559" s="3">
        <f t="shared" si="49"/>
        <v>20</v>
      </c>
      <c r="D559" s="4">
        <f t="shared" si="50"/>
        <v>36.153874999999999</v>
      </c>
      <c r="E559" s="3">
        <f t="shared" si="51"/>
        <v>2</v>
      </c>
      <c r="F559">
        <f t="shared" si="52"/>
        <v>120</v>
      </c>
      <c r="G559">
        <f t="shared" si="53"/>
        <v>120</v>
      </c>
    </row>
    <row r="560" spans="1:7" x14ac:dyDescent="0.25">
      <c r="A560" t="s">
        <v>577</v>
      </c>
      <c r="B560" s="3">
        <f t="shared" si="48"/>
        <v>1</v>
      </c>
      <c r="C560" s="3">
        <f t="shared" si="49"/>
        <v>20</v>
      </c>
      <c r="D560" s="4">
        <f t="shared" si="50"/>
        <v>35.655500000000004</v>
      </c>
      <c r="E560" s="3">
        <f t="shared" si="51"/>
        <v>0</v>
      </c>
      <c r="F560">
        <f t="shared" si="52"/>
        <v>140</v>
      </c>
      <c r="G560">
        <f t="shared" si="53"/>
        <v>140</v>
      </c>
    </row>
    <row r="561" spans="1:7" x14ac:dyDescent="0.25">
      <c r="A561" t="s">
        <v>578</v>
      </c>
      <c r="B561" s="3">
        <f t="shared" si="48"/>
        <v>1</v>
      </c>
      <c r="C561" s="3">
        <f t="shared" si="49"/>
        <v>20</v>
      </c>
      <c r="D561" s="4">
        <f t="shared" si="50"/>
        <v>36.043568</v>
      </c>
      <c r="E561" s="3">
        <f t="shared" si="51"/>
        <v>1</v>
      </c>
      <c r="F561">
        <f t="shared" si="52"/>
        <v>140</v>
      </c>
      <c r="G561">
        <f t="shared" si="53"/>
        <v>140</v>
      </c>
    </row>
    <row r="562" spans="1:7" x14ac:dyDescent="0.25">
      <c r="A562" t="s">
        <v>579</v>
      </c>
      <c r="B562" s="3">
        <f t="shared" si="48"/>
        <v>1</v>
      </c>
      <c r="C562" s="3">
        <f t="shared" si="49"/>
        <v>20</v>
      </c>
      <c r="D562" s="4">
        <f t="shared" si="50"/>
        <v>35.456285999999999</v>
      </c>
      <c r="E562" s="3">
        <f t="shared" si="51"/>
        <v>2</v>
      </c>
      <c r="F562">
        <f t="shared" si="52"/>
        <v>140</v>
      </c>
      <c r="G562">
        <f t="shared" si="53"/>
        <v>140</v>
      </c>
    </row>
    <row r="563" spans="1:7" x14ac:dyDescent="0.25">
      <c r="A563" t="s">
        <v>580</v>
      </c>
      <c r="B563" s="3">
        <f t="shared" si="48"/>
        <v>1</v>
      </c>
      <c r="C563" s="3">
        <f t="shared" si="49"/>
        <v>20</v>
      </c>
      <c r="D563" s="4">
        <f t="shared" si="50"/>
        <v>35.582369999999997</v>
      </c>
      <c r="E563" s="3">
        <f t="shared" si="51"/>
        <v>0</v>
      </c>
      <c r="F563">
        <f t="shared" si="52"/>
        <v>160</v>
      </c>
      <c r="G563">
        <f t="shared" si="53"/>
        <v>160</v>
      </c>
    </row>
    <row r="564" spans="1:7" x14ac:dyDescent="0.25">
      <c r="A564" t="s">
        <v>581</v>
      </c>
      <c r="B564" s="3">
        <f t="shared" si="48"/>
        <v>1</v>
      </c>
      <c r="C564" s="3">
        <f t="shared" si="49"/>
        <v>20</v>
      </c>
      <c r="D564" s="4">
        <f t="shared" si="50"/>
        <v>36.352944000000001</v>
      </c>
      <c r="E564" s="3">
        <f t="shared" si="51"/>
        <v>1</v>
      </c>
      <c r="F564">
        <f t="shared" si="52"/>
        <v>160</v>
      </c>
      <c r="G564">
        <f t="shared" si="53"/>
        <v>160</v>
      </c>
    </row>
    <row r="565" spans="1:7" x14ac:dyDescent="0.25">
      <c r="A565" t="s">
        <v>582</v>
      </c>
      <c r="B565" s="3">
        <f t="shared" si="48"/>
        <v>1</v>
      </c>
      <c r="C565" s="3">
        <f t="shared" si="49"/>
        <v>20</v>
      </c>
      <c r="D565" s="4">
        <f t="shared" si="50"/>
        <v>37.009152</v>
      </c>
      <c r="E565" s="3">
        <f t="shared" si="51"/>
        <v>2</v>
      </c>
      <c r="F565">
        <f t="shared" si="52"/>
        <v>160</v>
      </c>
      <c r="G565">
        <f t="shared" si="53"/>
        <v>160</v>
      </c>
    </row>
    <row r="566" spans="1:7" x14ac:dyDescent="0.25">
      <c r="A566" t="s">
        <v>583</v>
      </c>
      <c r="B566" s="3">
        <f t="shared" si="48"/>
        <v>1</v>
      </c>
      <c r="C566" s="3">
        <f t="shared" si="49"/>
        <v>20</v>
      </c>
      <c r="D566" s="4">
        <f t="shared" si="50"/>
        <v>34.532451999999999</v>
      </c>
      <c r="E566" s="3">
        <f t="shared" si="51"/>
        <v>0</v>
      </c>
      <c r="F566">
        <f t="shared" si="52"/>
        <v>180</v>
      </c>
      <c r="G566">
        <f t="shared" si="53"/>
        <v>180</v>
      </c>
    </row>
    <row r="567" spans="1:7" x14ac:dyDescent="0.25">
      <c r="A567" t="s">
        <v>584</v>
      </c>
      <c r="B567" s="3">
        <f t="shared" si="48"/>
        <v>1</v>
      </c>
      <c r="C567" s="3">
        <f t="shared" si="49"/>
        <v>20</v>
      </c>
      <c r="D567" s="4">
        <f t="shared" si="50"/>
        <v>37.787976</v>
      </c>
      <c r="E567" s="3">
        <f t="shared" si="51"/>
        <v>1</v>
      </c>
      <c r="F567">
        <f t="shared" si="52"/>
        <v>180</v>
      </c>
      <c r="G567">
        <f t="shared" si="53"/>
        <v>180</v>
      </c>
    </row>
    <row r="568" spans="1:7" x14ac:dyDescent="0.25">
      <c r="A568" t="s">
        <v>585</v>
      </c>
      <c r="B568" s="3">
        <f t="shared" si="48"/>
        <v>1</v>
      </c>
      <c r="C568" s="3">
        <f t="shared" si="49"/>
        <v>20</v>
      </c>
      <c r="D568" s="4">
        <f t="shared" si="50"/>
        <v>35.715578000000001</v>
      </c>
      <c r="E568" s="3">
        <f t="shared" si="51"/>
        <v>2</v>
      </c>
      <c r="F568">
        <f t="shared" si="52"/>
        <v>180</v>
      </c>
      <c r="G568">
        <f t="shared" si="53"/>
        <v>180</v>
      </c>
    </row>
    <row r="569" spans="1:7" x14ac:dyDescent="0.25">
      <c r="A569" t="s">
        <v>586</v>
      </c>
      <c r="B569" s="3">
        <f t="shared" si="48"/>
        <v>1</v>
      </c>
      <c r="C569" s="3">
        <f t="shared" si="49"/>
        <v>20</v>
      </c>
      <c r="D569" s="4">
        <f t="shared" si="50"/>
        <v>34.925558000000002</v>
      </c>
      <c r="E569" s="3">
        <f t="shared" si="51"/>
        <v>0</v>
      </c>
      <c r="F569">
        <f t="shared" si="52"/>
        <v>200</v>
      </c>
      <c r="G569">
        <f t="shared" si="53"/>
        <v>200</v>
      </c>
    </row>
    <row r="570" spans="1:7" x14ac:dyDescent="0.25">
      <c r="A570" t="s">
        <v>587</v>
      </c>
      <c r="B570" s="3">
        <f t="shared" si="48"/>
        <v>1</v>
      </c>
      <c r="C570" s="3">
        <f t="shared" si="49"/>
        <v>20</v>
      </c>
      <c r="D570" s="4">
        <f t="shared" si="50"/>
        <v>34.838897000000003</v>
      </c>
      <c r="E570" s="3">
        <f t="shared" si="51"/>
        <v>1</v>
      </c>
      <c r="F570">
        <f t="shared" si="52"/>
        <v>200</v>
      </c>
      <c r="G570">
        <f t="shared" si="53"/>
        <v>200</v>
      </c>
    </row>
    <row r="571" spans="1:7" x14ac:dyDescent="0.25">
      <c r="A571" t="s">
        <v>588</v>
      </c>
      <c r="B571" s="3">
        <f t="shared" si="48"/>
        <v>1</v>
      </c>
      <c r="C571" s="3">
        <f t="shared" si="49"/>
        <v>20</v>
      </c>
      <c r="D571" s="4">
        <f t="shared" si="50"/>
        <v>34.761436000000003</v>
      </c>
      <c r="E571" s="3">
        <f t="shared" si="51"/>
        <v>2</v>
      </c>
      <c r="F571">
        <f t="shared" si="52"/>
        <v>200</v>
      </c>
      <c r="G571">
        <f t="shared" si="53"/>
        <v>200</v>
      </c>
    </row>
    <row r="572" spans="1:7" x14ac:dyDescent="0.25">
      <c r="A572" t="s">
        <v>589</v>
      </c>
      <c r="B572" s="3">
        <f t="shared" si="48"/>
        <v>1</v>
      </c>
      <c r="C572" s="3">
        <f t="shared" si="49"/>
        <v>21</v>
      </c>
      <c r="D572" s="4">
        <f t="shared" si="50"/>
        <v>68.370929000000004</v>
      </c>
      <c r="E572" s="3">
        <f t="shared" si="51"/>
        <v>0</v>
      </c>
      <c r="F572">
        <f t="shared" si="52"/>
        <v>20</v>
      </c>
      <c r="G572">
        <f t="shared" si="53"/>
        <v>20</v>
      </c>
    </row>
    <row r="573" spans="1:7" x14ac:dyDescent="0.25">
      <c r="A573" t="s">
        <v>590</v>
      </c>
      <c r="B573" s="3">
        <f t="shared" si="48"/>
        <v>1</v>
      </c>
      <c r="C573" s="3">
        <f t="shared" si="49"/>
        <v>21</v>
      </c>
      <c r="D573" s="4">
        <f t="shared" si="50"/>
        <v>69.316329999999994</v>
      </c>
      <c r="E573" s="3">
        <f t="shared" si="51"/>
        <v>1</v>
      </c>
      <c r="F573">
        <f t="shared" si="52"/>
        <v>20</v>
      </c>
      <c r="G573">
        <f t="shared" si="53"/>
        <v>20</v>
      </c>
    </row>
    <row r="574" spans="1:7" x14ac:dyDescent="0.25">
      <c r="A574" t="s">
        <v>591</v>
      </c>
      <c r="B574" s="3">
        <f t="shared" si="48"/>
        <v>1</v>
      </c>
      <c r="C574" s="3">
        <f t="shared" si="49"/>
        <v>21</v>
      </c>
      <c r="D574" s="4">
        <f t="shared" si="50"/>
        <v>68.899810000000002</v>
      </c>
      <c r="E574" s="3">
        <f t="shared" si="51"/>
        <v>2</v>
      </c>
      <c r="F574">
        <f t="shared" si="52"/>
        <v>20</v>
      </c>
      <c r="G574">
        <f t="shared" si="53"/>
        <v>20</v>
      </c>
    </row>
    <row r="575" spans="1:7" x14ac:dyDescent="0.25">
      <c r="A575" t="s">
        <v>592</v>
      </c>
      <c r="B575" s="3">
        <f t="shared" si="48"/>
        <v>1</v>
      </c>
      <c r="C575" s="3">
        <f t="shared" si="49"/>
        <v>21</v>
      </c>
      <c r="D575" s="4">
        <f t="shared" si="50"/>
        <v>52.972110999999998</v>
      </c>
      <c r="E575" s="3">
        <f t="shared" si="51"/>
        <v>0</v>
      </c>
      <c r="F575">
        <f t="shared" si="52"/>
        <v>40</v>
      </c>
      <c r="G575">
        <f t="shared" si="53"/>
        <v>40</v>
      </c>
    </row>
    <row r="576" spans="1:7" x14ac:dyDescent="0.25">
      <c r="A576" t="s">
        <v>593</v>
      </c>
      <c r="B576" s="3">
        <f t="shared" si="48"/>
        <v>1</v>
      </c>
      <c r="C576" s="3">
        <f t="shared" si="49"/>
        <v>21</v>
      </c>
      <c r="D576" s="4">
        <f t="shared" si="50"/>
        <v>53.147871000000002</v>
      </c>
      <c r="E576" s="3">
        <f t="shared" si="51"/>
        <v>1</v>
      </c>
      <c r="F576">
        <f t="shared" si="52"/>
        <v>40</v>
      </c>
      <c r="G576">
        <f t="shared" si="53"/>
        <v>40</v>
      </c>
    </row>
    <row r="577" spans="1:7" x14ac:dyDescent="0.25">
      <c r="A577" t="s">
        <v>594</v>
      </c>
      <c r="B577" s="3">
        <f t="shared" si="48"/>
        <v>1</v>
      </c>
      <c r="C577" s="3">
        <f t="shared" si="49"/>
        <v>21</v>
      </c>
      <c r="D577" s="4">
        <f t="shared" si="50"/>
        <v>55.130459000000002</v>
      </c>
      <c r="E577" s="3">
        <f t="shared" si="51"/>
        <v>2</v>
      </c>
      <c r="F577">
        <f t="shared" si="52"/>
        <v>40</v>
      </c>
      <c r="G577">
        <f t="shared" si="53"/>
        <v>40</v>
      </c>
    </row>
    <row r="578" spans="1:7" x14ac:dyDescent="0.25">
      <c r="A578" t="s">
        <v>595</v>
      </c>
      <c r="B578" s="3">
        <f t="shared" si="48"/>
        <v>1</v>
      </c>
      <c r="C578" s="3">
        <f t="shared" si="49"/>
        <v>21</v>
      </c>
      <c r="D578" s="4">
        <f t="shared" si="50"/>
        <v>52.422133000000002</v>
      </c>
      <c r="E578" s="3">
        <f t="shared" si="51"/>
        <v>0</v>
      </c>
      <c r="F578">
        <f t="shared" si="52"/>
        <v>60</v>
      </c>
      <c r="G578">
        <f t="shared" si="53"/>
        <v>60</v>
      </c>
    </row>
    <row r="579" spans="1:7" x14ac:dyDescent="0.25">
      <c r="A579" t="s">
        <v>596</v>
      </c>
      <c r="B579" s="3">
        <f t="shared" ref="B579:B642" si="54">_xlfn.NUMBERVALUE(MID(A579,FIND("with",A579)+5,2))</f>
        <v>1</v>
      </c>
      <c r="C579" s="3">
        <f t="shared" ref="C579:C642" si="55">_xlfn.NUMBERVALUE(MID($A579,FIND("and",$A579)+4,2))</f>
        <v>21</v>
      </c>
      <c r="D579" s="4">
        <f t="shared" ref="D579:D642" si="56">_xlfn.NUMBERVALUE(MID($A579,FIND("is",$A579)+3,FIND("s in",A579)-FIND("is",$A579)-3))</f>
        <v>52.037607000000001</v>
      </c>
      <c r="E579" s="3">
        <f t="shared" ref="E579:E642" si="57">_xlfn.NUMBERVALUE(MID($A579,FIND("iteration",$A579)+10,1))</f>
        <v>1</v>
      </c>
      <c r="F579">
        <f t="shared" ref="F579:F642" si="58">_xlfn.NUMBERVALUE(MID($A579,FIND(". ",$A579)+2,FIND(" plis",A579)-FIND(". ",$A579)-2))</f>
        <v>60</v>
      </c>
      <c r="G579">
        <f t="shared" ref="G579:G642" si="59">_xlfn.NUMBERVALUE(MID($A579,FIND("ds, ",$A579)+3,FIND(" cache",A579)-FIND("ds, ",$A579)-3))</f>
        <v>60</v>
      </c>
    </row>
    <row r="580" spans="1:7" x14ac:dyDescent="0.25">
      <c r="A580" t="s">
        <v>597</v>
      </c>
      <c r="B580" s="3">
        <f t="shared" si="54"/>
        <v>1</v>
      </c>
      <c r="C580" s="3">
        <f t="shared" si="55"/>
        <v>21</v>
      </c>
      <c r="D580" s="4">
        <f t="shared" si="56"/>
        <v>52.193052999999999</v>
      </c>
      <c r="E580" s="3">
        <f t="shared" si="57"/>
        <v>2</v>
      </c>
      <c r="F580">
        <f t="shared" si="58"/>
        <v>60</v>
      </c>
      <c r="G580">
        <f t="shared" si="59"/>
        <v>60</v>
      </c>
    </row>
    <row r="581" spans="1:7" x14ac:dyDescent="0.25">
      <c r="A581" t="s">
        <v>598</v>
      </c>
      <c r="B581" s="3">
        <f t="shared" si="54"/>
        <v>1</v>
      </c>
      <c r="C581" s="3">
        <f t="shared" si="55"/>
        <v>21</v>
      </c>
      <c r="D581" s="4">
        <f t="shared" si="56"/>
        <v>48.017158000000002</v>
      </c>
      <c r="E581" s="3">
        <f t="shared" si="57"/>
        <v>0</v>
      </c>
      <c r="F581">
        <f t="shared" si="58"/>
        <v>80</v>
      </c>
      <c r="G581">
        <f t="shared" si="59"/>
        <v>80</v>
      </c>
    </row>
    <row r="582" spans="1:7" x14ac:dyDescent="0.25">
      <c r="A582" t="s">
        <v>599</v>
      </c>
      <c r="B582" s="3">
        <f t="shared" si="54"/>
        <v>1</v>
      </c>
      <c r="C582" s="3">
        <f t="shared" si="55"/>
        <v>21</v>
      </c>
      <c r="D582" s="4">
        <f t="shared" si="56"/>
        <v>48.446148999999998</v>
      </c>
      <c r="E582" s="3">
        <f t="shared" si="57"/>
        <v>1</v>
      </c>
      <c r="F582">
        <f t="shared" si="58"/>
        <v>80</v>
      </c>
      <c r="G582">
        <f t="shared" si="59"/>
        <v>80</v>
      </c>
    </row>
    <row r="583" spans="1:7" x14ac:dyDescent="0.25">
      <c r="A583" t="s">
        <v>600</v>
      </c>
      <c r="B583" s="3">
        <f t="shared" si="54"/>
        <v>1</v>
      </c>
      <c r="C583" s="3">
        <f t="shared" si="55"/>
        <v>21</v>
      </c>
      <c r="D583" s="4">
        <f t="shared" si="56"/>
        <v>47.813026999999998</v>
      </c>
      <c r="E583" s="3">
        <f t="shared" si="57"/>
        <v>2</v>
      </c>
      <c r="F583">
        <f t="shared" si="58"/>
        <v>80</v>
      </c>
      <c r="G583">
        <f t="shared" si="59"/>
        <v>80</v>
      </c>
    </row>
    <row r="584" spans="1:7" x14ac:dyDescent="0.25">
      <c r="A584" t="s">
        <v>601</v>
      </c>
      <c r="B584" s="3">
        <f t="shared" si="54"/>
        <v>1</v>
      </c>
      <c r="C584" s="3">
        <f t="shared" si="55"/>
        <v>21</v>
      </c>
      <c r="D584" s="4">
        <f t="shared" si="56"/>
        <v>45.092353000000003</v>
      </c>
      <c r="E584" s="3">
        <f t="shared" si="57"/>
        <v>0</v>
      </c>
      <c r="F584">
        <f t="shared" si="58"/>
        <v>100</v>
      </c>
      <c r="G584">
        <f t="shared" si="59"/>
        <v>100</v>
      </c>
    </row>
    <row r="585" spans="1:7" x14ac:dyDescent="0.25">
      <c r="A585" t="s">
        <v>602</v>
      </c>
      <c r="B585" s="3">
        <f t="shared" si="54"/>
        <v>1</v>
      </c>
      <c r="C585" s="3">
        <f t="shared" si="55"/>
        <v>21</v>
      </c>
      <c r="D585" s="4">
        <f t="shared" si="56"/>
        <v>45.709902999999997</v>
      </c>
      <c r="E585" s="3">
        <f t="shared" si="57"/>
        <v>1</v>
      </c>
      <c r="F585">
        <f t="shared" si="58"/>
        <v>100</v>
      </c>
      <c r="G585">
        <f t="shared" si="59"/>
        <v>100</v>
      </c>
    </row>
    <row r="586" spans="1:7" x14ac:dyDescent="0.25">
      <c r="A586" t="s">
        <v>603</v>
      </c>
      <c r="B586" s="3">
        <f t="shared" si="54"/>
        <v>1</v>
      </c>
      <c r="C586" s="3">
        <f t="shared" si="55"/>
        <v>21</v>
      </c>
      <c r="D586" s="4">
        <f t="shared" si="56"/>
        <v>45.499699999999997</v>
      </c>
      <c r="E586" s="3">
        <f t="shared" si="57"/>
        <v>2</v>
      </c>
      <c r="F586">
        <f t="shared" si="58"/>
        <v>100</v>
      </c>
      <c r="G586">
        <f t="shared" si="59"/>
        <v>100</v>
      </c>
    </row>
    <row r="587" spans="1:7" x14ac:dyDescent="0.25">
      <c r="A587" t="s">
        <v>604</v>
      </c>
      <c r="B587" s="3">
        <f t="shared" si="54"/>
        <v>1</v>
      </c>
      <c r="C587" s="3">
        <f t="shared" si="55"/>
        <v>21</v>
      </c>
      <c r="D587" s="4">
        <f t="shared" si="56"/>
        <v>45.386384999999997</v>
      </c>
      <c r="E587" s="3">
        <f t="shared" si="57"/>
        <v>0</v>
      </c>
      <c r="F587">
        <f t="shared" si="58"/>
        <v>120</v>
      </c>
      <c r="G587">
        <f t="shared" si="59"/>
        <v>120</v>
      </c>
    </row>
    <row r="588" spans="1:7" x14ac:dyDescent="0.25">
      <c r="A588" t="s">
        <v>605</v>
      </c>
      <c r="B588" s="3">
        <f t="shared" si="54"/>
        <v>1</v>
      </c>
      <c r="C588" s="3">
        <f t="shared" si="55"/>
        <v>21</v>
      </c>
      <c r="D588" s="4">
        <f t="shared" si="56"/>
        <v>43.392138000000003</v>
      </c>
      <c r="E588" s="3">
        <f t="shared" si="57"/>
        <v>1</v>
      </c>
      <c r="F588">
        <f t="shared" si="58"/>
        <v>120</v>
      </c>
      <c r="G588">
        <f t="shared" si="59"/>
        <v>120</v>
      </c>
    </row>
    <row r="589" spans="1:7" x14ac:dyDescent="0.25">
      <c r="A589" t="s">
        <v>606</v>
      </c>
      <c r="B589" s="3">
        <f t="shared" si="54"/>
        <v>1</v>
      </c>
      <c r="C589" s="3">
        <f t="shared" si="55"/>
        <v>21</v>
      </c>
      <c r="D589" s="4">
        <f t="shared" si="56"/>
        <v>43.273437999999999</v>
      </c>
      <c r="E589" s="3">
        <f t="shared" si="57"/>
        <v>2</v>
      </c>
      <c r="F589">
        <f t="shared" si="58"/>
        <v>120</v>
      </c>
      <c r="G589">
        <f t="shared" si="59"/>
        <v>120</v>
      </c>
    </row>
    <row r="590" spans="1:7" x14ac:dyDescent="0.25">
      <c r="A590" t="s">
        <v>607</v>
      </c>
      <c r="B590" s="3">
        <f t="shared" si="54"/>
        <v>1</v>
      </c>
      <c r="C590" s="3">
        <f t="shared" si="55"/>
        <v>21</v>
      </c>
      <c r="D590" s="4">
        <f t="shared" si="56"/>
        <v>42.850022000000003</v>
      </c>
      <c r="E590" s="3">
        <f t="shared" si="57"/>
        <v>0</v>
      </c>
      <c r="F590">
        <f t="shared" si="58"/>
        <v>140</v>
      </c>
      <c r="G590">
        <f t="shared" si="59"/>
        <v>140</v>
      </c>
    </row>
    <row r="591" spans="1:7" x14ac:dyDescent="0.25">
      <c r="A591" t="s">
        <v>608</v>
      </c>
      <c r="B591" s="3">
        <f t="shared" si="54"/>
        <v>1</v>
      </c>
      <c r="C591" s="3">
        <f t="shared" si="55"/>
        <v>21</v>
      </c>
      <c r="D591" s="4">
        <f t="shared" si="56"/>
        <v>42.185955999999997</v>
      </c>
      <c r="E591" s="3">
        <f t="shared" si="57"/>
        <v>1</v>
      </c>
      <c r="F591">
        <f t="shared" si="58"/>
        <v>140</v>
      </c>
      <c r="G591">
        <f t="shared" si="59"/>
        <v>140</v>
      </c>
    </row>
    <row r="592" spans="1:7" x14ac:dyDescent="0.25">
      <c r="A592" t="s">
        <v>609</v>
      </c>
      <c r="B592" s="3">
        <f t="shared" si="54"/>
        <v>1</v>
      </c>
      <c r="C592" s="3">
        <f t="shared" si="55"/>
        <v>21</v>
      </c>
      <c r="D592" s="4">
        <f t="shared" si="56"/>
        <v>42.366027000000003</v>
      </c>
      <c r="E592" s="3">
        <f t="shared" si="57"/>
        <v>2</v>
      </c>
      <c r="F592">
        <f t="shared" si="58"/>
        <v>140</v>
      </c>
      <c r="G592">
        <f t="shared" si="59"/>
        <v>140</v>
      </c>
    </row>
    <row r="593" spans="1:7" x14ac:dyDescent="0.25">
      <c r="A593" t="s">
        <v>610</v>
      </c>
      <c r="B593" s="3">
        <f t="shared" si="54"/>
        <v>1</v>
      </c>
      <c r="C593" s="3">
        <f t="shared" si="55"/>
        <v>21</v>
      </c>
      <c r="D593" s="4">
        <f t="shared" si="56"/>
        <v>36.610388</v>
      </c>
      <c r="E593" s="3">
        <f t="shared" si="57"/>
        <v>0</v>
      </c>
      <c r="F593">
        <f t="shared" si="58"/>
        <v>160</v>
      </c>
      <c r="G593">
        <f t="shared" si="59"/>
        <v>160</v>
      </c>
    </row>
    <row r="594" spans="1:7" x14ac:dyDescent="0.25">
      <c r="A594" t="s">
        <v>611</v>
      </c>
      <c r="B594" s="3">
        <f t="shared" si="54"/>
        <v>1</v>
      </c>
      <c r="C594" s="3">
        <f t="shared" si="55"/>
        <v>21</v>
      </c>
      <c r="D594" s="4">
        <f t="shared" si="56"/>
        <v>36.433365000000002</v>
      </c>
      <c r="E594" s="3">
        <f t="shared" si="57"/>
        <v>1</v>
      </c>
      <c r="F594">
        <f t="shared" si="58"/>
        <v>160</v>
      </c>
      <c r="G594">
        <f t="shared" si="59"/>
        <v>160</v>
      </c>
    </row>
    <row r="595" spans="1:7" x14ac:dyDescent="0.25">
      <c r="A595" t="s">
        <v>612</v>
      </c>
      <c r="B595" s="3">
        <f t="shared" si="54"/>
        <v>1</v>
      </c>
      <c r="C595" s="3">
        <f t="shared" si="55"/>
        <v>21</v>
      </c>
      <c r="D595" s="4">
        <f t="shared" si="56"/>
        <v>36.474487000000003</v>
      </c>
      <c r="E595" s="3">
        <f t="shared" si="57"/>
        <v>2</v>
      </c>
      <c r="F595">
        <f t="shared" si="58"/>
        <v>160</v>
      </c>
      <c r="G595">
        <f t="shared" si="59"/>
        <v>160</v>
      </c>
    </row>
    <row r="596" spans="1:7" x14ac:dyDescent="0.25">
      <c r="A596" t="s">
        <v>613</v>
      </c>
      <c r="B596" s="3">
        <f t="shared" si="54"/>
        <v>1</v>
      </c>
      <c r="C596" s="3">
        <f t="shared" si="55"/>
        <v>21</v>
      </c>
      <c r="D596" s="4">
        <f t="shared" si="56"/>
        <v>34.267792</v>
      </c>
      <c r="E596" s="3">
        <f t="shared" si="57"/>
        <v>0</v>
      </c>
      <c r="F596">
        <f t="shared" si="58"/>
        <v>180</v>
      </c>
      <c r="G596">
        <f t="shared" si="59"/>
        <v>180</v>
      </c>
    </row>
    <row r="597" spans="1:7" x14ac:dyDescent="0.25">
      <c r="A597" t="s">
        <v>614</v>
      </c>
      <c r="B597" s="3">
        <f t="shared" si="54"/>
        <v>1</v>
      </c>
      <c r="C597" s="3">
        <f t="shared" si="55"/>
        <v>21</v>
      </c>
      <c r="D597" s="4">
        <f t="shared" si="56"/>
        <v>35.123682000000002</v>
      </c>
      <c r="E597" s="3">
        <f t="shared" si="57"/>
        <v>1</v>
      </c>
      <c r="F597">
        <f t="shared" si="58"/>
        <v>180</v>
      </c>
      <c r="G597">
        <f t="shared" si="59"/>
        <v>180</v>
      </c>
    </row>
    <row r="598" spans="1:7" x14ac:dyDescent="0.25">
      <c r="A598" t="s">
        <v>615</v>
      </c>
      <c r="B598" s="3">
        <f t="shared" si="54"/>
        <v>1</v>
      </c>
      <c r="C598" s="3">
        <f t="shared" si="55"/>
        <v>21</v>
      </c>
      <c r="D598" s="4">
        <f t="shared" si="56"/>
        <v>34.143103000000004</v>
      </c>
      <c r="E598" s="3">
        <f t="shared" si="57"/>
        <v>2</v>
      </c>
      <c r="F598">
        <f t="shared" si="58"/>
        <v>180</v>
      </c>
      <c r="G598">
        <f t="shared" si="59"/>
        <v>180</v>
      </c>
    </row>
    <row r="599" spans="1:7" x14ac:dyDescent="0.25">
      <c r="A599" t="s">
        <v>616</v>
      </c>
      <c r="B599" s="3">
        <f t="shared" si="54"/>
        <v>1</v>
      </c>
      <c r="C599" s="3">
        <f t="shared" si="55"/>
        <v>21</v>
      </c>
      <c r="D599" s="4">
        <f t="shared" si="56"/>
        <v>32.876981999999998</v>
      </c>
      <c r="E599" s="3">
        <f t="shared" si="57"/>
        <v>0</v>
      </c>
      <c r="F599">
        <f t="shared" si="58"/>
        <v>200</v>
      </c>
      <c r="G599">
        <f t="shared" si="59"/>
        <v>200</v>
      </c>
    </row>
    <row r="600" spans="1:7" x14ac:dyDescent="0.25">
      <c r="A600" t="s">
        <v>617</v>
      </c>
      <c r="B600" s="3">
        <f t="shared" si="54"/>
        <v>1</v>
      </c>
      <c r="C600" s="3">
        <f t="shared" si="55"/>
        <v>21</v>
      </c>
      <c r="D600" s="4">
        <f t="shared" si="56"/>
        <v>32.836002000000001</v>
      </c>
      <c r="E600" s="3">
        <f t="shared" si="57"/>
        <v>1</v>
      </c>
      <c r="F600">
        <f t="shared" si="58"/>
        <v>200</v>
      </c>
      <c r="G600">
        <f t="shared" si="59"/>
        <v>200</v>
      </c>
    </row>
    <row r="601" spans="1:7" x14ac:dyDescent="0.25">
      <c r="A601" t="s">
        <v>618</v>
      </c>
      <c r="B601" s="3">
        <f t="shared" si="54"/>
        <v>1</v>
      </c>
      <c r="C601" s="3">
        <f t="shared" si="55"/>
        <v>21</v>
      </c>
      <c r="D601" s="4">
        <f t="shared" si="56"/>
        <v>33.237532999999999</v>
      </c>
      <c r="E601" s="3">
        <f t="shared" si="57"/>
        <v>2</v>
      </c>
      <c r="F601">
        <f t="shared" si="58"/>
        <v>200</v>
      </c>
      <c r="G601">
        <f t="shared" si="59"/>
        <v>200</v>
      </c>
    </row>
    <row r="602" spans="1:7" x14ac:dyDescent="0.25">
      <c r="A602" t="s">
        <v>619</v>
      </c>
      <c r="B602" s="3">
        <f t="shared" si="54"/>
        <v>1</v>
      </c>
      <c r="C602" s="3">
        <f t="shared" si="55"/>
        <v>22</v>
      </c>
      <c r="D602" s="4">
        <f t="shared" si="56"/>
        <v>91.556405999999996</v>
      </c>
      <c r="E602" s="3">
        <f t="shared" si="57"/>
        <v>0</v>
      </c>
      <c r="F602">
        <f t="shared" si="58"/>
        <v>20</v>
      </c>
      <c r="G602">
        <f t="shared" si="59"/>
        <v>20</v>
      </c>
    </row>
    <row r="603" spans="1:7" x14ac:dyDescent="0.25">
      <c r="A603" t="s">
        <v>620</v>
      </c>
      <c r="B603" s="3">
        <f t="shared" si="54"/>
        <v>1</v>
      </c>
      <c r="C603" s="3">
        <f t="shared" si="55"/>
        <v>22</v>
      </c>
      <c r="D603" s="4">
        <f t="shared" si="56"/>
        <v>91.605767999999998</v>
      </c>
      <c r="E603" s="3">
        <f t="shared" si="57"/>
        <v>1</v>
      </c>
      <c r="F603">
        <f t="shared" si="58"/>
        <v>20</v>
      </c>
      <c r="G603">
        <f t="shared" si="59"/>
        <v>20</v>
      </c>
    </row>
    <row r="604" spans="1:7" x14ac:dyDescent="0.25">
      <c r="A604" t="s">
        <v>621</v>
      </c>
      <c r="B604" s="3">
        <f t="shared" si="54"/>
        <v>1</v>
      </c>
      <c r="C604" s="3">
        <f t="shared" si="55"/>
        <v>22</v>
      </c>
      <c r="D604" s="4">
        <f t="shared" si="56"/>
        <v>91.998974000000004</v>
      </c>
      <c r="E604" s="3">
        <f t="shared" si="57"/>
        <v>2</v>
      </c>
      <c r="F604">
        <f t="shared" si="58"/>
        <v>20</v>
      </c>
      <c r="G604">
        <f t="shared" si="59"/>
        <v>20</v>
      </c>
    </row>
    <row r="605" spans="1:7" x14ac:dyDescent="0.25">
      <c r="A605" t="s">
        <v>622</v>
      </c>
      <c r="B605" s="3">
        <f t="shared" si="54"/>
        <v>1</v>
      </c>
      <c r="C605" s="3">
        <f t="shared" si="55"/>
        <v>22</v>
      </c>
      <c r="D605" s="4">
        <f t="shared" si="56"/>
        <v>73.878938000000005</v>
      </c>
      <c r="E605" s="3">
        <f t="shared" si="57"/>
        <v>0</v>
      </c>
      <c r="F605">
        <f t="shared" si="58"/>
        <v>40</v>
      </c>
      <c r="G605">
        <f t="shared" si="59"/>
        <v>40</v>
      </c>
    </row>
    <row r="606" spans="1:7" x14ac:dyDescent="0.25">
      <c r="A606" t="s">
        <v>623</v>
      </c>
      <c r="B606" s="3">
        <f t="shared" si="54"/>
        <v>1</v>
      </c>
      <c r="C606" s="3">
        <f t="shared" si="55"/>
        <v>22</v>
      </c>
      <c r="D606" s="4">
        <f t="shared" si="56"/>
        <v>73.901009999999999</v>
      </c>
      <c r="E606" s="3">
        <f t="shared" si="57"/>
        <v>1</v>
      </c>
      <c r="F606">
        <f t="shared" si="58"/>
        <v>40</v>
      </c>
      <c r="G606">
        <f t="shared" si="59"/>
        <v>40</v>
      </c>
    </row>
    <row r="607" spans="1:7" x14ac:dyDescent="0.25">
      <c r="A607" t="s">
        <v>624</v>
      </c>
      <c r="B607" s="3">
        <f t="shared" si="54"/>
        <v>1</v>
      </c>
      <c r="C607" s="3">
        <f t="shared" si="55"/>
        <v>22</v>
      </c>
      <c r="D607" s="4">
        <f t="shared" si="56"/>
        <v>73.384097999999994</v>
      </c>
      <c r="E607" s="3">
        <f t="shared" si="57"/>
        <v>2</v>
      </c>
      <c r="F607">
        <f t="shared" si="58"/>
        <v>40</v>
      </c>
      <c r="G607">
        <f t="shared" si="59"/>
        <v>40</v>
      </c>
    </row>
    <row r="608" spans="1:7" x14ac:dyDescent="0.25">
      <c r="A608" t="s">
        <v>625</v>
      </c>
      <c r="B608" s="3">
        <f t="shared" si="54"/>
        <v>1</v>
      </c>
      <c r="C608" s="3">
        <f t="shared" si="55"/>
        <v>22</v>
      </c>
      <c r="D608" s="4">
        <f t="shared" si="56"/>
        <v>75.675152999999995</v>
      </c>
      <c r="E608" s="3">
        <f t="shared" si="57"/>
        <v>0</v>
      </c>
      <c r="F608">
        <f t="shared" si="58"/>
        <v>60</v>
      </c>
      <c r="G608">
        <f t="shared" si="59"/>
        <v>60</v>
      </c>
    </row>
    <row r="609" spans="1:7" x14ac:dyDescent="0.25">
      <c r="A609" t="s">
        <v>626</v>
      </c>
      <c r="B609" s="3">
        <f t="shared" si="54"/>
        <v>1</v>
      </c>
      <c r="C609" s="3">
        <f t="shared" si="55"/>
        <v>22</v>
      </c>
      <c r="D609" s="4">
        <f t="shared" si="56"/>
        <v>73.556030000000007</v>
      </c>
      <c r="E609" s="3">
        <f t="shared" si="57"/>
        <v>1</v>
      </c>
      <c r="F609">
        <f t="shared" si="58"/>
        <v>60</v>
      </c>
      <c r="G609">
        <f t="shared" si="59"/>
        <v>60</v>
      </c>
    </row>
    <row r="610" spans="1:7" x14ac:dyDescent="0.25">
      <c r="A610" t="s">
        <v>627</v>
      </c>
      <c r="B610" s="3">
        <f t="shared" si="54"/>
        <v>1</v>
      </c>
      <c r="C610" s="3">
        <f t="shared" si="55"/>
        <v>22</v>
      </c>
      <c r="D610" s="4">
        <f t="shared" si="56"/>
        <v>73.656863000000001</v>
      </c>
      <c r="E610" s="3">
        <f t="shared" si="57"/>
        <v>2</v>
      </c>
      <c r="F610">
        <f t="shared" si="58"/>
        <v>60</v>
      </c>
      <c r="G610">
        <f t="shared" si="59"/>
        <v>60</v>
      </c>
    </row>
    <row r="611" spans="1:7" x14ac:dyDescent="0.25">
      <c r="A611" t="s">
        <v>628</v>
      </c>
      <c r="B611" s="3">
        <f t="shared" si="54"/>
        <v>1</v>
      </c>
      <c r="C611" s="3">
        <f t="shared" si="55"/>
        <v>22</v>
      </c>
      <c r="D611" s="4">
        <f t="shared" si="56"/>
        <v>73.795766</v>
      </c>
      <c r="E611" s="3">
        <f t="shared" si="57"/>
        <v>0</v>
      </c>
      <c r="F611">
        <f t="shared" si="58"/>
        <v>80</v>
      </c>
      <c r="G611">
        <f t="shared" si="59"/>
        <v>80</v>
      </c>
    </row>
    <row r="612" spans="1:7" x14ac:dyDescent="0.25">
      <c r="A612" t="s">
        <v>629</v>
      </c>
      <c r="B612" s="3">
        <f t="shared" si="54"/>
        <v>1</v>
      </c>
      <c r="C612" s="3">
        <f t="shared" si="55"/>
        <v>22</v>
      </c>
      <c r="D612" s="4">
        <f t="shared" si="56"/>
        <v>74.116333999999995</v>
      </c>
      <c r="E612" s="3">
        <f t="shared" si="57"/>
        <v>1</v>
      </c>
      <c r="F612">
        <f t="shared" si="58"/>
        <v>80</v>
      </c>
      <c r="G612">
        <f t="shared" si="59"/>
        <v>80</v>
      </c>
    </row>
    <row r="613" spans="1:7" x14ac:dyDescent="0.25">
      <c r="A613" t="s">
        <v>630</v>
      </c>
      <c r="B613" s="3">
        <f t="shared" si="54"/>
        <v>1</v>
      </c>
      <c r="C613" s="3">
        <f t="shared" si="55"/>
        <v>22</v>
      </c>
      <c r="D613" s="4">
        <f t="shared" si="56"/>
        <v>76.184698999999995</v>
      </c>
      <c r="E613" s="3">
        <f t="shared" si="57"/>
        <v>2</v>
      </c>
      <c r="F613">
        <f t="shared" si="58"/>
        <v>80</v>
      </c>
      <c r="G613">
        <f t="shared" si="59"/>
        <v>80</v>
      </c>
    </row>
    <row r="614" spans="1:7" x14ac:dyDescent="0.25">
      <c r="A614" t="s">
        <v>631</v>
      </c>
      <c r="B614" s="3">
        <f t="shared" si="54"/>
        <v>1</v>
      </c>
      <c r="C614" s="3">
        <f t="shared" si="55"/>
        <v>22</v>
      </c>
      <c r="D614" s="4">
        <f t="shared" si="56"/>
        <v>72.281415999999993</v>
      </c>
      <c r="E614" s="3">
        <f t="shared" si="57"/>
        <v>0</v>
      </c>
      <c r="F614">
        <f t="shared" si="58"/>
        <v>100</v>
      </c>
      <c r="G614">
        <f t="shared" si="59"/>
        <v>100</v>
      </c>
    </row>
    <row r="615" spans="1:7" x14ac:dyDescent="0.25">
      <c r="A615" t="s">
        <v>632</v>
      </c>
      <c r="B615" s="3">
        <f t="shared" si="54"/>
        <v>1</v>
      </c>
      <c r="C615" s="3">
        <f t="shared" si="55"/>
        <v>22</v>
      </c>
      <c r="D615" s="4">
        <f t="shared" si="56"/>
        <v>72.828676000000002</v>
      </c>
      <c r="E615" s="3">
        <f t="shared" si="57"/>
        <v>1</v>
      </c>
      <c r="F615">
        <f t="shared" si="58"/>
        <v>100</v>
      </c>
      <c r="G615">
        <f t="shared" si="59"/>
        <v>100</v>
      </c>
    </row>
    <row r="616" spans="1:7" x14ac:dyDescent="0.25">
      <c r="A616" t="s">
        <v>633</v>
      </c>
      <c r="B616" s="3">
        <f t="shared" si="54"/>
        <v>1</v>
      </c>
      <c r="C616" s="3">
        <f t="shared" si="55"/>
        <v>22</v>
      </c>
      <c r="D616" s="4">
        <f t="shared" si="56"/>
        <v>72.751693000000003</v>
      </c>
      <c r="E616" s="3">
        <f t="shared" si="57"/>
        <v>2</v>
      </c>
      <c r="F616">
        <f t="shared" si="58"/>
        <v>100</v>
      </c>
      <c r="G616">
        <f t="shared" si="59"/>
        <v>100</v>
      </c>
    </row>
    <row r="617" spans="1:7" x14ac:dyDescent="0.25">
      <c r="A617" t="s">
        <v>634</v>
      </c>
      <c r="B617" s="3">
        <f t="shared" si="54"/>
        <v>1</v>
      </c>
      <c r="C617" s="3">
        <f t="shared" si="55"/>
        <v>22</v>
      </c>
      <c r="D617" s="4">
        <f t="shared" si="56"/>
        <v>71.712389000000002</v>
      </c>
      <c r="E617" s="3">
        <f t="shared" si="57"/>
        <v>0</v>
      </c>
      <c r="F617">
        <f t="shared" si="58"/>
        <v>120</v>
      </c>
      <c r="G617">
        <f t="shared" si="59"/>
        <v>120</v>
      </c>
    </row>
    <row r="618" spans="1:7" x14ac:dyDescent="0.25">
      <c r="A618" t="s">
        <v>635</v>
      </c>
      <c r="B618" s="3">
        <f t="shared" si="54"/>
        <v>1</v>
      </c>
      <c r="C618" s="3">
        <f t="shared" si="55"/>
        <v>22</v>
      </c>
      <c r="D618" s="4">
        <f t="shared" si="56"/>
        <v>68.748018000000002</v>
      </c>
      <c r="E618" s="3">
        <f t="shared" si="57"/>
        <v>1</v>
      </c>
      <c r="F618">
        <f t="shared" si="58"/>
        <v>120</v>
      </c>
      <c r="G618">
        <f t="shared" si="59"/>
        <v>120</v>
      </c>
    </row>
    <row r="619" spans="1:7" x14ac:dyDescent="0.25">
      <c r="A619" t="s">
        <v>636</v>
      </c>
      <c r="B619" s="3">
        <f t="shared" si="54"/>
        <v>1</v>
      </c>
      <c r="C619" s="3">
        <f t="shared" si="55"/>
        <v>22</v>
      </c>
      <c r="D619" s="4">
        <f t="shared" si="56"/>
        <v>69.095825000000005</v>
      </c>
      <c r="E619" s="3">
        <f t="shared" si="57"/>
        <v>2</v>
      </c>
      <c r="F619">
        <f t="shared" si="58"/>
        <v>120</v>
      </c>
      <c r="G619">
        <f t="shared" si="59"/>
        <v>120</v>
      </c>
    </row>
    <row r="620" spans="1:7" x14ac:dyDescent="0.25">
      <c r="A620" t="s">
        <v>637</v>
      </c>
      <c r="B620" s="3">
        <f t="shared" si="54"/>
        <v>1</v>
      </c>
      <c r="C620" s="3">
        <f t="shared" si="55"/>
        <v>22</v>
      </c>
      <c r="D620" s="4">
        <f t="shared" si="56"/>
        <v>68.035079999999994</v>
      </c>
      <c r="E620" s="3">
        <f t="shared" si="57"/>
        <v>0</v>
      </c>
      <c r="F620">
        <f t="shared" si="58"/>
        <v>140</v>
      </c>
      <c r="G620">
        <f t="shared" si="59"/>
        <v>140</v>
      </c>
    </row>
    <row r="621" spans="1:7" x14ac:dyDescent="0.25">
      <c r="A621" t="s">
        <v>638</v>
      </c>
      <c r="B621" s="3">
        <f t="shared" si="54"/>
        <v>1</v>
      </c>
      <c r="C621" s="3">
        <f t="shared" si="55"/>
        <v>22</v>
      </c>
      <c r="D621" s="4">
        <f t="shared" si="56"/>
        <v>69.814546000000007</v>
      </c>
      <c r="E621" s="3">
        <f t="shared" si="57"/>
        <v>1</v>
      </c>
      <c r="F621">
        <f t="shared" si="58"/>
        <v>140</v>
      </c>
      <c r="G621">
        <f t="shared" si="59"/>
        <v>140</v>
      </c>
    </row>
    <row r="622" spans="1:7" x14ac:dyDescent="0.25">
      <c r="A622" t="s">
        <v>639</v>
      </c>
      <c r="B622" s="3">
        <f t="shared" si="54"/>
        <v>1</v>
      </c>
      <c r="C622" s="3">
        <f t="shared" si="55"/>
        <v>22</v>
      </c>
      <c r="D622" s="4">
        <f t="shared" si="56"/>
        <v>68.050376</v>
      </c>
      <c r="E622" s="3">
        <f t="shared" si="57"/>
        <v>2</v>
      </c>
      <c r="F622">
        <f t="shared" si="58"/>
        <v>140</v>
      </c>
      <c r="G622">
        <f t="shared" si="59"/>
        <v>140</v>
      </c>
    </row>
    <row r="623" spans="1:7" x14ac:dyDescent="0.25">
      <c r="A623" t="s">
        <v>640</v>
      </c>
      <c r="B623" s="3">
        <f t="shared" si="54"/>
        <v>1</v>
      </c>
      <c r="C623" s="3">
        <f t="shared" si="55"/>
        <v>22</v>
      </c>
      <c r="D623" s="4">
        <f t="shared" si="56"/>
        <v>59.893633999999999</v>
      </c>
      <c r="E623" s="3">
        <f t="shared" si="57"/>
        <v>0</v>
      </c>
      <c r="F623">
        <f t="shared" si="58"/>
        <v>160</v>
      </c>
      <c r="G623">
        <f t="shared" si="59"/>
        <v>160</v>
      </c>
    </row>
    <row r="624" spans="1:7" x14ac:dyDescent="0.25">
      <c r="A624" t="s">
        <v>641</v>
      </c>
      <c r="B624" s="3">
        <f t="shared" si="54"/>
        <v>1</v>
      </c>
      <c r="C624" s="3">
        <f t="shared" si="55"/>
        <v>22</v>
      </c>
      <c r="D624" s="4">
        <f t="shared" si="56"/>
        <v>60.432501999999999</v>
      </c>
      <c r="E624" s="3">
        <f t="shared" si="57"/>
        <v>1</v>
      </c>
      <c r="F624">
        <f t="shared" si="58"/>
        <v>160</v>
      </c>
      <c r="G624">
        <f t="shared" si="59"/>
        <v>160</v>
      </c>
    </row>
    <row r="625" spans="1:7" x14ac:dyDescent="0.25">
      <c r="A625" t="s">
        <v>642</v>
      </c>
      <c r="B625" s="3">
        <f t="shared" si="54"/>
        <v>1</v>
      </c>
      <c r="C625" s="3">
        <f t="shared" si="55"/>
        <v>22</v>
      </c>
      <c r="D625" s="4">
        <f t="shared" si="56"/>
        <v>60.163215999999998</v>
      </c>
      <c r="E625" s="3">
        <f t="shared" si="57"/>
        <v>2</v>
      </c>
      <c r="F625">
        <f t="shared" si="58"/>
        <v>160</v>
      </c>
      <c r="G625">
        <f t="shared" si="59"/>
        <v>160</v>
      </c>
    </row>
    <row r="626" spans="1:7" x14ac:dyDescent="0.25">
      <c r="A626" t="s">
        <v>643</v>
      </c>
      <c r="B626" s="3">
        <f t="shared" si="54"/>
        <v>1</v>
      </c>
      <c r="C626" s="3">
        <f t="shared" si="55"/>
        <v>22</v>
      </c>
      <c r="D626" s="4">
        <f t="shared" si="56"/>
        <v>60.323141999999997</v>
      </c>
      <c r="E626" s="3">
        <f t="shared" si="57"/>
        <v>0</v>
      </c>
      <c r="F626">
        <f t="shared" si="58"/>
        <v>180</v>
      </c>
      <c r="G626">
        <f t="shared" si="59"/>
        <v>180</v>
      </c>
    </row>
    <row r="627" spans="1:7" x14ac:dyDescent="0.25">
      <c r="A627" t="s">
        <v>644</v>
      </c>
      <c r="B627" s="3">
        <f t="shared" si="54"/>
        <v>1</v>
      </c>
      <c r="C627" s="3">
        <f t="shared" si="55"/>
        <v>22</v>
      </c>
      <c r="D627" s="4">
        <f t="shared" si="56"/>
        <v>59.586621999999998</v>
      </c>
      <c r="E627" s="3">
        <f t="shared" si="57"/>
        <v>1</v>
      </c>
      <c r="F627">
        <f t="shared" si="58"/>
        <v>180</v>
      </c>
      <c r="G627">
        <f t="shared" si="59"/>
        <v>180</v>
      </c>
    </row>
    <row r="628" spans="1:7" x14ac:dyDescent="0.25">
      <c r="A628" t="s">
        <v>645</v>
      </c>
      <c r="B628" s="3">
        <f t="shared" si="54"/>
        <v>1</v>
      </c>
      <c r="C628" s="3">
        <f t="shared" si="55"/>
        <v>22</v>
      </c>
      <c r="D628" s="4">
        <f t="shared" si="56"/>
        <v>59.981686000000003</v>
      </c>
      <c r="E628" s="3">
        <f t="shared" si="57"/>
        <v>2</v>
      </c>
      <c r="F628">
        <f t="shared" si="58"/>
        <v>180</v>
      </c>
      <c r="G628">
        <f t="shared" si="59"/>
        <v>180</v>
      </c>
    </row>
    <row r="629" spans="1:7" x14ac:dyDescent="0.25">
      <c r="A629" t="s">
        <v>646</v>
      </c>
      <c r="B629" s="3">
        <f t="shared" si="54"/>
        <v>1</v>
      </c>
      <c r="C629" s="3">
        <f t="shared" si="55"/>
        <v>22</v>
      </c>
      <c r="D629" s="4">
        <f t="shared" si="56"/>
        <v>60.513961000000002</v>
      </c>
      <c r="E629" s="3">
        <f t="shared" si="57"/>
        <v>0</v>
      </c>
      <c r="F629">
        <f t="shared" si="58"/>
        <v>200</v>
      </c>
      <c r="G629">
        <f t="shared" si="59"/>
        <v>200</v>
      </c>
    </row>
    <row r="630" spans="1:7" x14ac:dyDescent="0.25">
      <c r="A630" t="s">
        <v>647</v>
      </c>
      <c r="B630" s="3">
        <f t="shared" si="54"/>
        <v>1</v>
      </c>
      <c r="C630" s="3">
        <f t="shared" si="55"/>
        <v>22</v>
      </c>
      <c r="D630" s="4">
        <f t="shared" si="56"/>
        <v>62.368288999999997</v>
      </c>
      <c r="E630" s="3">
        <f t="shared" si="57"/>
        <v>1</v>
      </c>
      <c r="F630">
        <f t="shared" si="58"/>
        <v>200</v>
      </c>
      <c r="G630">
        <f t="shared" si="59"/>
        <v>200</v>
      </c>
    </row>
    <row r="631" spans="1:7" x14ac:dyDescent="0.25">
      <c r="A631" t="s">
        <v>648</v>
      </c>
      <c r="B631" s="3">
        <f t="shared" si="54"/>
        <v>1</v>
      </c>
      <c r="C631" s="3">
        <f t="shared" si="55"/>
        <v>22</v>
      </c>
      <c r="D631" s="4">
        <f t="shared" si="56"/>
        <v>60.451363999999998</v>
      </c>
      <c r="E631" s="3">
        <f t="shared" si="57"/>
        <v>2</v>
      </c>
      <c r="F631">
        <f t="shared" si="58"/>
        <v>200</v>
      </c>
      <c r="G631">
        <f t="shared" si="59"/>
        <v>200</v>
      </c>
    </row>
    <row r="632" spans="1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1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1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1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1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1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1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1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1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_xlfn.NUMBERVALUE(MID($A643,FIND("and",$A643)+4,2))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_xlfn.NUMBERVALUE(MID($A643,FIND("ds, ",$A643)+3,FIND(" cache",A643)-FIND("ds, ",$A643)-3))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_xlfn.NUMBERVALUE(MID($A707,FIND("and",$A707)+4,2))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_xlfn.NUMBERVALUE(MID($A707,FIND("ds, ",$A707)+3,FIND(" cache",A707)-FIND("ds, ",$A707)-3))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_xlfn.NUMBERVALUE(MID($A771,FIND("and",$A771)+4,2))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_xlfn.NUMBERVALUE(MID($A771,FIND("ds, ",$A771)+3,FIND(" cache",A771)-FIND("ds, ",$A771)-3))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_xlfn.NUMBERVALUE(MID($A835,FIND("and",$A835)+4,2))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_xlfn.NUMBERVALUE(MID($A835,FIND("ds, ",$A835)+3,FIND(" cache",A835)-FIND("ds, ",$A835)-3))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_xlfn.NUMBERVALUE(MID($A899,FIND("and",$A899)+4,2))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_xlfn.NUMBERVALUE(MID($A899,FIND("ds, ",$A899)+3,FIND(" cache",A899)-FIND("ds, ",$A899)-3))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opLeftCell="A181" workbookViewId="0">
      <selection sqref="A1:XFD1048576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0.7109375" style="1" bestFit="1" customWidth="1"/>
    <col min="9" max="16384" width="9.140625" style="1"/>
  </cols>
  <sheetData>
    <row r="1" spans="1:9" x14ac:dyDescent="0.25">
      <c r="A1" s="2" t="str">
        <f>'data-lru'!B1</f>
        <v>threads</v>
      </c>
      <c r="B1" s="2" t="str">
        <f>'data-lru'!C1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10</v>
      </c>
      <c r="I1" s="1" t="s">
        <v>11</v>
      </c>
    </row>
    <row r="2" spans="1:9" x14ac:dyDescent="0.25">
      <c r="A2" s="1">
        <f ca="1">OFFSET('data-lru'!B$1,(ROW()-1)*3-2,0)</f>
        <v>1</v>
      </c>
      <c r="B2" s="1">
        <f ca="1">OFFSET('data-lru'!C$1,(ROW()-1)*3-2,0)</f>
        <v>2</v>
      </c>
      <c r="C2" s="1">
        <f ca="1">OFFSET('data-lru'!D$1,(ROW()-1)*3-2,0)</f>
        <v>0.380963</v>
      </c>
      <c r="D2" s="1">
        <f ca="1">OFFSET('data-lru'!D$1,(ROW()-1)*3-1,0)</f>
        <v>0.237072</v>
      </c>
      <c r="E2" s="1">
        <f ca="1">OFFSET('data-lru'!D$1,(ROW()-1)*3-0,0)</f>
        <v>1.4151849999999999</v>
      </c>
      <c r="F2" s="1">
        <f ca="1">_xlfn.STDEV.P(C2:E2)</f>
        <v>0.52475073510445569</v>
      </c>
      <c r="G2" s="1">
        <f ca="1">AVERAGE(C2:E2)</f>
        <v>0.67774000000000001</v>
      </c>
      <c r="H2" s="1">
        <f ca="1">OFFSET('data-lru'!F$1,(ROW()-1)*3-2,0)</f>
        <v>3</v>
      </c>
      <c r="I2" s="1">
        <f ca="1">OFFSET('data-lru'!G$1,(ROW()-1)*3-2,0)</f>
        <v>20</v>
      </c>
    </row>
    <row r="3" spans="1:9" x14ac:dyDescent="0.25">
      <c r="A3" s="1">
        <f ca="1">OFFSET('data-lru'!B$1,(ROW()-1)*3-2,0)</f>
        <v>1</v>
      </c>
      <c r="B3" s="1">
        <f ca="1">OFFSET('data-lru'!C$1,(ROW()-1)*3-2,0)</f>
        <v>2</v>
      </c>
      <c r="C3" s="1">
        <f ca="1">OFFSET('data-lru'!D$1,(ROW()-1)*3-2,0)</f>
        <v>0.210869</v>
      </c>
      <c r="D3" s="1">
        <f ca="1">OFFSET('data-lru'!D$1,(ROW()-1)*3-1,0)</f>
        <v>0.21840599999999999</v>
      </c>
      <c r="E3" s="1">
        <f ca="1">OFFSET('data-lru'!D$1,(ROW()-1)*3-0,0)</f>
        <v>0.216973</v>
      </c>
      <c r="F3" s="1">
        <f t="shared" ref="F3:F66" ca="1" si="0">_xlfn.STDEV.P(C3:E3)</f>
        <v>3.2680043859619652E-3</v>
      </c>
      <c r="G3" s="1">
        <f t="shared" ref="G3:G66" ca="1" si="1">AVERAGE(C3:E3)</f>
        <v>0.21541599999999997</v>
      </c>
      <c r="H3" s="1">
        <f ca="1">OFFSET('data-lru'!F$1,(ROW()-1)*3-2,0)</f>
        <v>3</v>
      </c>
      <c r="I3" s="1">
        <f ca="1">OFFSET('data-lru'!G$1,(ROW()-1)*3-2,0)</f>
        <v>40</v>
      </c>
    </row>
    <row r="4" spans="1:9" x14ac:dyDescent="0.25">
      <c r="A4" s="1">
        <f ca="1">OFFSET('data-lru'!B$1,(ROW()-1)*3-2,0)</f>
        <v>1</v>
      </c>
      <c r="B4" s="1">
        <f ca="1">OFFSET('data-lru'!C$1,(ROW()-1)*3-2,0)</f>
        <v>2</v>
      </c>
      <c r="C4" s="1">
        <f ca="1">OFFSET('data-lru'!D$1,(ROW()-1)*3-2,0)</f>
        <v>0.21892500000000001</v>
      </c>
      <c r="D4" s="1">
        <f ca="1">OFFSET('data-lru'!D$1,(ROW()-1)*3-1,0)</f>
        <v>0.22525300000000001</v>
      </c>
      <c r="E4" s="1">
        <f ca="1">OFFSET('data-lru'!D$1,(ROW()-1)*3-0,0)</f>
        <v>0.215393</v>
      </c>
      <c r="F4" s="1">
        <f t="shared" ca="1" si="0"/>
        <v>4.078918810992282E-3</v>
      </c>
      <c r="G4" s="1">
        <f t="shared" ca="1" si="1"/>
        <v>0.219857</v>
      </c>
      <c r="H4" s="1">
        <f ca="1">OFFSET('data-lru'!F$1,(ROW()-1)*3-2,0)</f>
        <v>3</v>
      </c>
      <c r="I4" s="1">
        <f ca="1">OFFSET('data-lru'!G$1,(ROW()-1)*3-2,0)</f>
        <v>60</v>
      </c>
    </row>
    <row r="5" spans="1:9" x14ac:dyDescent="0.25">
      <c r="A5" s="1">
        <f ca="1">OFFSET('data-lru'!B$1,(ROW()-1)*3-2,0)</f>
        <v>1</v>
      </c>
      <c r="B5" s="1">
        <f ca="1">OFFSET('data-lru'!C$1,(ROW()-1)*3-2,0)</f>
        <v>2</v>
      </c>
      <c r="C5" s="1">
        <f ca="1">OFFSET('data-lru'!D$1,(ROW()-1)*3-2,0)</f>
        <v>0.21843799999999999</v>
      </c>
      <c r="D5" s="1">
        <f ca="1">OFFSET('data-lru'!D$1,(ROW()-1)*3-1,0)</f>
        <v>0.212171</v>
      </c>
      <c r="E5" s="1">
        <f ca="1">OFFSET('data-lru'!D$1,(ROW()-1)*3-0,0)</f>
        <v>0.52924599999999999</v>
      </c>
      <c r="F5" s="1">
        <f t="shared" ca="1" si="0"/>
        <v>0.14801555615617643</v>
      </c>
      <c r="G5" s="1">
        <f t="shared" ca="1" si="1"/>
        <v>0.31995166666666669</v>
      </c>
      <c r="H5" s="1">
        <f ca="1">OFFSET('data-lru'!F$1,(ROW()-1)*3-2,0)</f>
        <v>3</v>
      </c>
      <c r="I5" s="1">
        <f ca="1">OFFSET('data-lru'!G$1,(ROW()-1)*3-2,0)</f>
        <v>80</v>
      </c>
    </row>
    <row r="6" spans="1:9" x14ac:dyDescent="0.25">
      <c r="A6" s="1">
        <f ca="1">OFFSET('data-lru'!B$1,(ROW()-1)*3-2,0)</f>
        <v>1</v>
      </c>
      <c r="B6" s="1">
        <f ca="1">OFFSET('data-lru'!C$1,(ROW()-1)*3-2,0)</f>
        <v>2</v>
      </c>
      <c r="C6" s="1">
        <f ca="1">OFFSET('data-lru'!D$1,(ROW()-1)*3-2,0)</f>
        <v>0.22550799999999999</v>
      </c>
      <c r="D6" s="1">
        <f ca="1">OFFSET('data-lru'!D$1,(ROW()-1)*3-1,0)</f>
        <v>0.218805</v>
      </c>
      <c r="E6" s="1">
        <f ca="1">OFFSET('data-lru'!D$1,(ROW()-1)*3-0,0)</f>
        <v>0.21348300000000001</v>
      </c>
      <c r="F6" s="1">
        <f t="shared" ca="1" si="0"/>
        <v>4.9199651986122292E-3</v>
      </c>
      <c r="G6" s="1">
        <f t="shared" ca="1" si="1"/>
        <v>0.21926533333333331</v>
      </c>
      <c r="H6" s="1">
        <f ca="1">OFFSET('data-lru'!F$1,(ROW()-1)*3-2,0)</f>
        <v>3</v>
      </c>
      <c r="I6" s="1">
        <f ca="1">OFFSET('data-lru'!G$1,(ROW()-1)*3-2,0)</f>
        <v>100</v>
      </c>
    </row>
    <row r="7" spans="1:9" x14ac:dyDescent="0.25">
      <c r="A7" s="1">
        <f ca="1">OFFSET('data-lru'!B$1,(ROW()-1)*3-2,0)</f>
        <v>1</v>
      </c>
      <c r="B7" s="1">
        <f ca="1">OFFSET('data-lru'!C$1,(ROW()-1)*3-2,0)</f>
        <v>2</v>
      </c>
      <c r="C7" s="1">
        <f ca="1">OFFSET('data-lru'!D$1,(ROW()-1)*3-2,0)</f>
        <v>0.21964500000000001</v>
      </c>
      <c r="D7" s="1">
        <f ca="1">OFFSET('data-lru'!D$1,(ROW()-1)*3-1,0)</f>
        <v>0.220836</v>
      </c>
      <c r="E7" s="1">
        <f ca="1">OFFSET('data-lru'!D$1,(ROW()-1)*3-0,0)</f>
        <v>0.23166400000000001</v>
      </c>
      <c r="F7" s="1">
        <f t="shared" ca="1" si="0"/>
        <v>5.4069957359784279E-3</v>
      </c>
      <c r="G7" s="1">
        <f t="shared" ca="1" si="1"/>
        <v>0.22404833333333332</v>
      </c>
      <c r="H7" s="1">
        <f ca="1">OFFSET('data-lru'!F$1,(ROW()-1)*3-2,0)</f>
        <v>3</v>
      </c>
      <c r="I7" s="1">
        <f ca="1">OFFSET('data-lru'!G$1,(ROW()-1)*3-2,0)</f>
        <v>120</v>
      </c>
    </row>
    <row r="8" spans="1:9" x14ac:dyDescent="0.25">
      <c r="A8" s="1">
        <f ca="1">OFFSET('data-lru'!B$1,(ROW()-1)*3-2,0)</f>
        <v>1</v>
      </c>
      <c r="B8" s="1">
        <f ca="1">OFFSET('data-lru'!C$1,(ROW()-1)*3-2,0)</f>
        <v>2</v>
      </c>
      <c r="C8" s="1">
        <f ca="1">OFFSET('data-lru'!D$1,(ROW()-1)*3-2,0)</f>
        <v>0.22744300000000001</v>
      </c>
      <c r="D8" s="1">
        <f ca="1">OFFSET('data-lru'!D$1,(ROW()-1)*3-1,0)</f>
        <v>0.220553</v>
      </c>
      <c r="E8" s="1">
        <f ca="1">OFFSET('data-lru'!D$1,(ROW()-1)*3-0,0)</f>
        <v>0.23474800000000001</v>
      </c>
      <c r="F8" s="1">
        <f t="shared" ca="1" si="0"/>
        <v>5.7959099563590771E-3</v>
      </c>
      <c r="G8" s="1">
        <f t="shared" ca="1" si="1"/>
        <v>0.22758133333333333</v>
      </c>
      <c r="H8" s="1">
        <f ca="1">OFFSET('data-lru'!F$1,(ROW()-1)*3-2,0)</f>
        <v>3</v>
      </c>
      <c r="I8" s="1">
        <f ca="1">OFFSET('data-lru'!G$1,(ROW()-1)*3-2,0)</f>
        <v>140</v>
      </c>
    </row>
    <row r="9" spans="1:9" x14ac:dyDescent="0.25">
      <c r="A9" s="1">
        <f ca="1">OFFSET('data-lru'!B$1,(ROW()-1)*3-2,0)</f>
        <v>1</v>
      </c>
      <c r="B9" s="1">
        <f ca="1">OFFSET('data-lru'!C$1,(ROW()-1)*3-2,0)</f>
        <v>2</v>
      </c>
      <c r="C9" s="1">
        <f ca="1">OFFSET('data-lru'!D$1,(ROW()-1)*3-2,0)</f>
        <v>0.35975800000000002</v>
      </c>
      <c r="D9" s="1">
        <f ca="1">OFFSET('data-lru'!D$1,(ROW()-1)*3-1,0)</f>
        <v>0.21302699999999999</v>
      </c>
      <c r="E9" s="1">
        <f ca="1">OFFSET('data-lru'!D$1,(ROW()-1)*3-0,0)</f>
        <v>0.21557799999999999</v>
      </c>
      <c r="F9" s="1">
        <f t="shared" ca="1" si="0"/>
        <v>6.8576288712320715E-2</v>
      </c>
      <c r="G9" s="1">
        <f t="shared" ca="1" si="1"/>
        <v>0.26278766666666664</v>
      </c>
      <c r="H9" s="1">
        <f ca="1">OFFSET('data-lru'!F$1,(ROW()-1)*3-2,0)</f>
        <v>3</v>
      </c>
      <c r="I9" s="1">
        <f ca="1">OFFSET('data-lru'!G$1,(ROW()-1)*3-2,0)</f>
        <v>160</v>
      </c>
    </row>
    <row r="10" spans="1:9" x14ac:dyDescent="0.25">
      <c r="A10" s="1">
        <f ca="1">OFFSET('data-lru'!B$1,(ROW()-1)*3-2,0)</f>
        <v>1</v>
      </c>
      <c r="B10" s="1">
        <f ca="1">OFFSET('data-lru'!C$1,(ROW()-1)*3-2,0)</f>
        <v>2</v>
      </c>
      <c r="C10" s="1">
        <f ca="1">OFFSET('data-lru'!D$1,(ROW()-1)*3-2,0)</f>
        <v>0.21873600000000001</v>
      </c>
      <c r="D10" s="1">
        <f ca="1">OFFSET('data-lru'!D$1,(ROW()-1)*3-1,0)</f>
        <v>0.21469299999999999</v>
      </c>
      <c r="E10" s="1">
        <f ca="1">OFFSET('data-lru'!D$1,(ROW()-1)*3-0,0)</f>
        <v>0.21696599999999999</v>
      </c>
      <c r="F10" s="1">
        <f t="shared" ca="1" si="0"/>
        <v>1.6548003572099707E-3</v>
      </c>
      <c r="G10" s="1">
        <f t="shared" ca="1" si="1"/>
        <v>0.21679833333333334</v>
      </c>
      <c r="H10" s="1">
        <f ca="1">OFFSET('data-lru'!F$1,(ROW()-1)*3-2,0)</f>
        <v>3</v>
      </c>
      <c r="I10" s="1">
        <f ca="1">OFFSET('data-lru'!G$1,(ROW()-1)*3-2,0)</f>
        <v>180</v>
      </c>
    </row>
    <row r="11" spans="1:9" x14ac:dyDescent="0.25">
      <c r="A11" s="1">
        <f ca="1">OFFSET('data-lru'!B$1,(ROW()-1)*3-2,0)</f>
        <v>1</v>
      </c>
      <c r="B11" s="1">
        <f ca="1">OFFSET('data-lru'!C$1,(ROW()-1)*3-2,0)</f>
        <v>2</v>
      </c>
      <c r="C11" s="1">
        <f ca="1">OFFSET('data-lru'!D$1,(ROW()-1)*3-2,0)</f>
        <v>0.22168499999999999</v>
      </c>
      <c r="D11" s="1">
        <f ca="1">OFFSET('data-lru'!D$1,(ROW()-1)*3-1,0)</f>
        <v>0.22270499999999999</v>
      </c>
      <c r="E11" s="1">
        <f ca="1">OFFSET('data-lru'!D$1,(ROW()-1)*3-0,0)</f>
        <v>0.21365300000000001</v>
      </c>
      <c r="F11" s="1">
        <f t="shared" ca="1" si="0"/>
        <v>4.0482112373518928E-3</v>
      </c>
      <c r="G11" s="1">
        <f t="shared" ca="1" si="1"/>
        <v>0.21934766666666664</v>
      </c>
      <c r="H11" s="1">
        <f ca="1">OFFSET('data-lru'!F$1,(ROW()-1)*3-2,0)</f>
        <v>3</v>
      </c>
      <c r="I11" s="1">
        <f ca="1">OFFSET('data-lru'!G$1,(ROW()-1)*3-2,0)</f>
        <v>200</v>
      </c>
    </row>
    <row r="12" spans="1:9" x14ac:dyDescent="0.25">
      <c r="A12" s="1">
        <f ca="1">OFFSET('data-lru'!B$1,(ROW()-1)*3-2,0)</f>
        <v>1</v>
      </c>
      <c r="B12" s="1">
        <f ca="1">OFFSET('data-lru'!C$1,(ROW()-1)*3-2,0)</f>
        <v>3</v>
      </c>
      <c r="C12" s="1">
        <f ca="1">OFFSET('data-lru'!D$1,(ROW()-1)*3-2,0)</f>
        <v>3.2281059999999999</v>
      </c>
      <c r="D12" s="1">
        <f ca="1">OFFSET('data-lru'!D$1,(ROW()-1)*3-1,0)</f>
        <v>2.4710019999999999</v>
      </c>
      <c r="E12" s="1">
        <f ca="1">OFFSET('data-lru'!D$1,(ROW()-1)*3-0,0)</f>
        <v>3.0869420000000001</v>
      </c>
      <c r="F12" s="1">
        <f t="shared" ca="1" si="0"/>
        <v>0.32872072329495095</v>
      </c>
      <c r="G12" s="1">
        <f t="shared" ca="1" si="1"/>
        <v>2.9286833333333333</v>
      </c>
      <c r="H12" s="1">
        <f ca="1">OFFSET('data-lru'!F$1,(ROW()-1)*3-2,0)</f>
        <v>6</v>
      </c>
      <c r="I12" s="1">
        <f ca="1">OFFSET('data-lru'!G$1,(ROW()-1)*3-2,0)</f>
        <v>20</v>
      </c>
    </row>
    <row r="13" spans="1:9" x14ac:dyDescent="0.25">
      <c r="A13" s="1">
        <f ca="1">OFFSET('data-lru'!B$1,(ROW()-1)*3-2,0)</f>
        <v>1</v>
      </c>
      <c r="B13" s="1">
        <f ca="1">OFFSET('data-lru'!C$1,(ROW()-1)*3-2,0)</f>
        <v>3</v>
      </c>
      <c r="C13" s="1">
        <f ca="1">OFFSET('data-lru'!D$1,(ROW()-1)*3-2,0)</f>
        <v>2.4582359999999999</v>
      </c>
      <c r="D13" s="1">
        <f ca="1">OFFSET('data-lru'!D$1,(ROW()-1)*3-1,0)</f>
        <v>3.0819480000000001</v>
      </c>
      <c r="E13" s="1">
        <f ca="1">OFFSET('data-lru'!D$1,(ROW()-1)*3-0,0)</f>
        <v>3.0516580000000002</v>
      </c>
      <c r="F13" s="1">
        <f t="shared" ca="1" si="0"/>
        <v>0.2871476223377486</v>
      </c>
      <c r="G13" s="1">
        <f t="shared" ca="1" si="1"/>
        <v>2.8639473333333334</v>
      </c>
      <c r="H13" s="1">
        <f ca="1">OFFSET('data-lru'!F$1,(ROW()-1)*3-2,0)</f>
        <v>6</v>
      </c>
      <c r="I13" s="1">
        <f ca="1">OFFSET('data-lru'!G$1,(ROW()-1)*3-2,0)</f>
        <v>40</v>
      </c>
    </row>
    <row r="14" spans="1:9" x14ac:dyDescent="0.25">
      <c r="A14" s="1">
        <f ca="1">OFFSET('data-lru'!B$1,(ROW()-1)*3-2,0)</f>
        <v>1</v>
      </c>
      <c r="B14" s="1">
        <f ca="1">OFFSET('data-lru'!C$1,(ROW()-1)*3-2,0)</f>
        <v>3</v>
      </c>
      <c r="C14" s="1">
        <f ca="1">OFFSET('data-lru'!D$1,(ROW()-1)*3-2,0)</f>
        <v>2.7221600000000001</v>
      </c>
      <c r="D14" s="1">
        <f ca="1">OFFSET('data-lru'!D$1,(ROW()-1)*3-1,0)</f>
        <v>2.7819240000000001</v>
      </c>
      <c r="E14" s="1">
        <f ca="1">OFFSET('data-lru'!D$1,(ROW()-1)*3-0,0)</f>
        <v>2.636123</v>
      </c>
      <c r="F14" s="1">
        <f t="shared" ca="1" si="0"/>
        <v>5.984427259887861E-2</v>
      </c>
      <c r="G14" s="1">
        <f t="shared" ca="1" si="1"/>
        <v>2.7134023333333332</v>
      </c>
      <c r="H14" s="1">
        <f ca="1">OFFSET('data-lru'!F$1,(ROW()-1)*3-2,0)</f>
        <v>6</v>
      </c>
      <c r="I14" s="1">
        <f ca="1">OFFSET('data-lru'!G$1,(ROW()-1)*3-2,0)</f>
        <v>60</v>
      </c>
    </row>
    <row r="15" spans="1:9" x14ac:dyDescent="0.25">
      <c r="A15" s="1">
        <f ca="1">OFFSET('data-lru'!B$1,(ROW()-1)*3-2,0)</f>
        <v>1</v>
      </c>
      <c r="B15" s="1">
        <f ca="1">OFFSET('data-lru'!C$1,(ROW()-1)*3-2,0)</f>
        <v>3</v>
      </c>
      <c r="C15" s="1">
        <f ca="1">OFFSET('data-lru'!D$1,(ROW()-1)*3-2,0)</f>
        <v>2.5082490000000002</v>
      </c>
      <c r="D15" s="1">
        <f ca="1">OFFSET('data-lru'!D$1,(ROW()-1)*3-1,0)</f>
        <v>2.6839360000000001</v>
      </c>
      <c r="E15" s="1">
        <f ca="1">OFFSET('data-lru'!D$1,(ROW()-1)*3-0,0)</f>
        <v>2.6268349999999998</v>
      </c>
      <c r="F15" s="1">
        <f t="shared" ca="1" si="0"/>
        <v>7.317337521712837E-2</v>
      </c>
      <c r="G15" s="1">
        <f t="shared" ca="1" si="1"/>
        <v>2.6063399999999999</v>
      </c>
      <c r="H15" s="1">
        <f ca="1">OFFSET('data-lru'!F$1,(ROW()-1)*3-2,0)</f>
        <v>6</v>
      </c>
      <c r="I15" s="1">
        <f ca="1">OFFSET('data-lru'!G$1,(ROW()-1)*3-2,0)</f>
        <v>80</v>
      </c>
    </row>
    <row r="16" spans="1:9" x14ac:dyDescent="0.25">
      <c r="A16" s="1">
        <f ca="1">OFFSET('data-lru'!B$1,(ROW()-1)*3-2,0)</f>
        <v>1</v>
      </c>
      <c r="B16" s="1">
        <f ca="1">OFFSET('data-lru'!C$1,(ROW()-1)*3-2,0)</f>
        <v>3</v>
      </c>
      <c r="C16" s="1">
        <f ca="1">OFFSET('data-lru'!D$1,(ROW()-1)*3-2,0)</f>
        <v>2.5364</v>
      </c>
      <c r="D16" s="1">
        <f ca="1">OFFSET('data-lru'!D$1,(ROW()-1)*3-1,0)</f>
        <v>2.5157080000000001</v>
      </c>
      <c r="E16" s="1">
        <f ca="1">OFFSET('data-lru'!D$1,(ROW()-1)*3-0,0)</f>
        <v>2.65571</v>
      </c>
      <c r="F16" s="1">
        <f t="shared" ca="1" si="0"/>
        <v>6.1701427111174295E-2</v>
      </c>
      <c r="G16" s="1">
        <f t="shared" ca="1" si="1"/>
        <v>2.569272666666667</v>
      </c>
      <c r="H16" s="1">
        <f ca="1">OFFSET('data-lru'!F$1,(ROW()-1)*3-2,0)</f>
        <v>6</v>
      </c>
      <c r="I16" s="1">
        <f ca="1">OFFSET('data-lru'!G$1,(ROW()-1)*3-2,0)</f>
        <v>100</v>
      </c>
    </row>
    <row r="17" spans="1:9" x14ac:dyDescent="0.25">
      <c r="A17" s="1">
        <f ca="1">OFFSET('data-lru'!B$1,(ROW()-1)*3-2,0)</f>
        <v>1</v>
      </c>
      <c r="B17" s="1">
        <f ca="1">OFFSET('data-lru'!C$1,(ROW()-1)*3-2,0)</f>
        <v>3</v>
      </c>
      <c r="C17" s="1">
        <f ca="1">OFFSET('data-lru'!D$1,(ROW()-1)*3-2,0)</f>
        <v>2.6070980000000001</v>
      </c>
      <c r="D17" s="1">
        <f ca="1">OFFSET('data-lru'!D$1,(ROW()-1)*3-1,0)</f>
        <v>2.5817760000000001</v>
      </c>
      <c r="E17" s="1">
        <f ca="1">OFFSET('data-lru'!D$1,(ROW()-1)*3-0,0)</f>
        <v>2.6935850000000001</v>
      </c>
      <c r="F17" s="1">
        <f t="shared" ca="1" si="0"/>
        <v>4.7868404487952425E-2</v>
      </c>
      <c r="G17" s="1">
        <f t="shared" ca="1" si="1"/>
        <v>2.6274863333333336</v>
      </c>
      <c r="H17" s="1">
        <f ca="1">OFFSET('data-lru'!F$1,(ROW()-1)*3-2,0)</f>
        <v>6</v>
      </c>
      <c r="I17" s="1">
        <f ca="1">OFFSET('data-lru'!G$1,(ROW()-1)*3-2,0)</f>
        <v>120</v>
      </c>
    </row>
    <row r="18" spans="1:9" x14ac:dyDescent="0.25">
      <c r="A18" s="1">
        <f ca="1">OFFSET('data-lru'!B$1,(ROW()-1)*3-2,0)</f>
        <v>1</v>
      </c>
      <c r="B18" s="1">
        <f ca="1">OFFSET('data-lru'!C$1,(ROW()-1)*3-2,0)</f>
        <v>3</v>
      </c>
      <c r="C18" s="1">
        <f ca="1">OFFSET('data-lru'!D$1,(ROW()-1)*3-2,0)</f>
        <v>2.517096</v>
      </c>
      <c r="D18" s="1">
        <f ca="1">OFFSET('data-lru'!D$1,(ROW()-1)*3-1,0)</f>
        <v>2.5131760000000001</v>
      </c>
      <c r="E18" s="1">
        <f ca="1">OFFSET('data-lru'!D$1,(ROW()-1)*3-0,0)</f>
        <v>2.539949</v>
      </c>
      <c r="F18" s="1">
        <f t="shared" ca="1" si="0"/>
        <v>1.1805928538944587E-2</v>
      </c>
      <c r="G18" s="1">
        <f t="shared" ca="1" si="1"/>
        <v>2.5234070000000002</v>
      </c>
      <c r="H18" s="1">
        <f ca="1">OFFSET('data-lru'!F$1,(ROW()-1)*3-2,0)</f>
        <v>6</v>
      </c>
      <c r="I18" s="1">
        <f ca="1">OFFSET('data-lru'!G$1,(ROW()-1)*3-2,0)</f>
        <v>140</v>
      </c>
    </row>
    <row r="19" spans="1:9" x14ac:dyDescent="0.25">
      <c r="A19" s="1">
        <f ca="1">OFFSET('data-lru'!B$1,(ROW()-1)*3-2,0)</f>
        <v>1</v>
      </c>
      <c r="B19" s="1">
        <f ca="1">OFFSET('data-lru'!C$1,(ROW()-1)*3-2,0)</f>
        <v>3</v>
      </c>
      <c r="C19" s="1">
        <f ca="1">OFFSET('data-lru'!D$1,(ROW()-1)*3-2,0)</f>
        <v>2.7398579999999999</v>
      </c>
      <c r="D19" s="1">
        <f ca="1">OFFSET('data-lru'!D$1,(ROW()-1)*3-1,0)</f>
        <v>2.738632</v>
      </c>
      <c r="E19" s="1">
        <f ca="1">OFFSET('data-lru'!D$1,(ROW()-1)*3-0,0)</f>
        <v>2.4740880000000001</v>
      </c>
      <c r="F19" s="1">
        <f t="shared" ca="1" si="0"/>
        <v>0.12499721059643241</v>
      </c>
      <c r="G19" s="1">
        <f t="shared" ca="1" si="1"/>
        <v>2.6508593333333335</v>
      </c>
      <c r="H19" s="1">
        <f ca="1">OFFSET('data-lru'!F$1,(ROW()-1)*3-2,0)</f>
        <v>6</v>
      </c>
      <c r="I19" s="1">
        <f ca="1">OFFSET('data-lru'!G$1,(ROW()-1)*3-2,0)</f>
        <v>160</v>
      </c>
    </row>
    <row r="20" spans="1:9" x14ac:dyDescent="0.25">
      <c r="A20" s="1">
        <f ca="1">OFFSET('data-lru'!B$1,(ROW()-1)*3-2,0)</f>
        <v>1</v>
      </c>
      <c r="B20" s="1">
        <f ca="1">OFFSET('data-lru'!C$1,(ROW()-1)*3-2,0)</f>
        <v>3</v>
      </c>
      <c r="C20" s="1">
        <f ca="1">OFFSET('data-lru'!D$1,(ROW()-1)*3-2,0)</f>
        <v>2.5130819999999998</v>
      </c>
      <c r="D20" s="1">
        <f ca="1">OFFSET('data-lru'!D$1,(ROW()-1)*3-1,0)</f>
        <v>2.4884650000000001</v>
      </c>
      <c r="E20" s="1">
        <f ca="1">OFFSET('data-lru'!D$1,(ROW()-1)*3-0,0)</f>
        <v>2.516845</v>
      </c>
      <c r="F20" s="1">
        <f t="shared" ca="1" si="0"/>
        <v>1.2585623447233471E-2</v>
      </c>
      <c r="G20" s="1">
        <f t="shared" ca="1" si="1"/>
        <v>2.506130666666667</v>
      </c>
      <c r="H20" s="1">
        <f ca="1">OFFSET('data-lru'!F$1,(ROW()-1)*3-2,0)</f>
        <v>6</v>
      </c>
      <c r="I20" s="1">
        <f ca="1">OFFSET('data-lru'!G$1,(ROW()-1)*3-2,0)</f>
        <v>180</v>
      </c>
    </row>
    <row r="21" spans="1:9" x14ac:dyDescent="0.25">
      <c r="A21" s="1">
        <f ca="1">OFFSET('data-lru'!B$1,(ROW()-1)*3-2,0)</f>
        <v>1</v>
      </c>
      <c r="B21" s="1">
        <f ca="1">OFFSET('data-lru'!C$1,(ROW()-1)*3-2,0)</f>
        <v>3</v>
      </c>
      <c r="C21" s="1">
        <f ca="1">OFFSET('data-lru'!D$1,(ROW()-1)*3-2,0)</f>
        <v>2.4655670000000001</v>
      </c>
      <c r="D21" s="1">
        <f ca="1">OFFSET('data-lru'!D$1,(ROW()-1)*3-1,0)</f>
        <v>2.6791140000000002</v>
      </c>
      <c r="E21" s="1">
        <f ca="1">OFFSET('data-lru'!D$1,(ROW()-1)*3-0,0)</f>
        <v>2.6834609999999999</v>
      </c>
      <c r="F21" s="1">
        <f t="shared" ca="1" si="0"/>
        <v>0.10170710280779584</v>
      </c>
      <c r="G21" s="1">
        <f t="shared" ca="1" si="1"/>
        <v>2.6093806666666666</v>
      </c>
      <c r="H21" s="1">
        <f ca="1">OFFSET('data-lru'!F$1,(ROW()-1)*3-2,0)</f>
        <v>6</v>
      </c>
      <c r="I21" s="1">
        <f ca="1">OFFSET('data-lru'!G$1,(ROW()-1)*3-2,0)</f>
        <v>200</v>
      </c>
    </row>
    <row r="22" spans="1:9" x14ac:dyDescent="0.25">
      <c r="A22" s="1">
        <f ca="1">OFFSET('data-lru'!B$1,(ROW()-1)*3-2,0)</f>
        <v>1</v>
      </c>
      <c r="B22" s="1">
        <f ca="1">OFFSET('data-lru'!C$1,(ROW()-1)*3-2,0)</f>
        <v>4</v>
      </c>
      <c r="C22" s="1">
        <f ca="1">OFFSET('data-lru'!D$1,(ROW()-1)*3-2,0)</f>
        <v>6.823664</v>
      </c>
      <c r="D22" s="1">
        <f ca="1">OFFSET('data-lru'!D$1,(ROW()-1)*3-1,0)</f>
        <v>6.9409679999999998</v>
      </c>
      <c r="E22" s="1">
        <f ca="1">OFFSET('data-lru'!D$1,(ROW()-1)*3-0,0)</f>
        <v>7.0957929999999996</v>
      </c>
      <c r="F22" s="1">
        <f t="shared" ca="1" si="0"/>
        <v>0.11144764674351196</v>
      </c>
      <c r="G22" s="1">
        <f t="shared" ca="1" si="1"/>
        <v>6.9534750000000001</v>
      </c>
      <c r="H22" s="1">
        <f ca="1">OFFSET('data-lru'!F$1,(ROW()-1)*3-2,0)</f>
        <v>12</v>
      </c>
      <c r="I22" s="1">
        <f ca="1">OFFSET('data-lru'!G$1,(ROW()-1)*3-2,0)</f>
        <v>20</v>
      </c>
    </row>
    <row r="23" spans="1:9" x14ac:dyDescent="0.25">
      <c r="A23" s="1">
        <f ca="1">OFFSET('data-lru'!B$1,(ROW()-1)*3-2,0)</f>
        <v>1</v>
      </c>
      <c r="B23" s="1">
        <f ca="1">OFFSET('data-lru'!C$1,(ROW()-1)*3-2,0)</f>
        <v>4</v>
      </c>
      <c r="C23" s="1">
        <f ca="1">OFFSET('data-lru'!D$1,(ROW()-1)*3-2,0)</f>
        <v>7.117381</v>
      </c>
      <c r="D23" s="1">
        <f ca="1">OFFSET('data-lru'!D$1,(ROW()-1)*3-1,0)</f>
        <v>6.9598849999999999</v>
      </c>
      <c r="E23" s="1">
        <f ca="1">OFFSET('data-lru'!D$1,(ROW()-1)*3-0,0)</f>
        <v>7.3193840000000003</v>
      </c>
      <c r="F23" s="1">
        <f t="shared" ca="1" si="0"/>
        <v>0.14713928889396699</v>
      </c>
      <c r="G23" s="1">
        <f t="shared" ca="1" si="1"/>
        <v>7.1322166666666673</v>
      </c>
      <c r="H23" s="1">
        <f ca="1">OFFSET('data-lru'!F$1,(ROW()-1)*3-2,0)</f>
        <v>12</v>
      </c>
      <c r="I23" s="1">
        <f ca="1">OFFSET('data-lru'!G$1,(ROW()-1)*3-2,0)</f>
        <v>40</v>
      </c>
    </row>
    <row r="24" spans="1:9" x14ac:dyDescent="0.25">
      <c r="A24" s="1">
        <f ca="1">OFFSET('data-lru'!B$1,(ROW()-1)*3-2,0)</f>
        <v>1</v>
      </c>
      <c r="B24" s="1">
        <f ca="1">OFFSET('data-lru'!C$1,(ROW()-1)*3-2,0)</f>
        <v>4</v>
      </c>
      <c r="C24" s="1">
        <f ca="1">OFFSET('data-lru'!D$1,(ROW()-1)*3-2,0)</f>
        <v>6.9828809999999999</v>
      </c>
      <c r="D24" s="1">
        <f ca="1">OFFSET('data-lru'!D$1,(ROW()-1)*3-1,0)</f>
        <v>6.8639159999999997</v>
      </c>
      <c r="E24" s="1">
        <f ca="1">OFFSET('data-lru'!D$1,(ROW()-1)*3-0,0)</f>
        <v>7.3319089999999996</v>
      </c>
      <c r="F24" s="1">
        <f t="shared" ca="1" si="0"/>
        <v>0.19860364326355023</v>
      </c>
      <c r="G24" s="1">
        <f t="shared" ca="1" si="1"/>
        <v>7.0595686666666664</v>
      </c>
      <c r="H24" s="1">
        <f ca="1">OFFSET('data-lru'!F$1,(ROW()-1)*3-2,0)</f>
        <v>12</v>
      </c>
      <c r="I24" s="1">
        <f ca="1">OFFSET('data-lru'!G$1,(ROW()-1)*3-2,0)</f>
        <v>60</v>
      </c>
    </row>
    <row r="25" spans="1:9" x14ac:dyDescent="0.25">
      <c r="A25" s="1">
        <f ca="1">OFFSET('data-lru'!B$1,(ROW()-1)*3-2,0)</f>
        <v>1</v>
      </c>
      <c r="B25" s="1">
        <f ca="1">OFFSET('data-lru'!C$1,(ROW()-1)*3-2,0)</f>
        <v>4</v>
      </c>
      <c r="C25" s="1">
        <f ca="1">OFFSET('data-lru'!D$1,(ROW()-1)*3-2,0)</f>
        <v>7.0724830000000001</v>
      </c>
      <c r="D25" s="1">
        <f ca="1">OFFSET('data-lru'!D$1,(ROW()-1)*3-1,0)</f>
        <v>6.9881250000000001</v>
      </c>
      <c r="E25" s="1">
        <f ca="1">OFFSET('data-lru'!D$1,(ROW()-1)*3-0,0)</f>
        <v>7.0845289999999999</v>
      </c>
      <c r="F25" s="1">
        <f t="shared" ca="1" si="0"/>
        <v>4.2888886796775903E-2</v>
      </c>
      <c r="G25" s="1">
        <f t="shared" ca="1" si="1"/>
        <v>7.0483789999999997</v>
      </c>
      <c r="H25" s="1">
        <f ca="1">OFFSET('data-lru'!F$1,(ROW()-1)*3-2,0)</f>
        <v>12</v>
      </c>
      <c r="I25" s="1">
        <f ca="1">OFFSET('data-lru'!G$1,(ROW()-1)*3-2,0)</f>
        <v>80</v>
      </c>
    </row>
    <row r="26" spans="1:9" x14ac:dyDescent="0.25">
      <c r="A26" s="1">
        <f ca="1">OFFSET('data-lru'!B$1,(ROW()-1)*3-2,0)</f>
        <v>1</v>
      </c>
      <c r="B26" s="1">
        <f ca="1">OFFSET('data-lru'!C$1,(ROW()-1)*3-2,0)</f>
        <v>4</v>
      </c>
      <c r="C26" s="1">
        <f ca="1">OFFSET('data-lru'!D$1,(ROW()-1)*3-2,0)</f>
        <v>6.9374520000000004</v>
      </c>
      <c r="D26" s="1">
        <f ca="1">OFFSET('data-lru'!D$1,(ROW()-1)*3-1,0)</f>
        <v>6.843127</v>
      </c>
      <c r="E26" s="1">
        <f ca="1">OFFSET('data-lru'!D$1,(ROW()-1)*3-0,0)</f>
        <v>6.8835430000000004</v>
      </c>
      <c r="F26" s="1">
        <f t="shared" ca="1" si="0"/>
        <v>3.8639126632066902E-2</v>
      </c>
      <c r="G26" s="1">
        <f t="shared" ca="1" si="1"/>
        <v>6.888040666666666</v>
      </c>
      <c r="H26" s="1">
        <f ca="1">OFFSET('data-lru'!F$1,(ROW()-1)*3-2,0)</f>
        <v>12</v>
      </c>
      <c r="I26" s="1">
        <f ca="1">OFFSET('data-lru'!G$1,(ROW()-1)*3-2,0)</f>
        <v>100</v>
      </c>
    </row>
    <row r="27" spans="1:9" x14ac:dyDescent="0.25">
      <c r="A27" s="1">
        <f ca="1">OFFSET('data-lru'!B$1,(ROW()-1)*3-2,0)</f>
        <v>1</v>
      </c>
      <c r="B27" s="1">
        <f ca="1">OFFSET('data-lru'!C$1,(ROW()-1)*3-2,0)</f>
        <v>4</v>
      </c>
      <c r="C27" s="1">
        <f ca="1">OFFSET('data-lru'!D$1,(ROW()-1)*3-2,0)</f>
        <v>7.0427090000000003</v>
      </c>
      <c r="D27" s="1">
        <f ca="1">OFFSET('data-lru'!D$1,(ROW()-1)*3-1,0)</f>
        <v>7.1157060000000003</v>
      </c>
      <c r="E27" s="1">
        <f ca="1">OFFSET('data-lru'!D$1,(ROW()-1)*3-0,0)</f>
        <v>6.8571939999999998</v>
      </c>
      <c r="F27" s="1">
        <f t="shared" ca="1" si="0"/>
        <v>0.10881831513429492</v>
      </c>
      <c r="G27" s="1">
        <f t="shared" ca="1" si="1"/>
        <v>7.0052030000000007</v>
      </c>
      <c r="H27" s="1">
        <f ca="1">OFFSET('data-lru'!F$1,(ROW()-1)*3-2,0)</f>
        <v>12</v>
      </c>
      <c r="I27" s="1">
        <f ca="1">OFFSET('data-lru'!G$1,(ROW()-1)*3-2,0)</f>
        <v>120</v>
      </c>
    </row>
    <row r="28" spans="1:9" x14ac:dyDescent="0.25">
      <c r="A28" s="1">
        <f ca="1">OFFSET('data-lru'!B$1,(ROW()-1)*3-2,0)</f>
        <v>1</v>
      </c>
      <c r="B28" s="1">
        <f ca="1">OFFSET('data-lru'!C$1,(ROW()-1)*3-2,0)</f>
        <v>4</v>
      </c>
      <c r="C28" s="1">
        <f ca="1">OFFSET('data-lru'!D$1,(ROW()-1)*3-2,0)</f>
        <v>7.1034740000000003</v>
      </c>
      <c r="D28" s="1">
        <f ca="1">OFFSET('data-lru'!D$1,(ROW()-1)*3-1,0)</f>
        <v>6.8076220000000003</v>
      </c>
      <c r="E28" s="1">
        <f ca="1">OFFSET('data-lru'!D$1,(ROW()-1)*3-0,0)</f>
        <v>7.3709309999999997</v>
      </c>
      <c r="F28" s="1">
        <f t="shared" ca="1" si="0"/>
        <v>0.23006730470161674</v>
      </c>
      <c r="G28" s="1">
        <f t="shared" ca="1" si="1"/>
        <v>7.0940089999999998</v>
      </c>
      <c r="H28" s="1">
        <f ca="1">OFFSET('data-lru'!F$1,(ROW()-1)*3-2,0)</f>
        <v>12</v>
      </c>
      <c r="I28" s="1">
        <f ca="1">OFFSET('data-lru'!G$1,(ROW()-1)*3-2,0)</f>
        <v>140</v>
      </c>
    </row>
    <row r="29" spans="1:9" x14ac:dyDescent="0.25">
      <c r="A29" s="1">
        <f ca="1">OFFSET('data-lru'!B$1,(ROW()-1)*3-2,0)</f>
        <v>1</v>
      </c>
      <c r="B29" s="1">
        <f ca="1">OFFSET('data-lru'!C$1,(ROW()-1)*3-2,0)</f>
        <v>4</v>
      </c>
      <c r="C29" s="1">
        <f ca="1">OFFSET('data-lru'!D$1,(ROW()-1)*3-2,0)</f>
        <v>7.3547310000000001</v>
      </c>
      <c r="D29" s="1">
        <f ca="1">OFFSET('data-lru'!D$1,(ROW()-1)*3-1,0)</f>
        <v>7.9600410000000004</v>
      </c>
      <c r="E29" s="1">
        <f ca="1">OFFSET('data-lru'!D$1,(ROW()-1)*3-0,0)</f>
        <v>6.9427009999999996</v>
      </c>
      <c r="F29" s="1">
        <f t="shared" ca="1" si="0"/>
        <v>0.41781835401948991</v>
      </c>
      <c r="G29" s="1">
        <f t="shared" ca="1" si="1"/>
        <v>7.419157666666667</v>
      </c>
      <c r="H29" s="1">
        <f ca="1">OFFSET('data-lru'!F$1,(ROW()-1)*3-2,0)</f>
        <v>12</v>
      </c>
      <c r="I29" s="1">
        <f ca="1">OFFSET('data-lru'!G$1,(ROW()-1)*3-2,0)</f>
        <v>160</v>
      </c>
    </row>
    <row r="30" spans="1:9" x14ac:dyDescent="0.25">
      <c r="A30" s="1">
        <f ca="1">OFFSET('data-lru'!B$1,(ROW()-1)*3-2,0)</f>
        <v>1</v>
      </c>
      <c r="B30" s="1">
        <f ca="1">OFFSET('data-lru'!C$1,(ROW()-1)*3-2,0)</f>
        <v>4</v>
      </c>
      <c r="C30" s="1">
        <f ca="1">OFFSET('data-lru'!D$1,(ROW()-1)*3-2,0)</f>
        <v>6.9697440000000004</v>
      </c>
      <c r="D30" s="1">
        <f ca="1">OFFSET('data-lru'!D$1,(ROW()-1)*3-1,0)</f>
        <v>6.7589189999999997</v>
      </c>
      <c r="E30" s="1">
        <f ca="1">OFFSET('data-lru'!D$1,(ROW()-1)*3-0,0)</f>
        <v>7.0606540000000004</v>
      </c>
      <c r="F30" s="1">
        <f t="shared" ca="1" si="0"/>
        <v>0.1263838153096444</v>
      </c>
      <c r="G30" s="1">
        <f t="shared" ca="1" si="1"/>
        <v>6.9297723333333332</v>
      </c>
      <c r="H30" s="1">
        <f ca="1">OFFSET('data-lru'!F$1,(ROW()-1)*3-2,0)</f>
        <v>12</v>
      </c>
      <c r="I30" s="1">
        <f ca="1">OFFSET('data-lru'!G$1,(ROW()-1)*3-2,0)</f>
        <v>180</v>
      </c>
    </row>
    <row r="31" spans="1:9" x14ac:dyDescent="0.25">
      <c r="A31" s="1">
        <f ca="1">OFFSET('data-lru'!B$1,(ROW()-1)*3-2,0)</f>
        <v>1</v>
      </c>
      <c r="B31" s="1">
        <f ca="1">OFFSET('data-lru'!C$1,(ROW()-1)*3-2,0)</f>
        <v>4</v>
      </c>
      <c r="C31" s="1">
        <f ca="1">OFFSET('data-lru'!D$1,(ROW()-1)*3-2,0)</f>
        <v>6.9089679999999998</v>
      </c>
      <c r="D31" s="1">
        <f ca="1">OFFSET('data-lru'!D$1,(ROW()-1)*3-1,0)</f>
        <v>6.8389369999999996</v>
      </c>
      <c r="E31" s="1">
        <f ca="1">OFFSET('data-lru'!D$1,(ROW()-1)*3-0,0)</f>
        <v>6.9092609999999999</v>
      </c>
      <c r="F31" s="1">
        <f t="shared" ca="1" si="0"/>
        <v>3.3082207010214325E-2</v>
      </c>
      <c r="G31" s="1">
        <f t="shared" ca="1" si="1"/>
        <v>6.8857220000000003</v>
      </c>
      <c r="H31" s="1">
        <f ca="1">OFFSET('data-lru'!F$1,(ROW()-1)*3-2,0)</f>
        <v>12</v>
      </c>
      <c r="I31" s="1">
        <f ca="1">OFFSET('data-lru'!G$1,(ROW()-1)*3-2,0)</f>
        <v>200</v>
      </c>
    </row>
    <row r="32" spans="1:9" x14ac:dyDescent="0.25">
      <c r="A32" s="1">
        <f ca="1">OFFSET('data-lru'!B$1,(ROW()-1)*3-2,0)</f>
        <v>1</v>
      </c>
      <c r="B32" s="1">
        <f ca="1">OFFSET('data-lru'!C$1,(ROW()-1)*3-2,0)</f>
        <v>5</v>
      </c>
      <c r="C32" s="1">
        <f ca="1">OFFSET('data-lru'!D$1,(ROW()-1)*3-2,0)</f>
        <v>6.8583730000000003</v>
      </c>
      <c r="D32" s="1">
        <f ca="1">OFFSET('data-lru'!D$1,(ROW()-1)*3-1,0)</f>
        <v>6.893707</v>
      </c>
      <c r="E32" s="1">
        <f ca="1">OFFSET('data-lru'!D$1,(ROW()-1)*3-0,0)</f>
        <v>6.7179289999999998</v>
      </c>
      <c r="F32" s="1">
        <f t="shared" ca="1" si="0"/>
        <v>7.5917289771317856E-2</v>
      </c>
      <c r="G32" s="1">
        <f t="shared" ca="1" si="1"/>
        <v>6.8233363333333328</v>
      </c>
      <c r="H32" s="1">
        <f ca="1">OFFSET('data-lru'!F$1,(ROW()-1)*3-2,0)</f>
        <v>17</v>
      </c>
      <c r="I32" s="1">
        <f ca="1">OFFSET('data-lru'!G$1,(ROW()-1)*3-2,0)</f>
        <v>20</v>
      </c>
    </row>
    <row r="33" spans="1:9" x14ac:dyDescent="0.25">
      <c r="A33" s="1">
        <f ca="1">OFFSET('data-lru'!B$1,(ROW()-1)*3-2,0)</f>
        <v>1</v>
      </c>
      <c r="B33" s="1">
        <f ca="1">OFFSET('data-lru'!C$1,(ROW()-1)*3-2,0)</f>
        <v>5</v>
      </c>
      <c r="C33" s="1">
        <f ca="1">OFFSET('data-lru'!D$1,(ROW()-1)*3-2,0)</f>
        <v>6.8479710000000003</v>
      </c>
      <c r="D33" s="1">
        <f ca="1">OFFSET('data-lru'!D$1,(ROW()-1)*3-1,0)</f>
        <v>6.768974</v>
      </c>
      <c r="E33" s="1">
        <f ca="1">OFFSET('data-lru'!D$1,(ROW()-1)*3-0,0)</f>
        <v>6.8394389999999996</v>
      </c>
      <c r="F33" s="1">
        <f t="shared" ca="1" si="0"/>
        <v>3.5400309568640119E-2</v>
      </c>
      <c r="G33" s="1">
        <f t="shared" ca="1" si="1"/>
        <v>6.8187946666666663</v>
      </c>
      <c r="H33" s="1">
        <f ca="1">OFFSET('data-lru'!F$1,(ROW()-1)*3-2,0)</f>
        <v>17</v>
      </c>
      <c r="I33" s="1">
        <f ca="1">OFFSET('data-lru'!G$1,(ROW()-1)*3-2,0)</f>
        <v>40</v>
      </c>
    </row>
    <row r="34" spans="1:9" x14ac:dyDescent="0.25">
      <c r="A34" s="1">
        <f ca="1">OFFSET('data-lru'!B$1,(ROW()-1)*3-2,0)</f>
        <v>1</v>
      </c>
      <c r="B34" s="1">
        <f ca="1">OFFSET('data-lru'!C$1,(ROW()-1)*3-2,0)</f>
        <v>5</v>
      </c>
      <c r="C34" s="1">
        <f ca="1">OFFSET('data-lru'!D$1,(ROW()-1)*3-2,0)</f>
        <v>6.8299719999999997</v>
      </c>
      <c r="D34" s="1">
        <f ca="1">OFFSET('data-lru'!D$1,(ROW()-1)*3-1,0)</f>
        <v>6.8488889999999998</v>
      </c>
      <c r="E34" s="1">
        <f ca="1">OFFSET('data-lru'!D$1,(ROW()-1)*3-0,0)</f>
        <v>6.7810990000000002</v>
      </c>
      <c r="F34" s="1">
        <f t="shared" ca="1" si="0"/>
        <v>2.856164311722181E-2</v>
      </c>
      <c r="G34" s="1">
        <f t="shared" ca="1" si="1"/>
        <v>6.819986666666666</v>
      </c>
      <c r="H34" s="1">
        <f ca="1">OFFSET('data-lru'!F$1,(ROW()-1)*3-2,0)</f>
        <v>17</v>
      </c>
      <c r="I34" s="1">
        <f ca="1">OFFSET('data-lru'!G$1,(ROW()-1)*3-2,0)</f>
        <v>60</v>
      </c>
    </row>
    <row r="35" spans="1:9" x14ac:dyDescent="0.25">
      <c r="A35" s="1">
        <f ca="1">OFFSET('data-lru'!B$1,(ROW()-1)*3-2,0)</f>
        <v>1</v>
      </c>
      <c r="B35" s="1">
        <f ca="1">OFFSET('data-lru'!C$1,(ROW()-1)*3-2,0)</f>
        <v>5</v>
      </c>
      <c r="C35" s="1">
        <f ca="1">OFFSET('data-lru'!D$1,(ROW()-1)*3-2,0)</f>
        <v>6.9841839999999999</v>
      </c>
      <c r="D35" s="1">
        <f ca="1">OFFSET('data-lru'!D$1,(ROW()-1)*3-1,0)</f>
        <v>7.0128180000000002</v>
      </c>
      <c r="E35" s="1">
        <f ca="1">OFFSET('data-lru'!D$1,(ROW()-1)*3-0,0)</f>
        <v>6.912369</v>
      </c>
      <c r="F35" s="1">
        <f t="shared" ca="1" si="0"/>
        <v>4.2252286962430351E-2</v>
      </c>
      <c r="G35" s="1">
        <f t="shared" ca="1" si="1"/>
        <v>6.9697903333333331</v>
      </c>
      <c r="H35" s="1">
        <f ca="1">OFFSET('data-lru'!F$1,(ROW()-1)*3-2,0)</f>
        <v>17</v>
      </c>
      <c r="I35" s="1">
        <f ca="1">OFFSET('data-lru'!G$1,(ROW()-1)*3-2,0)</f>
        <v>80</v>
      </c>
    </row>
    <row r="36" spans="1:9" x14ac:dyDescent="0.25">
      <c r="A36" s="1">
        <f ca="1">OFFSET('data-lru'!B$1,(ROW()-1)*3-2,0)</f>
        <v>1</v>
      </c>
      <c r="B36" s="1">
        <f ca="1">OFFSET('data-lru'!C$1,(ROW()-1)*3-2,0)</f>
        <v>5</v>
      </c>
      <c r="C36" s="1">
        <f ca="1">OFFSET('data-lru'!D$1,(ROW()-1)*3-2,0)</f>
        <v>6.8290980000000001</v>
      </c>
      <c r="D36" s="1">
        <f ca="1">OFFSET('data-lru'!D$1,(ROW()-1)*3-1,0)</f>
        <v>6.7402189999999997</v>
      </c>
      <c r="E36" s="1">
        <f ca="1">OFFSET('data-lru'!D$1,(ROW()-1)*3-0,0)</f>
        <v>7.3838590000000002</v>
      </c>
      <c r="F36" s="1">
        <f t="shared" ca="1" si="0"/>
        <v>0.28478680005342022</v>
      </c>
      <c r="G36" s="1">
        <f t="shared" ca="1" si="1"/>
        <v>6.9843919999999997</v>
      </c>
      <c r="H36" s="1">
        <f ca="1">OFFSET('data-lru'!F$1,(ROW()-1)*3-2,0)</f>
        <v>17</v>
      </c>
      <c r="I36" s="1">
        <f ca="1">OFFSET('data-lru'!G$1,(ROW()-1)*3-2,0)</f>
        <v>100</v>
      </c>
    </row>
    <row r="37" spans="1:9" x14ac:dyDescent="0.25">
      <c r="A37" s="1">
        <f ca="1">OFFSET('data-lru'!B$1,(ROW()-1)*3-2,0)</f>
        <v>1</v>
      </c>
      <c r="B37" s="1">
        <f ca="1">OFFSET('data-lru'!C$1,(ROW()-1)*3-2,0)</f>
        <v>5</v>
      </c>
      <c r="C37" s="1">
        <f ca="1">OFFSET('data-lru'!D$1,(ROW()-1)*3-2,0)</f>
        <v>6.8074859999999999</v>
      </c>
      <c r="D37" s="1">
        <f ca="1">OFFSET('data-lru'!D$1,(ROW()-1)*3-1,0)</f>
        <v>6.8123810000000002</v>
      </c>
      <c r="E37" s="1">
        <f ca="1">OFFSET('data-lru'!D$1,(ROW()-1)*3-0,0)</f>
        <v>6.7318860000000003</v>
      </c>
      <c r="F37" s="1">
        <f t="shared" ca="1" si="0"/>
        <v>3.6846175815438656E-2</v>
      </c>
      <c r="G37" s="1">
        <f t="shared" ca="1" si="1"/>
        <v>6.7839176666666665</v>
      </c>
      <c r="H37" s="1">
        <f ca="1">OFFSET('data-lru'!F$1,(ROW()-1)*3-2,0)</f>
        <v>17</v>
      </c>
      <c r="I37" s="1">
        <f ca="1">OFFSET('data-lru'!G$1,(ROW()-1)*3-2,0)</f>
        <v>120</v>
      </c>
    </row>
    <row r="38" spans="1:9" x14ac:dyDescent="0.25">
      <c r="A38" s="1">
        <f ca="1">OFFSET('data-lru'!B$1,(ROW()-1)*3-2,0)</f>
        <v>1</v>
      </c>
      <c r="B38" s="1">
        <f ca="1">OFFSET('data-lru'!C$1,(ROW()-1)*3-2,0)</f>
        <v>5</v>
      </c>
      <c r="C38" s="1">
        <f ca="1">OFFSET('data-lru'!D$1,(ROW()-1)*3-2,0)</f>
        <v>6.7562759999999997</v>
      </c>
      <c r="D38" s="1">
        <f ca="1">OFFSET('data-lru'!D$1,(ROW()-1)*3-1,0)</f>
        <v>6.9871569999999998</v>
      </c>
      <c r="E38" s="1">
        <f ca="1">OFFSET('data-lru'!D$1,(ROW()-1)*3-0,0)</f>
        <v>6.7581499999999997</v>
      </c>
      <c r="F38" s="1">
        <f t="shared" ca="1" si="0"/>
        <v>0.10839934096048132</v>
      </c>
      <c r="G38" s="1">
        <f t="shared" ca="1" si="1"/>
        <v>6.8338609999999997</v>
      </c>
      <c r="H38" s="1">
        <f ca="1">OFFSET('data-lru'!F$1,(ROW()-1)*3-2,0)</f>
        <v>17</v>
      </c>
      <c r="I38" s="1">
        <f ca="1">OFFSET('data-lru'!G$1,(ROW()-1)*3-2,0)</f>
        <v>140</v>
      </c>
    </row>
    <row r="39" spans="1:9" x14ac:dyDescent="0.25">
      <c r="A39" s="1">
        <f ca="1">OFFSET('data-lru'!B$1,(ROW()-1)*3-2,0)</f>
        <v>1</v>
      </c>
      <c r="B39" s="1">
        <f ca="1">OFFSET('data-lru'!C$1,(ROW()-1)*3-2,0)</f>
        <v>5</v>
      </c>
      <c r="C39" s="1">
        <f ca="1">OFFSET('data-lru'!D$1,(ROW()-1)*3-2,0)</f>
        <v>6.9379619999999997</v>
      </c>
      <c r="D39" s="1">
        <f ca="1">OFFSET('data-lru'!D$1,(ROW()-1)*3-1,0)</f>
        <v>6.9540759999999997</v>
      </c>
      <c r="E39" s="1">
        <f ca="1">OFFSET('data-lru'!D$1,(ROW()-1)*3-0,0)</f>
        <v>6.9236469999999999</v>
      </c>
      <c r="F39" s="1">
        <f t="shared" ca="1" si="0"/>
        <v>1.242982194383949E-2</v>
      </c>
      <c r="G39" s="1">
        <f t="shared" ca="1" si="1"/>
        <v>6.9385616666666659</v>
      </c>
      <c r="H39" s="1">
        <f ca="1">OFFSET('data-lru'!F$1,(ROW()-1)*3-2,0)</f>
        <v>17</v>
      </c>
      <c r="I39" s="1">
        <f ca="1">OFFSET('data-lru'!G$1,(ROW()-1)*3-2,0)</f>
        <v>160</v>
      </c>
    </row>
    <row r="40" spans="1:9" x14ac:dyDescent="0.25">
      <c r="A40" s="1">
        <f ca="1">OFFSET('data-lru'!B$1,(ROW()-1)*3-2,0)</f>
        <v>1</v>
      </c>
      <c r="B40" s="1">
        <f ca="1">OFFSET('data-lru'!C$1,(ROW()-1)*3-2,0)</f>
        <v>5</v>
      </c>
      <c r="C40" s="1">
        <f ca="1">OFFSET('data-lru'!D$1,(ROW()-1)*3-2,0)</f>
        <v>6.7293099999999999</v>
      </c>
      <c r="D40" s="1">
        <f ca="1">OFFSET('data-lru'!D$1,(ROW()-1)*3-1,0)</f>
        <v>7.1080110000000003</v>
      </c>
      <c r="E40" s="1">
        <f ca="1">OFFSET('data-lru'!D$1,(ROW()-1)*3-0,0)</f>
        <v>6.7017009999999999</v>
      </c>
      <c r="F40" s="1">
        <f t="shared" ca="1" si="0"/>
        <v>0.18537185462439804</v>
      </c>
      <c r="G40" s="1">
        <f t="shared" ca="1" si="1"/>
        <v>6.8463406666666664</v>
      </c>
      <c r="H40" s="1">
        <f ca="1">OFFSET('data-lru'!F$1,(ROW()-1)*3-2,0)</f>
        <v>17</v>
      </c>
      <c r="I40" s="1">
        <f ca="1">OFFSET('data-lru'!G$1,(ROW()-1)*3-2,0)</f>
        <v>180</v>
      </c>
    </row>
    <row r="41" spans="1:9" x14ac:dyDescent="0.25">
      <c r="A41" s="1">
        <f ca="1">OFFSET('data-lru'!B$1,(ROW()-1)*3-2,0)</f>
        <v>1</v>
      </c>
      <c r="B41" s="1">
        <f ca="1">OFFSET('data-lru'!C$1,(ROW()-1)*3-2,0)</f>
        <v>5</v>
      </c>
      <c r="C41" s="1">
        <f ca="1">OFFSET('data-lru'!D$1,(ROW()-1)*3-2,0)</f>
        <v>7.0467360000000001</v>
      </c>
      <c r="D41" s="1">
        <f ca="1">OFFSET('data-lru'!D$1,(ROW()-1)*3-1,0)</f>
        <v>6.7992119999999998</v>
      </c>
      <c r="E41" s="1">
        <f ca="1">OFFSET('data-lru'!D$1,(ROW()-1)*3-0,0)</f>
        <v>6.9608679999999996</v>
      </c>
      <c r="F41" s="1">
        <f t="shared" ca="1" si="0"/>
        <v>0.10261801137985267</v>
      </c>
      <c r="G41" s="1">
        <f t="shared" ca="1" si="1"/>
        <v>6.9356053333333323</v>
      </c>
      <c r="H41" s="1">
        <f ca="1">OFFSET('data-lru'!F$1,(ROW()-1)*3-2,0)</f>
        <v>17</v>
      </c>
      <c r="I41" s="1">
        <f ca="1">OFFSET('data-lru'!G$1,(ROW()-1)*3-2,0)</f>
        <v>200</v>
      </c>
    </row>
    <row r="42" spans="1:9" x14ac:dyDescent="0.25">
      <c r="A42" s="1">
        <f ca="1">OFFSET('data-lru'!B$1,(ROW()-1)*3-2,0)</f>
        <v>1</v>
      </c>
      <c r="B42" s="1">
        <f ca="1">OFFSET('data-lru'!C$1,(ROW()-1)*3-2,0)</f>
        <v>6</v>
      </c>
      <c r="C42" s="1">
        <f ca="1">OFFSET('data-lru'!D$1,(ROW()-1)*3-2,0)</f>
        <v>9.6628150000000002</v>
      </c>
      <c r="D42" s="1">
        <f ca="1">OFFSET('data-lru'!D$1,(ROW()-1)*3-1,0)</f>
        <v>11.162146</v>
      </c>
      <c r="E42" s="1">
        <f ca="1">OFFSET('data-lru'!D$1,(ROW()-1)*3-0,0)</f>
        <v>9.5383410000000008</v>
      </c>
      <c r="F42" s="1">
        <f t="shared" ca="1" si="0"/>
        <v>0.73788209704547092</v>
      </c>
      <c r="G42" s="1">
        <f t="shared" ca="1" si="1"/>
        <v>10.121100666666669</v>
      </c>
      <c r="H42" s="1">
        <f ca="1">OFFSET('data-lru'!F$1,(ROW()-1)*3-2,0)</f>
        <v>19</v>
      </c>
      <c r="I42" s="1">
        <f ca="1">OFFSET('data-lru'!G$1,(ROW()-1)*3-2,0)</f>
        <v>20</v>
      </c>
    </row>
    <row r="43" spans="1:9" x14ac:dyDescent="0.25">
      <c r="A43" s="1">
        <f ca="1">OFFSET('data-lru'!B$1,(ROW()-1)*3-2,0)</f>
        <v>1</v>
      </c>
      <c r="B43" s="1">
        <f ca="1">OFFSET('data-lru'!C$1,(ROW()-1)*3-2,0)</f>
        <v>6</v>
      </c>
      <c r="C43" s="1">
        <f ca="1">OFFSET('data-lru'!D$1,(ROW()-1)*3-2,0)</f>
        <v>9.6567729999999994</v>
      </c>
      <c r="D43" s="1">
        <f ca="1">OFFSET('data-lru'!D$1,(ROW()-1)*3-1,0)</f>
        <v>10.258836000000001</v>
      </c>
      <c r="E43" s="1">
        <f ca="1">OFFSET('data-lru'!D$1,(ROW()-1)*3-0,0)</f>
        <v>11.809191999999999</v>
      </c>
      <c r="F43" s="1">
        <f t="shared" ca="1" si="0"/>
        <v>0.90670288740554672</v>
      </c>
      <c r="G43" s="1">
        <f t="shared" ca="1" si="1"/>
        <v>10.574933666666666</v>
      </c>
      <c r="H43" s="1">
        <f ca="1">OFFSET('data-lru'!F$1,(ROW()-1)*3-2,0)</f>
        <v>23</v>
      </c>
      <c r="I43" s="1">
        <f ca="1">OFFSET('data-lru'!G$1,(ROW()-1)*3-2,0)</f>
        <v>40</v>
      </c>
    </row>
    <row r="44" spans="1:9" x14ac:dyDescent="0.25">
      <c r="A44" s="1">
        <f ca="1">OFFSET('data-lru'!B$1,(ROW()-1)*3-2,0)</f>
        <v>1</v>
      </c>
      <c r="B44" s="1">
        <f ca="1">OFFSET('data-lru'!C$1,(ROW()-1)*3-2,0)</f>
        <v>6</v>
      </c>
      <c r="C44" s="1">
        <f ca="1">OFFSET('data-lru'!D$1,(ROW()-1)*3-2,0)</f>
        <v>10.709363</v>
      </c>
      <c r="D44" s="1">
        <f ca="1">OFFSET('data-lru'!D$1,(ROW()-1)*3-1,0)</f>
        <v>10.665297000000001</v>
      </c>
      <c r="E44" s="1">
        <f ca="1">OFFSET('data-lru'!D$1,(ROW()-1)*3-0,0)</f>
        <v>10.720891</v>
      </c>
      <c r="F44" s="1">
        <f t="shared" ca="1" si="0"/>
        <v>2.3956905698913802E-2</v>
      </c>
      <c r="G44" s="1">
        <f t="shared" ca="1" si="1"/>
        <v>10.698517000000001</v>
      </c>
      <c r="H44" s="1">
        <f ca="1">OFFSET('data-lru'!F$1,(ROW()-1)*3-2,0)</f>
        <v>23</v>
      </c>
      <c r="I44" s="1">
        <f ca="1">OFFSET('data-lru'!G$1,(ROW()-1)*3-2,0)</f>
        <v>60</v>
      </c>
    </row>
    <row r="45" spans="1:9" x14ac:dyDescent="0.25">
      <c r="A45" s="1">
        <f ca="1">OFFSET('data-lru'!B$1,(ROW()-1)*3-2,0)</f>
        <v>1</v>
      </c>
      <c r="B45" s="1">
        <f ca="1">OFFSET('data-lru'!C$1,(ROW()-1)*3-2,0)</f>
        <v>6</v>
      </c>
      <c r="C45" s="1">
        <f ca="1">OFFSET('data-lru'!D$1,(ROW()-1)*3-2,0)</f>
        <v>10.834578</v>
      </c>
      <c r="D45" s="1">
        <f ca="1">OFFSET('data-lru'!D$1,(ROW()-1)*3-1,0)</f>
        <v>10.928016</v>
      </c>
      <c r="E45" s="1">
        <f ca="1">OFFSET('data-lru'!D$1,(ROW()-1)*3-0,0)</f>
        <v>10.722267</v>
      </c>
      <c r="F45" s="1">
        <f t="shared" ca="1" si="0"/>
        <v>8.4114387437583704E-2</v>
      </c>
      <c r="G45" s="1">
        <f t="shared" ca="1" si="1"/>
        <v>10.828287000000001</v>
      </c>
      <c r="H45" s="1">
        <f ca="1">OFFSET('data-lru'!F$1,(ROW()-1)*3-2,0)</f>
        <v>23</v>
      </c>
      <c r="I45" s="1">
        <f ca="1">OFFSET('data-lru'!G$1,(ROW()-1)*3-2,0)</f>
        <v>80</v>
      </c>
    </row>
    <row r="46" spans="1:9" x14ac:dyDescent="0.25">
      <c r="A46" s="1">
        <f ca="1">OFFSET('data-lru'!B$1,(ROW()-1)*3-2,0)</f>
        <v>1</v>
      </c>
      <c r="B46" s="1">
        <f ca="1">OFFSET('data-lru'!C$1,(ROW()-1)*3-2,0)</f>
        <v>6</v>
      </c>
      <c r="C46" s="1">
        <f ca="1">OFFSET('data-lru'!D$1,(ROW()-1)*3-2,0)</f>
        <v>10.588679000000001</v>
      </c>
      <c r="D46" s="1">
        <f ca="1">OFFSET('data-lru'!D$1,(ROW()-1)*3-1,0)</f>
        <v>10.822762000000001</v>
      </c>
      <c r="E46" s="1">
        <f ca="1">OFFSET('data-lru'!D$1,(ROW()-1)*3-0,0)</f>
        <v>10.798943</v>
      </c>
      <c r="F46" s="1">
        <f t="shared" ca="1" si="0"/>
        <v>0.10518404259307668</v>
      </c>
      <c r="G46" s="1">
        <f t="shared" ca="1" si="1"/>
        <v>10.736794666666668</v>
      </c>
      <c r="H46" s="1">
        <f ca="1">OFFSET('data-lru'!F$1,(ROW()-1)*3-2,0)</f>
        <v>23</v>
      </c>
      <c r="I46" s="1">
        <f ca="1">OFFSET('data-lru'!G$1,(ROW()-1)*3-2,0)</f>
        <v>100</v>
      </c>
    </row>
    <row r="47" spans="1:9" x14ac:dyDescent="0.25">
      <c r="A47" s="1">
        <f ca="1">OFFSET('data-lru'!B$1,(ROW()-1)*3-2,0)</f>
        <v>1</v>
      </c>
      <c r="B47" s="1">
        <f ca="1">OFFSET('data-lru'!C$1,(ROW()-1)*3-2,0)</f>
        <v>6</v>
      </c>
      <c r="C47" s="1">
        <f ca="1">OFFSET('data-lru'!D$1,(ROW()-1)*3-2,0)</f>
        <v>10.891235</v>
      </c>
      <c r="D47" s="1">
        <f ca="1">OFFSET('data-lru'!D$1,(ROW()-1)*3-1,0)</f>
        <v>10.965985</v>
      </c>
      <c r="E47" s="1">
        <f ca="1">OFFSET('data-lru'!D$1,(ROW()-1)*3-0,0)</f>
        <v>10.769881</v>
      </c>
      <c r="F47" s="1">
        <f t="shared" ca="1" si="0"/>
        <v>8.0809195455852842E-2</v>
      </c>
      <c r="G47" s="1">
        <f t="shared" ca="1" si="1"/>
        <v>10.875700333333333</v>
      </c>
      <c r="H47" s="1">
        <f ca="1">OFFSET('data-lru'!F$1,(ROW()-1)*3-2,0)</f>
        <v>23</v>
      </c>
      <c r="I47" s="1">
        <f ca="1">OFFSET('data-lru'!G$1,(ROW()-1)*3-2,0)</f>
        <v>120</v>
      </c>
    </row>
    <row r="48" spans="1:9" x14ac:dyDescent="0.25">
      <c r="A48" s="1">
        <f ca="1">OFFSET('data-lru'!B$1,(ROW()-1)*3-2,0)</f>
        <v>1</v>
      </c>
      <c r="B48" s="1">
        <f ca="1">OFFSET('data-lru'!C$1,(ROW()-1)*3-2,0)</f>
        <v>6</v>
      </c>
      <c r="C48" s="1">
        <f ca="1">OFFSET('data-lru'!D$1,(ROW()-1)*3-2,0)</f>
        <v>10.770020000000001</v>
      </c>
      <c r="D48" s="1">
        <f ca="1">OFFSET('data-lru'!D$1,(ROW()-1)*3-1,0)</f>
        <v>10.879409000000001</v>
      </c>
      <c r="E48" s="1">
        <f ca="1">OFFSET('data-lru'!D$1,(ROW()-1)*3-0,0)</f>
        <v>12.939028</v>
      </c>
      <c r="F48" s="1">
        <f t="shared" ca="1" si="0"/>
        <v>0.9976969080251219</v>
      </c>
      <c r="G48" s="1">
        <f t="shared" ca="1" si="1"/>
        <v>11.529485666666668</v>
      </c>
      <c r="H48" s="1">
        <f ca="1">OFFSET('data-lru'!F$1,(ROW()-1)*3-2,0)</f>
        <v>23</v>
      </c>
      <c r="I48" s="1">
        <f ca="1">OFFSET('data-lru'!G$1,(ROW()-1)*3-2,0)</f>
        <v>140</v>
      </c>
    </row>
    <row r="49" spans="1:9" x14ac:dyDescent="0.25">
      <c r="A49" s="1">
        <f ca="1">OFFSET('data-lru'!B$1,(ROW()-1)*3-2,0)</f>
        <v>1</v>
      </c>
      <c r="B49" s="1">
        <f ca="1">OFFSET('data-lru'!C$1,(ROW()-1)*3-2,0)</f>
        <v>6</v>
      </c>
      <c r="C49" s="1">
        <f ca="1">OFFSET('data-lru'!D$1,(ROW()-1)*3-2,0)</f>
        <v>10.814997999999999</v>
      </c>
      <c r="D49" s="1">
        <f ca="1">OFFSET('data-lru'!D$1,(ROW()-1)*3-1,0)</f>
        <v>10.94028</v>
      </c>
      <c r="E49" s="1">
        <f ca="1">OFFSET('data-lru'!D$1,(ROW()-1)*3-0,0)</f>
        <v>10.788548</v>
      </c>
      <c r="F49" s="1">
        <f t="shared" ca="1" si="0"/>
        <v>6.6179706396044383E-2</v>
      </c>
      <c r="G49" s="1">
        <f t="shared" ca="1" si="1"/>
        <v>10.847941999999998</v>
      </c>
      <c r="H49" s="1">
        <f ca="1">OFFSET('data-lru'!F$1,(ROW()-1)*3-2,0)</f>
        <v>23</v>
      </c>
      <c r="I49" s="1">
        <f ca="1">OFFSET('data-lru'!G$1,(ROW()-1)*3-2,0)</f>
        <v>160</v>
      </c>
    </row>
    <row r="50" spans="1:9" x14ac:dyDescent="0.25">
      <c r="A50" s="1">
        <f ca="1">OFFSET('data-lru'!B$1,(ROW()-1)*3-2,0)</f>
        <v>1</v>
      </c>
      <c r="B50" s="1">
        <f ca="1">OFFSET('data-lru'!C$1,(ROW()-1)*3-2,0)</f>
        <v>6</v>
      </c>
      <c r="C50" s="1">
        <f ca="1">OFFSET('data-lru'!D$1,(ROW()-1)*3-2,0)</f>
        <v>10.724740000000001</v>
      </c>
      <c r="D50" s="1">
        <f ca="1">OFFSET('data-lru'!D$1,(ROW()-1)*3-1,0)</f>
        <v>10.695567</v>
      </c>
      <c r="E50" s="1">
        <f ca="1">OFFSET('data-lru'!D$1,(ROW()-1)*3-0,0)</f>
        <v>10.791753999999999</v>
      </c>
      <c r="F50" s="1">
        <f t="shared" ca="1" si="0"/>
        <v>4.0268376197153857E-2</v>
      </c>
      <c r="G50" s="1">
        <f t="shared" ca="1" si="1"/>
        <v>10.737353666666666</v>
      </c>
      <c r="H50" s="1">
        <f ca="1">OFFSET('data-lru'!F$1,(ROW()-1)*3-2,0)</f>
        <v>23</v>
      </c>
      <c r="I50" s="1">
        <f ca="1">OFFSET('data-lru'!G$1,(ROW()-1)*3-2,0)</f>
        <v>180</v>
      </c>
    </row>
    <row r="51" spans="1:9" x14ac:dyDescent="0.25">
      <c r="A51" s="1">
        <f ca="1">OFFSET('data-lru'!B$1,(ROW()-1)*3-2,0)</f>
        <v>1</v>
      </c>
      <c r="B51" s="1">
        <f ca="1">OFFSET('data-lru'!C$1,(ROW()-1)*3-2,0)</f>
        <v>6</v>
      </c>
      <c r="C51" s="1">
        <f ca="1">OFFSET('data-lru'!D$1,(ROW()-1)*3-2,0)</f>
        <v>10.912545</v>
      </c>
      <c r="D51" s="1">
        <f ca="1">OFFSET('data-lru'!D$1,(ROW()-1)*3-1,0)</f>
        <v>10.718451999999999</v>
      </c>
      <c r="E51" s="1">
        <f ca="1">OFFSET('data-lru'!D$1,(ROW()-1)*3-0,0)</f>
        <v>10.642675000000001</v>
      </c>
      <c r="F51" s="1">
        <f t="shared" ca="1" si="0"/>
        <v>0.11364861209398397</v>
      </c>
      <c r="G51" s="1">
        <f t="shared" ca="1" si="1"/>
        <v>10.757890666666668</v>
      </c>
      <c r="H51" s="1">
        <f ca="1">OFFSET('data-lru'!F$1,(ROW()-1)*3-2,0)</f>
        <v>23</v>
      </c>
      <c r="I51" s="1">
        <f ca="1">OFFSET('data-lru'!G$1,(ROW()-1)*3-2,0)</f>
        <v>200</v>
      </c>
    </row>
    <row r="52" spans="1:9" x14ac:dyDescent="0.25">
      <c r="A52" s="1">
        <f ca="1">OFFSET('data-lru'!B$1,(ROW()-1)*3-2,0)</f>
        <v>1</v>
      </c>
      <c r="B52" s="1">
        <f ca="1">OFFSET('data-lru'!C$1,(ROW()-1)*3-2,0)</f>
        <v>7</v>
      </c>
      <c r="C52" s="1">
        <f ca="1">OFFSET('data-lru'!D$1,(ROW()-1)*3-2,0)</f>
        <v>14.153677999999999</v>
      </c>
      <c r="D52" s="1">
        <f ca="1">OFFSET('data-lru'!D$1,(ROW()-1)*3-1,0)</f>
        <v>14.101573999999999</v>
      </c>
      <c r="E52" s="1">
        <f ca="1">OFFSET('data-lru'!D$1,(ROW()-1)*3-0,0)</f>
        <v>14.365084</v>
      </c>
      <c r="F52" s="1">
        <f t="shared" ca="1" si="0"/>
        <v>0.11394191685630406</v>
      </c>
      <c r="G52" s="1">
        <f t="shared" ca="1" si="1"/>
        <v>14.206778666666665</v>
      </c>
      <c r="H52" s="1">
        <f ca="1">OFFSET('data-lru'!F$1,(ROW()-1)*3-2,0)</f>
        <v>20</v>
      </c>
      <c r="I52" s="1">
        <f ca="1">OFFSET('data-lru'!G$1,(ROW()-1)*3-2,0)</f>
        <v>20</v>
      </c>
    </row>
    <row r="53" spans="1:9" x14ac:dyDescent="0.25">
      <c r="A53" s="1">
        <f ca="1">OFFSET('data-lru'!B$1,(ROW()-1)*3-2,0)</f>
        <v>1</v>
      </c>
      <c r="B53" s="1">
        <f ca="1">OFFSET('data-lru'!C$1,(ROW()-1)*3-2,0)</f>
        <v>7</v>
      </c>
      <c r="C53" s="1">
        <f ca="1">OFFSET('data-lru'!D$1,(ROW()-1)*3-2,0)</f>
        <v>14.137506999999999</v>
      </c>
      <c r="D53" s="1">
        <f ca="1">OFFSET('data-lru'!D$1,(ROW()-1)*3-1,0)</f>
        <v>13.858516</v>
      </c>
      <c r="E53" s="1">
        <f ca="1">OFFSET('data-lru'!D$1,(ROW()-1)*3-0,0)</f>
        <v>13.743836999999999</v>
      </c>
      <c r="F53" s="1">
        <f t="shared" ca="1" si="0"/>
        <v>0.16531563078009964</v>
      </c>
      <c r="G53" s="1">
        <f t="shared" ca="1" si="1"/>
        <v>13.913286666666666</v>
      </c>
      <c r="H53" s="1">
        <f ca="1">OFFSET('data-lru'!F$1,(ROW()-1)*3-2,0)</f>
        <v>29</v>
      </c>
      <c r="I53" s="1">
        <f ca="1">OFFSET('data-lru'!G$1,(ROW()-1)*3-2,0)</f>
        <v>40</v>
      </c>
    </row>
    <row r="54" spans="1:9" x14ac:dyDescent="0.25">
      <c r="A54" s="1">
        <f ca="1">OFFSET('data-lru'!B$1,(ROW()-1)*3-2,0)</f>
        <v>1</v>
      </c>
      <c r="B54" s="1">
        <f ca="1">OFFSET('data-lru'!C$1,(ROW()-1)*3-2,0)</f>
        <v>7</v>
      </c>
      <c r="C54" s="1">
        <f ca="1">OFFSET('data-lru'!D$1,(ROW()-1)*3-2,0)</f>
        <v>13.071770000000001</v>
      </c>
      <c r="D54" s="1">
        <f ca="1">OFFSET('data-lru'!D$1,(ROW()-1)*3-1,0)</f>
        <v>12.923025000000001</v>
      </c>
      <c r="E54" s="1">
        <f ca="1">OFFSET('data-lru'!D$1,(ROW()-1)*3-0,0)</f>
        <v>17.523741999999999</v>
      </c>
      <c r="F54" s="1">
        <f t="shared" ca="1" si="0"/>
        <v>2.1346031813872646</v>
      </c>
      <c r="G54" s="1">
        <f t="shared" ca="1" si="1"/>
        <v>14.506179000000001</v>
      </c>
      <c r="H54" s="1">
        <f ca="1">OFFSET('data-lru'!F$1,(ROW()-1)*3-2,0)</f>
        <v>31</v>
      </c>
      <c r="I54" s="1">
        <f ca="1">OFFSET('data-lru'!G$1,(ROW()-1)*3-2,0)</f>
        <v>60</v>
      </c>
    </row>
    <row r="55" spans="1:9" x14ac:dyDescent="0.25">
      <c r="A55" s="1">
        <f ca="1">OFFSET('data-lru'!B$1,(ROW()-1)*3-2,0)</f>
        <v>1</v>
      </c>
      <c r="B55" s="1">
        <f ca="1">OFFSET('data-lru'!C$1,(ROW()-1)*3-2,0)</f>
        <v>7</v>
      </c>
      <c r="C55" s="1">
        <f ca="1">OFFSET('data-lru'!D$1,(ROW()-1)*3-2,0)</f>
        <v>13.214002000000001</v>
      </c>
      <c r="D55" s="1">
        <f ca="1">OFFSET('data-lru'!D$1,(ROW()-1)*3-1,0)</f>
        <v>12.487130000000001</v>
      </c>
      <c r="E55" s="1">
        <f ca="1">OFFSET('data-lru'!D$1,(ROW()-1)*3-0,0)</f>
        <v>12.888883</v>
      </c>
      <c r="F55" s="1">
        <f t="shared" ca="1" si="0"/>
        <v>0.29729348416711432</v>
      </c>
      <c r="G55" s="1">
        <f t="shared" ca="1" si="1"/>
        <v>12.863338333333333</v>
      </c>
      <c r="H55" s="1">
        <f ca="1">OFFSET('data-lru'!F$1,(ROW()-1)*3-2,0)</f>
        <v>31</v>
      </c>
      <c r="I55" s="1">
        <f ca="1">OFFSET('data-lru'!G$1,(ROW()-1)*3-2,0)</f>
        <v>80</v>
      </c>
    </row>
    <row r="56" spans="1:9" x14ac:dyDescent="0.25">
      <c r="A56" s="1">
        <f ca="1">OFFSET('data-lru'!B$1,(ROW()-1)*3-2,0)</f>
        <v>1</v>
      </c>
      <c r="B56" s="1">
        <f ca="1">OFFSET('data-lru'!C$1,(ROW()-1)*3-2,0)</f>
        <v>7</v>
      </c>
      <c r="C56" s="1">
        <f ca="1">OFFSET('data-lru'!D$1,(ROW()-1)*3-2,0)</f>
        <v>12.51304</v>
      </c>
      <c r="D56" s="1">
        <f ca="1">OFFSET('data-lru'!D$1,(ROW()-1)*3-1,0)</f>
        <v>13.051247</v>
      </c>
      <c r="E56" s="1">
        <f ca="1">OFFSET('data-lru'!D$1,(ROW()-1)*3-0,0)</f>
        <v>12.703427</v>
      </c>
      <c r="F56" s="1">
        <f t="shared" ca="1" si="0"/>
        <v>0.2228334547538936</v>
      </c>
      <c r="G56" s="1">
        <f t="shared" ca="1" si="1"/>
        <v>12.755904666666666</v>
      </c>
      <c r="H56" s="1">
        <f ca="1">OFFSET('data-lru'!F$1,(ROW()-1)*3-2,0)</f>
        <v>31</v>
      </c>
      <c r="I56" s="1">
        <f ca="1">OFFSET('data-lru'!G$1,(ROW()-1)*3-2,0)</f>
        <v>100</v>
      </c>
    </row>
    <row r="57" spans="1:9" x14ac:dyDescent="0.25">
      <c r="A57" s="1">
        <f ca="1">OFFSET('data-lru'!B$1,(ROW()-1)*3-2,0)</f>
        <v>1</v>
      </c>
      <c r="B57" s="1">
        <f ca="1">OFFSET('data-lru'!C$1,(ROW()-1)*3-2,0)</f>
        <v>7</v>
      </c>
      <c r="C57" s="1">
        <f ca="1">OFFSET('data-lru'!D$1,(ROW()-1)*3-2,0)</f>
        <v>12.725975</v>
      </c>
      <c r="D57" s="1">
        <f ca="1">OFFSET('data-lru'!D$1,(ROW()-1)*3-1,0)</f>
        <v>12.553761</v>
      </c>
      <c r="E57" s="1">
        <f ca="1">OFFSET('data-lru'!D$1,(ROW()-1)*3-0,0)</f>
        <v>12.519038</v>
      </c>
      <c r="F57" s="1">
        <f t="shared" ca="1" si="0"/>
        <v>9.0484050463174037E-2</v>
      </c>
      <c r="G57" s="1">
        <f t="shared" ca="1" si="1"/>
        <v>12.599591333333334</v>
      </c>
      <c r="H57" s="1">
        <f ca="1">OFFSET('data-lru'!F$1,(ROW()-1)*3-2,0)</f>
        <v>31</v>
      </c>
      <c r="I57" s="1">
        <f ca="1">OFFSET('data-lru'!G$1,(ROW()-1)*3-2,0)</f>
        <v>120</v>
      </c>
    </row>
    <row r="58" spans="1:9" x14ac:dyDescent="0.25">
      <c r="A58" s="1">
        <f ca="1">OFFSET('data-lru'!B$1,(ROW()-1)*3-2,0)</f>
        <v>1</v>
      </c>
      <c r="B58" s="1">
        <f ca="1">OFFSET('data-lru'!C$1,(ROW()-1)*3-2,0)</f>
        <v>7</v>
      </c>
      <c r="C58" s="1">
        <f ca="1">OFFSET('data-lru'!D$1,(ROW()-1)*3-2,0)</f>
        <v>13.022719</v>
      </c>
      <c r="D58" s="1">
        <f ca="1">OFFSET('data-lru'!D$1,(ROW()-1)*3-1,0)</f>
        <v>12.990342999999999</v>
      </c>
      <c r="E58" s="1">
        <f ca="1">OFFSET('data-lru'!D$1,(ROW()-1)*3-0,0)</f>
        <v>12.906024</v>
      </c>
      <c r="F58" s="1">
        <f t="shared" ca="1" si="0"/>
        <v>4.9188551244731156E-2</v>
      </c>
      <c r="G58" s="1">
        <f t="shared" ca="1" si="1"/>
        <v>12.973028666666666</v>
      </c>
      <c r="H58" s="1">
        <f ca="1">OFFSET('data-lru'!F$1,(ROW()-1)*3-2,0)</f>
        <v>31</v>
      </c>
      <c r="I58" s="1">
        <f ca="1">OFFSET('data-lru'!G$1,(ROW()-1)*3-2,0)</f>
        <v>140</v>
      </c>
    </row>
    <row r="59" spans="1:9" x14ac:dyDescent="0.25">
      <c r="A59" s="1">
        <f ca="1">OFFSET('data-lru'!B$1,(ROW()-1)*3-2,0)</f>
        <v>1</v>
      </c>
      <c r="B59" s="1">
        <f ca="1">OFFSET('data-lru'!C$1,(ROW()-1)*3-2,0)</f>
        <v>7</v>
      </c>
      <c r="C59" s="1">
        <f ca="1">OFFSET('data-lru'!D$1,(ROW()-1)*3-2,0)</f>
        <v>12.786752</v>
      </c>
      <c r="D59" s="1">
        <f ca="1">OFFSET('data-lru'!D$1,(ROW()-1)*3-1,0)</f>
        <v>12.813121000000001</v>
      </c>
      <c r="E59" s="1">
        <f ca="1">OFFSET('data-lru'!D$1,(ROW()-1)*3-0,0)</f>
        <v>12.519121</v>
      </c>
      <c r="F59" s="1">
        <f t="shared" ca="1" si="0"/>
        <v>0.13281468975062802</v>
      </c>
      <c r="G59" s="1">
        <f t="shared" ca="1" si="1"/>
        <v>12.706331333333333</v>
      </c>
      <c r="H59" s="1">
        <f ca="1">OFFSET('data-lru'!F$1,(ROW()-1)*3-2,0)</f>
        <v>31</v>
      </c>
      <c r="I59" s="1">
        <f ca="1">OFFSET('data-lru'!G$1,(ROW()-1)*3-2,0)</f>
        <v>160</v>
      </c>
    </row>
    <row r="60" spans="1:9" x14ac:dyDescent="0.25">
      <c r="A60" s="1">
        <f ca="1">OFFSET('data-lru'!B$1,(ROW()-1)*3-2,0)</f>
        <v>1</v>
      </c>
      <c r="B60" s="1">
        <f ca="1">OFFSET('data-lru'!C$1,(ROW()-1)*3-2,0)</f>
        <v>7</v>
      </c>
      <c r="C60" s="1">
        <f ca="1">OFFSET('data-lru'!D$1,(ROW()-1)*3-2,0)</f>
        <v>17.200078000000001</v>
      </c>
      <c r="D60" s="1">
        <f ca="1">OFFSET('data-lru'!D$1,(ROW()-1)*3-1,0)</f>
        <v>12.740244000000001</v>
      </c>
      <c r="E60" s="1">
        <f ca="1">OFFSET('data-lru'!D$1,(ROW()-1)*3-0,0)</f>
        <v>12.896011</v>
      </c>
      <c r="F60" s="1">
        <f t="shared" ca="1" si="0"/>
        <v>2.0666498764461374</v>
      </c>
      <c r="G60" s="1">
        <f t="shared" ca="1" si="1"/>
        <v>14.278777666666668</v>
      </c>
      <c r="H60" s="1">
        <f ca="1">OFFSET('data-lru'!F$1,(ROW()-1)*3-2,0)</f>
        <v>31</v>
      </c>
      <c r="I60" s="1">
        <f ca="1">OFFSET('data-lru'!G$1,(ROW()-1)*3-2,0)</f>
        <v>180</v>
      </c>
    </row>
    <row r="61" spans="1:9" x14ac:dyDescent="0.25">
      <c r="A61" s="1">
        <f ca="1">OFFSET('data-lru'!B$1,(ROW()-1)*3-2,0)</f>
        <v>1</v>
      </c>
      <c r="B61" s="1">
        <f ca="1">OFFSET('data-lru'!C$1,(ROW()-1)*3-2,0)</f>
        <v>7</v>
      </c>
      <c r="C61" s="1">
        <f ca="1">OFFSET('data-lru'!D$1,(ROW()-1)*3-2,0)</f>
        <v>12.582345999999999</v>
      </c>
      <c r="D61" s="1">
        <f ca="1">OFFSET('data-lru'!D$1,(ROW()-1)*3-1,0)</f>
        <v>12.883542</v>
      </c>
      <c r="E61" s="1">
        <f ca="1">OFFSET('data-lru'!D$1,(ROW()-1)*3-0,0)</f>
        <v>12.743987000000001</v>
      </c>
      <c r="F61" s="1">
        <f t="shared" ca="1" si="0"/>
        <v>0.12307289679156318</v>
      </c>
      <c r="G61" s="1">
        <f t="shared" ca="1" si="1"/>
        <v>12.736624999999998</v>
      </c>
      <c r="H61" s="1">
        <f ca="1">OFFSET('data-lru'!F$1,(ROW()-1)*3-2,0)</f>
        <v>31</v>
      </c>
      <c r="I61" s="1">
        <f ca="1">OFFSET('data-lru'!G$1,(ROW()-1)*3-2,0)</f>
        <v>200</v>
      </c>
    </row>
    <row r="62" spans="1:9" x14ac:dyDescent="0.25">
      <c r="A62" s="1">
        <f ca="1">OFFSET('data-lru'!B$1,(ROW()-1)*3-2,0)</f>
        <v>1</v>
      </c>
      <c r="B62" s="1">
        <f ca="1">OFFSET('data-lru'!C$1,(ROW()-1)*3-2,0)</f>
        <v>8</v>
      </c>
      <c r="C62" s="1">
        <f ca="1">OFFSET('data-lru'!D$1,(ROW()-1)*3-2,0)</f>
        <v>18.113237999999999</v>
      </c>
      <c r="D62" s="1">
        <f ca="1">OFFSET('data-lru'!D$1,(ROW()-1)*3-1,0)</f>
        <v>18.358305000000001</v>
      </c>
      <c r="E62" s="1">
        <f ca="1">OFFSET('data-lru'!D$1,(ROW()-1)*3-0,0)</f>
        <v>18.285769999999999</v>
      </c>
      <c r="F62" s="1">
        <f t="shared" ca="1" si="0"/>
        <v>0.10278697049831946</v>
      </c>
      <c r="G62" s="1">
        <f t="shared" ca="1" si="1"/>
        <v>18.252437666666665</v>
      </c>
      <c r="H62" s="1">
        <f ca="1">OFFSET('data-lru'!F$1,(ROW()-1)*3-2,0)</f>
        <v>20</v>
      </c>
      <c r="I62" s="1">
        <f ca="1">OFFSET('data-lru'!G$1,(ROW()-1)*3-2,0)</f>
        <v>20</v>
      </c>
    </row>
    <row r="63" spans="1:9" x14ac:dyDescent="0.25">
      <c r="A63" s="1">
        <f ca="1">OFFSET('data-lru'!B$1,(ROW()-1)*3-2,0)</f>
        <v>1</v>
      </c>
      <c r="B63" s="1">
        <f ca="1">OFFSET('data-lru'!C$1,(ROW()-1)*3-2,0)</f>
        <v>8</v>
      </c>
      <c r="C63" s="1">
        <f ca="1">OFFSET('data-lru'!D$1,(ROW()-1)*3-2,0)</f>
        <v>16.033556999999998</v>
      </c>
      <c r="D63" s="1">
        <f ca="1">OFFSET('data-lru'!D$1,(ROW()-1)*3-1,0)</f>
        <v>15.886659999999999</v>
      </c>
      <c r="E63" s="1">
        <f ca="1">OFFSET('data-lru'!D$1,(ROW()-1)*3-0,0)</f>
        <v>15.909592</v>
      </c>
      <c r="F63" s="1">
        <f t="shared" ca="1" si="0"/>
        <v>6.4525556055117825E-2</v>
      </c>
      <c r="G63" s="1">
        <f t="shared" ca="1" si="1"/>
        <v>15.943269666666666</v>
      </c>
      <c r="H63" s="1">
        <f ca="1">OFFSET('data-lru'!F$1,(ROW()-1)*3-2,0)</f>
        <v>35</v>
      </c>
      <c r="I63" s="1">
        <f ca="1">OFFSET('data-lru'!G$1,(ROW()-1)*3-2,0)</f>
        <v>40</v>
      </c>
    </row>
    <row r="64" spans="1:9" x14ac:dyDescent="0.25">
      <c r="A64" s="1">
        <f ca="1">OFFSET('data-lru'!B$1,(ROW()-1)*3-2,0)</f>
        <v>1</v>
      </c>
      <c r="B64" s="1">
        <f ca="1">OFFSET('data-lru'!C$1,(ROW()-1)*3-2,0)</f>
        <v>8</v>
      </c>
      <c r="C64" s="1">
        <f ca="1">OFFSET('data-lru'!D$1,(ROW()-1)*3-2,0)</f>
        <v>15.975383000000001</v>
      </c>
      <c r="D64" s="1">
        <f ca="1">OFFSET('data-lru'!D$1,(ROW()-1)*3-1,0)</f>
        <v>16.407474000000001</v>
      </c>
      <c r="E64" s="1">
        <f ca="1">OFFSET('data-lru'!D$1,(ROW()-1)*3-0,0)</f>
        <v>16.019210000000001</v>
      </c>
      <c r="F64" s="1">
        <f t="shared" ca="1" si="0"/>
        <v>0.19418558474533795</v>
      </c>
      <c r="G64" s="1">
        <f t="shared" ca="1" si="1"/>
        <v>16.134022333333334</v>
      </c>
      <c r="H64" s="1">
        <f ca="1">OFFSET('data-lru'!F$1,(ROW()-1)*3-2,0)</f>
        <v>35</v>
      </c>
      <c r="I64" s="1">
        <f ca="1">OFFSET('data-lru'!G$1,(ROW()-1)*3-2,0)</f>
        <v>60</v>
      </c>
    </row>
    <row r="65" spans="1:9" x14ac:dyDescent="0.25">
      <c r="A65" s="1">
        <f ca="1">OFFSET('data-lru'!B$1,(ROW()-1)*3-2,0)</f>
        <v>1</v>
      </c>
      <c r="B65" s="1">
        <f ca="1">OFFSET('data-lru'!C$1,(ROW()-1)*3-2,0)</f>
        <v>8</v>
      </c>
      <c r="C65" s="1">
        <f ca="1">OFFSET('data-lru'!D$1,(ROW()-1)*3-2,0)</f>
        <v>16.082972999999999</v>
      </c>
      <c r="D65" s="1">
        <f ca="1">OFFSET('data-lru'!D$1,(ROW()-1)*3-1,0)</f>
        <v>15.595122</v>
      </c>
      <c r="E65" s="1">
        <f ca="1">OFFSET('data-lru'!D$1,(ROW()-1)*3-0,0)</f>
        <v>16.014831000000001</v>
      </c>
      <c r="F65" s="1">
        <f t="shared" ca="1" si="0"/>
        <v>0.215715237973584</v>
      </c>
      <c r="G65" s="1">
        <f t="shared" ca="1" si="1"/>
        <v>15.897641999999999</v>
      </c>
      <c r="H65" s="1">
        <f ca="1">OFFSET('data-lru'!F$1,(ROW()-1)*3-2,0)</f>
        <v>35</v>
      </c>
      <c r="I65" s="1">
        <f ca="1">OFFSET('data-lru'!G$1,(ROW()-1)*3-2,0)</f>
        <v>80</v>
      </c>
    </row>
    <row r="66" spans="1:9" x14ac:dyDescent="0.25">
      <c r="A66" s="1">
        <f ca="1">OFFSET('data-lru'!B$1,(ROW()-1)*3-2,0)</f>
        <v>1</v>
      </c>
      <c r="B66" s="1">
        <f ca="1">OFFSET('data-lru'!C$1,(ROW()-1)*3-2,0)</f>
        <v>8</v>
      </c>
      <c r="C66" s="1">
        <f ca="1">OFFSET('data-lru'!D$1,(ROW()-1)*3-2,0)</f>
        <v>15.995623999999999</v>
      </c>
      <c r="D66" s="1">
        <f ca="1">OFFSET('data-lru'!D$1,(ROW()-1)*3-1,0)</f>
        <v>16.079014999999998</v>
      </c>
      <c r="E66" s="1">
        <f ca="1">OFFSET('data-lru'!D$1,(ROW()-1)*3-0,0)</f>
        <v>15.717466999999999</v>
      </c>
      <c r="F66" s="1">
        <f t="shared" ca="1" si="0"/>
        <v>0.1545755233728805</v>
      </c>
      <c r="G66" s="1">
        <f t="shared" ca="1" si="1"/>
        <v>15.930701999999998</v>
      </c>
      <c r="H66" s="1">
        <f ca="1">OFFSET('data-lru'!F$1,(ROW()-1)*3-2,0)</f>
        <v>35</v>
      </c>
      <c r="I66" s="1">
        <f ca="1">OFFSET('data-lru'!G$1,(ROW()-1)*3-2,0)</f>
        <v>100</v>
      </c>
    </row>
    <row r="67" spans="1:9" x14ac:dyDescent="0.25">
      <c r="A67" s="1">
        <f ca="1">OFFSET('data-lru'!B$1,(ROW()-1)*3-2,0)</f>
        <v>1</v>
      </c>
      <c r="B67" s="1">
        <f ca="1">OFFSET('data-lru'!C$1,(ROW()-1)*3-2,0)</f>
        <v>8</v>
      </c>
      <c r="C67" s="1">
        <f ca="1">OFFSET('data-lru'!D$1,(ROW()-1)*3-2,0)</f>
        <v>16.073405000000001</v>
      </c>
      <c r="D67" s="1">
        <f ca="1">OFFSET('data-lru'!D$1,(ROW()-1)*3-1,0)</f>
        <v>16.125073</v>
      </c>
      <c r="E67" s="1">
        <f ca="1">OFFSET('data-lru'!D$1,(ROW()-1)*3-0,0)</f>
        <v>15.991996</v>
      </c>
      <c r="F67" s="1">
        <f t="shared" ref="F67:F130" ca="1" si="2">_xlfn.STDEV.P(C67:E67)</f>
        <v>5.4778843679735505E-2</v>
      </c>
      <c r="G67" s="1">
        <f t="shared" ref="G67:G130" ca="1" si="3">AVERAGE(C67:E67)</f>
        <v>16.063491333333335</v>
      </c>
      <c r="H67" s="1">
        <f ca="1">OFFSET('data-lru'!F$1,(ROW()-1)*3-2,0)</f>
        <v>35</v>
      </c>
      <c r="I67" s="1">
        <f ca="1">OFFSET('data-lru'!G$1,(ROW()-1)*3-2,0)</f>
        <v>120</v>
      </c>
    </row>
    <row r="68" spans="1:9" x14ac:dyDescent="0.25">
      <c r="A68" s="1">
        <f ca="1">OFFSET('data-lru'!B$1,(ROW()-1)*3-2,0)</f>
        <v>1</v>
      </c>
      <c r="B68" s="1">
        <f ca="1">OFFSET('data-lru'!C$1,(ROW()-1)*3-2,0)</f>
        <v>8</v>
      </c>
      <c r="C68" s="1">
        <f ca="1">OFFSET('data-lru'!D$1,(ROW()-1)*3-2,0)</f>
        <v>17.713578999999999</v>
      </c>
      <c r="D68" s="1">
        <f ca="1">OFFSET('data-lru'!D$1,(ROW()-1)*3-1,0)</f>
        <v>16.540797999999999</v>
      </c>
      <c r="E68" s="1">
        <f ca="1">OFFSET('data-lru'!D$1,(ROW()-1)*3-0,0)</f>
        <v>16.073937999999998</v>
      </c>
      <c r="F68" s="1">
        <f t="shared" ca="1" si="2"/>
        <v>0.68975004671112605</v>
      </c>
      <c r="G68" s="1">
        <f t="shared" ca="1" si="3"/>
        <v>16.776104999999998</v>
      </c>
      <c r="H68" s="1">
        <f ca="1">OFFSET('data-lru'!F$1,(ROW()-1)*3-2,0)</f>
        <v>35</v>
      </c>
      <c r="I68" s="1">
        <f ca="1">OFFSET('data-lru'!G$1,(ROW()-1)*3-2,0)</f>
        <v>140</v>
      </c>
    </row>
    <row r="69" spans="1:9" x14ac:dyDescent="0.25">
      <c r="A69" s="1">
        <f ca="1">OFFSET('data-lru'!B$1,(ROW()-1)*3-2,0)</f>
        <v>1</v>
      </c>
      <c r="B69" s="1">
        <f ca="1">OFFSET('data-lru'!C$1,(ROW()-1)*3-2,0)</f>
        <v>8</v>
      </c>
      <c r="C69" s="1">
        <f ca="1">OFFSET('data-lru'!D$1,(ROW()-1)*3-2,0)</f>
        <v>15.933766</v>
      </c>
      <c r="D69" s="1">
        <f ca="1">OFFSET('data-lru'!D$1,(ROW()-1)*3-1,0)</f>
        <v>16.331835999999999</v>
      </c>
      <c r="E69" s="1">
        <f ca="1">OFFSET('data-lru'!D$1,(ROW()-1)*3-0,0)</f>
        <v>15.822751999999999</v>
      </c>
      <c r="F69" s="1">
        <f t="shared" ca="1" si="2"/>
        <v>0.21856866506940584</v>
      </c>
      <c r="G69" s="1">
        <f t="shared" ca="1" si="3"/>
        <v>16.029451333333334</v>
      </c>
      <c r="H69" s="1">
        <f ca="1">OFFSET('data-lru'!F$1,(ROW()-1)*3-2,0)</f>
        <v>35</v>
      </c>
      <c r="I69" s="1">
        <f ca="1">OFFSET('data-lru'!G$1,(ROW()-1)*3-2,0)</f>
        <v>160</v>
      </c>
    </row>
    <row r="70" spans="1:9" x14ac:dyDescent="0.25">
      <c r="A70" s="1">
        <f ca="1">OFFSET('data-lru'!B$1,(ROW()-1)*3-2,0)</f>
        <v>1</v>
      </c>
      <c r="B70" s="1">
        <f ca="1">OFFSET('data-lru'!C$1,(ROW()-1)*3-2,0)</f>
        <v>8</v>
      </c>
      <c r="C70" s="1">
        <f ca="1">OFFSET('data-lru'!D$1,(ROW()-1)*3-2,0)</f>
        <v>15.847474</v>
      </c>
      <c r="D70" s="1">
        <f ca="1">OFFSET('data-lru'!D$1,(ROW()-1)*3-1,0)</f>
        <v>15.838697</v>
      </c>
      <c r="E70" s="1">
        <f ca="1">OFFSET('data-lru'!D$1,(ROW()-1)*3-0,0)</f>
        <v>15.786785</v>
      </c>
      <c r="F70" s="1">
        <f t="shared" ca="1" si="2"/>
        <v>2.6781100703460382E-2</v>
      </c>
      <c r="G70" s="1">
        <f t="shared" ca="1" si="3"/>
        <v>15.824318666666668</v>
      </c>
      <c r="H70" s="1">
        <f ca="1">OFFSET('data-lru'!F$1,(ROW()-1)*3-2,0)</f>
        <v>35</v>
      </c>
      <c r="I70" s="1">
        <f ca="1">OFFSET('data-lru'!G$1,(ROW()-1)*3-2,0)</f>
        <v>180</v>
      </c>
    </row>
    <row r="71" spans="1:9" x14ac:dyDescent="0.25">
      <c r="A71" s="1">
        <f ca="1">OFFSET('data-lru'!B$1,(ROW()-1)*3-2,0)</f>
        <v>1</v>
      </c>
      <c r="B71" s="1">
        <f ca="1">OFFSET('data-lru'!C$1,(ROW()-1)*3-2,0)</f>
        <v>8</v>
      </c>
      <c r="C71" s="1">
        <f ca="1">OFFSET('data-lru'!D$1,(ROW()-1)*3-2,0)</f>
        <v>16.051449000000002</v>
      </c>
      <c r="D71" s="1">
        <f ca="1">OFFSET('data-lru'!D$1,(ROW()-1)*3-1,0)</f>
        <v>17.413215999999998</v>
      </c>
      <c r="E71" s="1">
        <f ca="1">OFFSET('data-lru'!D$1,(ROW()-1)*3-0,0)</f>
        <v>15.968799000000001</v>
      </c>
      <c r="F71" s="1">
        <f t="shared" ca="1" si="2"/>
        <v>0.662283998722769</v>
      </c>
      <c r="G71" s="1">
        <f t="shared" ca="1" si="3"/>
        <v>16.477821333333335</v>
      </c>
      <c r="H71" s="1">
        <f ca="1">OFFSET('data-lru'!F$1,(ROW()-1)*3-2,0)</f>
        <v>35</v>
      </c>
      <c r="I71" s="1">
        <f ca="1">OFFSET('data-lru'!G$1,(ROW()-1)*3-2,0)</f>
        <v>200</v>
      </c>
    </row>
    <row r="72" spans="1:9" x14ac:dyDescent="0.25">
      <c r="A72" s="1">
        <f ca="1">OFFSET('data-lru'!B$1,(ROW()-1)*3-2,0)</f>
        <v>1</v>
      </c>
      <c r="B72" s="1">
        <f ca="1">OFFSET('data-lru'!C$1,(ROW()-1)*3-2,0)</f>
        <v>9</v>
      </c>
      <c r="C72" s="1">
        <f ca="1">OFFSET('data-lru'!D$1,(ROW()-1)*3-2,0)</f>
        <v>19.034510999999998</v>
      </c>
      <c r="D72" s="1">
        <f ca="1">OFFSET('data-lru'!D$1,(ROW()-1)*3-1,0)</f>
        <v>19.227564000000001</v>
      </c>
      <c r="E72" s="1">
        <f ca="1">OFFSET('data-lru'!D$1,(ROW()-1)*3-0,0)</f>
        <v>19.107398</v>
      </c>
      <c r="F72" s="1">
        <f t="shared" ca="1" si="2"/>
        <v>7.9597489584925893E-2</v>
      </c>
      <c r="G72" s="1">
        <f t="shared" ca="1" si="3"/>
        <v>19.123157666666668</v>
      </c>
      <c r="H72" s="1">
        <f ca="1">OFFSET('data-lru'!F$1,(ROW()-1)*3-2,0)</f>
        <v>20</v>
      </c>
      <c r="I72" s="1">
        <f ca="1">OFFSET('data-lru'!G$1,(ROW()-1)*3-2,0)</f>
        <v>20</v>
      </c>
    </row>
    <row r="73" spans="1:9" x14ac:dyDescent="0.25">
      <c r="A73" s="1">
        <f ca="1">OFFSET('data-lru'!B$1,(ROW()-1)*3-2,0)</f>
        <v>1</v>
      </c>
      <c r="B73" s="1">
        <f ca="1">OFFSET('data-lru'!C$1,(ROW()-1)*3-2,0)</f>
        <v>9</v>
      </c>
      <c r="C73" s="1">
        <f ca="1">OFFSET('data-lru'!D$1,(ROW()-1)*3-2,0)</f>
        <v>15.859097</v>
      </c>
      <c r="D73" s="1">
        <f ca="1">OFFSET('data-lru'!D$1,(ROW()-1)*3-1,0)</f>
        <v>16.340720999999998</v>
      </c>
      <c r="E73" s="1">
        <f ca="1">OFFSET('data-lru'!D$1,(ROW()-1)*3-0,0)</f>
        <v>15.655640999999999</v>
      </c>
      <c r="F73" s="1">
        <f t="shared" ca="1" si="2"/>
        <v>0.28726500109983572</v>
      </c>
      <c r="G73" s="1">
        <f t="shared" ca="1" si="3"/>
        <v>15.951819666666665</v>
      </c>
      <c r="H73" s="1">
        <f ca="1">OFFSET('data-lru'!F$1,(ROW()-1)*3-2,0)</f>
        <v>34</v>
      </c>
      <c r="I73" s="1">
        <f ca="1">OFFSET('data-lru'!G$1,(ROW()-1)*3-2,0)</f>
        <v>40</v>
      </c>
    </row>
    <row r="74" spans="1:9" x14ac:dyDescent="0.25">
      <c r="A74" s="1">
        <f ca="1">OFFSET('data-lru'!B$1,(ROW()-1)*3-2,0)</f>
        <v>1</v>
      </c>
      <c r="B74" s="1">
        <f ca="1">OFFSET('data-lru'!C$1,(ROW()-1)*3-2,0)</f>
        <v>9</v>
      </c>
      <c r="C74" s="1">
        <f ca="1">OFFSET('data-lru'!D$1,(ROW()-1)*3-2,0)</f>
        <v>15.467492999999999</v>
      </c>
      <c r="D74" s="1">
        <f ca="1">OFFSET('data-lru'!D$1,(ROW()-1)*3-1,0)</f>
        <v>15.711016000000001</v>
      </c>
      <c r="E74" s="1">
        <f ca="1">OFFSET('data-lru'!D$1,(ROW()-1)*3-0,0)</f>
        <v>15.75615</v>
      </c>
      <c r="F74" s="1">
        <f t="shared" ca="1" si="2"/>
        <v>0.12678213733891039</v>
      </c>
      <c r="G74" s="1">
        <f t="shared" ca="1" si="3"/>
        <v>15.644886333333332</v>
      </c>
      <c r="H74" s="1">
        <f ca="1">OFFSET('data-lru'!F$1,(ROW()-1)*3-2,0)</f>
        <v>40</v>
      </c>
      <c r="I74" s="1">
        <f ca="1">OFFSET('data-lru'!G$1,(ROW()-1)*3-2,0)</f>
        <v>60</v>
      </c>
    </row>
    <row r="75" spans="1:9" x14ac:dyDescent="0.25">
      <c r="A75" s="1">
        <f ca="1">OFFSET('data-lru'!B$1,(ROW()-1)*3-2,0)</f>
        <v>1</v>
      </c>
      <c r="B75" s="1">
        <f ca="1">OFFSET('data-lru'!C$1,(ROW()-1)*3-2,0)</f>
        <v>9</v>
      </c>
      <c r="C75" s="1">
        <f ca="1">OFFSET('data-lru'!D$1,(ROW()-1)*3-2,0)</f>
        <v>16.290481</v>
      </c>
      <c r="D75" s="1">
        <f ca="1">OFFSET('data-lru'!D$1,(ROW()-1)*3-1,0)</f>
        <v>15.68385</v>
      </c>
      <c r="E75" s="1">
        <f ca="1">OFFSET('data-lru'!D$1,(ROW()-1)*3-0,0)</f>
        <v>15.970869</v>
      </c>
      <c r="F75" s="1">
        <f t="shared" ca="1" si="2"/>
        <v>0.24777519090812053</v>
      </c>
      <c r="G75" s="1">
        <f t="shared" ca="1" si="3"/>
        <v>15.981733333333333</v>
      </c>
      <c r="H75" s="1">
        <f ca="1">OFFSET('data-lru'!F$1,(ROW()-1)*3-2,0)</f>
        <v>40</v>
      </c>
      <c r="I75" s="1">
        <f ca="1">OFFSET('data-lru'!G$1,(ROW()-1)*3-2,0)</f>
        <v>80</v>
      </c>
    </row>
    <row r="76" spans="1:9" x14ac:dyDescent="0.25">
      <c r="A76" s="1">
        <f ca="1">OFFSET('data-lru'!B$1,(ROW()-1)*3-2,0)</f>
        <v>1</v>
      </c>
      <c r="B76" s="1">
        <f ca="1">OFFSET('data-lru'!C$1,(ROW()-1)*3-2,0)</f>
        <v>9</v>
      </c>
      <c r="C76" s="1">
        <f ca="1">OFFSET('data-lru'!D$1,(ROW()-1)*3-2,0)</f>
        <v>15.749172</v>
      </c>
      <c r="D76" s="1">
        <f ca="1">OFFSET('data-lru'!D$1,(ROW()-1)*3-1,0)</f>
        <v>15.840661000000001</v>
      </c>
      <c r="E76" s="1">
        <f ca="1">OFFSET('data-lru'!D$1,(ROW()-1)*3-0,0)</f>
        <v>15.994834000000001</v>
      </c>
      <c r="F76" s="1">
        <f t="shared" ca="1" si="2"/>
        <v>0.1013735497465799</v>
      </c>
      <c r="G76" s="1">
        <f t="shared" ca="1" si="3"/>
        <v>15.861555666666666</v>
      </c>
      <c r="H76" s="1">
        <f ca="1">OFFSET('data-lru'!F$1,(ROW()-1)*3-2,0)</f>
        <v>40</v>
      </c>
      <c r="I76" s="1">
        <f ca="1">OFFSET('data-lru'!G$1,(ROW()-1)*3-2,0)</f>
        <v>100</v>
      </c>
    </row>
    <row r="77" spans="1:9" x14ac:dyDescent="0.25">
      <c r="A77" s="1">
        <f ca="1">OFFSET('data-lru'!B$1,(ROW()-1)*3-2,0)</f>
        <v>1</v>
      </c>
      <c r="B77" s="1">
        <f ca="1">OFFSET('data-lru'!C$1,(ROW()-1)*3-2,0)</f>
        <v>9</v>
      </c>
      <c r="C77" s="1">
        <f ca="1">OFFSET('data-lru'!D$1,(ROW()-1)*3-2,0)</f>
        <v>15.96885</v>
      </c>
      <c r="D77" s="1">
        <f ca="1">OFFSET('data-lru'!D$1,(ROW()-1)*3-1,0)</f>
        <v>15.735714</v>
      </c>
      <c r="E77" s="1">
        <f ca="1">OFFSET('data-lru'!D$1,(ROW()-1)*3-0,0)</f>
        <v>15.713626</v>
      </c>
      <c r="F77" s="1">
        <f t="shared" ca="1" si="2"/>
        <v>0.11546022134436126</v>
      </c>
      <c r="G77" s="1">
        <f t="shared" ca="1" si="3"/>
        <v>15.806063333333332</v>
      </c>
      <c r="H77" s="1">
        <f ca="1">OFFSET('data-lru'!F$1,(ROW()-1)*3-2,0)</f>
        <v>40</v>
      </c>
      <c r="I77" s="1">
        <f ca="1">OFFSET('data-lru'!G$1,(ROW()-1)*3-2,0)</f>
        <v>120</v>
      </c>
    </row>
    <row r="78" spans="1:9" x14ac:dyDescent="0.25">
      <c r="A78" s="1">
        <f ca="1">OFFSET('data-lru'!B$1,(ROW()-1)*3-2,0)</f>
        <v>1</v>
      </c>
      <c r="B78" s="1">
        <f ca="1">OFFSET('data-lru'!C$1,(ROW()-1)*3-2,0)</f>
        <v>9</v>
      </c>
      <c r="C78" s="1">
        <f ca="1">OFFSET('data-lru'!D$1,(ROW()-1)*3-2,0)</f>
        <v>18.156403999999998</v>
      </c>
      <c r="D78" s="1">
        <f ca="1">OFFSET('data-lru'!D$1,(ROW()-1)*3-1,0)</f>
        <v>16.146602999999999</v>
      </c>
      <c r="E78" s="1">
        <f ca="1">OFFSET('data-lru'!D$1,(ROW()-1)*3-0,0)</f>
        <v>15.58765</v>
      </c>
      <c r="F78" s="1">
        <f t="shared" ca="1" si="2"/>
        <v>1.1030375045666696</v>
      </c>
      <c r="G78" s="1">
        <f t="shared" ca="1" si="3"/>
        <v>16.630218999999997</v>
      </c>
      <c r="H78" s="1">
        <f ca="1">OFFSET('data-lru'!F$1,(ROW()-1)*3-2,0)</f>
        <v>40</v>
      </c>
      <c r="I78" s="1">
        <f ca="1">OFFSET('data-lru'!G$1,(ROW()-1)*3-2,0)</f>
        <v>140</v>
      </c>
    </row>
    <row r="79" spans="1:9" x14ac:dyDescent="0.25">
      <c r="A79" s="1">
        <f ca="1">OFFSET('data-lru'!B$1,(ROW()-1)*3-2,0)</f>
        <v>1</v>
      </c>
      <c r="B79" s="1">
        <f ca="1">OFFSET('data-lru'!C$1,(ROW()-1)*3-2,0)</f>
        <v>9</v>
      </c>
      <c r="C79" s="1">
        <f ca="1">OFFSET('data-lru'!D$1,(ROW()-1)*3-2,0)</f>
        <v>15.845273000000001</v>
      </c>
      <c r="D79" s="1">
        <f ca="1">OFFSET('data-lru'!D$1,(ROW()-1)*3-1,0)</f>
        <v>15.633713999999999</v>
      </c>
      <c r="E79" s="1">
        <f ca="1">OFFSET('data-lru'!D$1,(ROW()-1)*3-0,0)</f>
        <v>15.472121</v>
      </c>
      <c r="F79" s="1">
        <f t="shared" ca="1" si="2"/>
        <v>0.15279322382953492</v>
      </c>
      <c r="G79" s="1">
        <f t="shared" ca="1" si="3"/>
        <v>15.650369333333332</v>
      </c>
      <c r="H79" s="1">
        <f ca="1">OFFSET('data-lru'!F$1,(ROW()-1)*3-2,0)</f>
        <v>40</v>
      </c>
      <c r="I79" s="1">
        <f ca="1">OFFSET('data-lru'!G$1,(ROW()-1)*3-2,0)</f>
        <v>160</v>
      </c>
    </row>
    <row r="80" spans="1:9" x14ac:dyDescent="0.25">
      <c r="A80" s="1">
        <f ca="1">OFFSET('data-lru'!B$1,(ROW()-1)*3-2,0)</f>
        <v>1</v>
      </c>
      <c r="B80" s="1">
        <f ca="1">OFFSET('data-lru'!C$1,(ROW()-1)*3-2,0)</f>
        <v>9</v>
      </c>
      <c r="C80" s="1">
        <f ca="1">OFFSET('data-lru'!D$1,(ROW()-1)*3-2,0)</f>
        <v>15.506653999999999</v>
      </c>
      <c r="D80" s="1">
        <f ca="1">OFFSET('data-lru'!D$1,(ROW()-1)*3-1,0)</f>
        <v>15.644626000000001</v>
      </c>
      <c r="E80" s="1">
        <f ca="1">OFFSET('data-lru'!D$1,(ROW()-1)*3-0,0)</f>
        <v>15.659941</v>
      </c>
      <c r="F80" s="1">
        <f t="shared" ca="1" si="2"/>
        <v>6.8934531242009725E-2</v>
      </c>
      <c r="G80" s="1">
        <f t="shared" ca="1" si="3"/>
        <v>15.603740333333334</v>
      </c>
      <c r="H80" s="1">
        <f ca="1">OFFSET('data-lru'!F$1,(ROW()-1)*3-2,0)</f>
        <v>40</v>
      </c>
      <c r="I80" s="1">
        <f ca="1">OFFSET('data-lru'!G$1,(ROW()-1)*3-2,0)</f>
        <v>180</v>
      </c>
    </row>
    <row r="81" spans="1:9" x14ac:dyDescent="0.25">
      <c r="A81" s="1">
        <f ca="1">OFFSET('data-lru'!B$1,(ROW()-1)*3-2,0)</f>
        <v>1</v>
      </c>
      <c r="B81" s="1">
        <f ca="1">OFFSET('data-lru'!C$1,(ROW()-1)*3-2,0)</f>
        <v>9</v>
      </c>
      <c r="C81" s="1">
        <f ca="1">OFFSET('data-lru'!D$1,(ROW()-1)*3-2,0)</f>
        <v>18.304078000000001</v>
      </c>
      <c r="D81" s="1">
        <f ca="1">OFFSET('data-lru'!D$1,(ROW()-1)*3-1,0)</f>
        <v>15.606617</v>
      </c>
      <c r="E81" s="1">
        <f ca="1">OFFSET('data-lru'!D$1,(ROW()-1)*3-0,0)</f>
        <v>15.569267</v>
      </c>
      <c r="F81" s="1">
        <f t="shared" ca="1" si="2"/>
        <v>1.2804895797546432</v>
      </c>
      <c r="G81" s="1">
        <f t="shared" ca="1" si="3"/>
        <v>16.493320666666666</v>
      </c>
      <c r="H81" s="1">
        <f ca="1">OFFSET('data-lru'!F$1,(ROW()-1)*3-2,0)</f>
        <v>40</v>
      </c>
      <c r="I81" s="1">
        <f ca="1">OFFSET('data-lru'!G$1,(ROW()-1)*3-2,0)</f>
        <v>200</v>
      </c>
    </row>
    <row r="82" spans="1:9" x14ac:dyDescent="0.25">
      <c r="A82" s="1">
        <f ca="1">OFFSET('data-lru'!B$1,(ROW()-1)*3-2,0)</f>
        <v>1</v>
      </c>
      <c r="B82" s="1">
        <f ca="1">OFFSET('data-lru'!C$1,(ROW()-1)*3-2,0)</f>
        <v>10</v>
      </c>
      <c r="C82" s="1">
        <f ca="1">OFFSET('data-lru'!D$1,(ROW()-1)*3-2,0)</f>
        <v>15.617323000000001</v>
      </c>
      <c r="D82" s="1">
        <f ca="1">OFFSET('data-lru'!D$1,(ROW()-1)*3-1,0)</f>
        <v>15.462524</v>
      </c>
      <c r="E82" s="1">
        <f ca="1">OFFSET('data-lru'!D$1,(ROW()-1)*3-0,0)</f>
        <v>15.519729</v>
      </c>
      <c r="F82" s="1">
        <f t="shared" ca="1" si="2"/>
        <v>6.390942485006966E-2</v>
      </c>
      <c r="G82" s="1">
        <f t="shared" ca="1" si="3"/>
        <v>15.533192</v>
      </c>
      <c r="H82" s="1">
        <f ca="1">OFFSET('data-lru'!F$1,(ROW()-1)*3-2,0)</f>
        <v>20</v>
      </c>
      <c r="I82" s="1">
        <f ca="1">OFFSET('data-lru'!G$1,(ROW()-1)*3-2,0)</f>
        <v>20</v>
      </c>
    </row>
    <row r="83" spans="1:9" x14ac:dyDescent="0.25">
      <c r="A83" s="1">
        <f ca="1">OFFSET('data-lru'!B$1,(ROW()-1)*3-2,0)</f>
        <v>1</v>
      </c>
      <c r="B83" s="1">
        <f ca="1">OFFSET('data-lru'!C$1,(ROW()-1)*3-2,0)</f>
        <v>10</v>
      </c>
      <c r="C83" s="1">
        <f ca="1">OFFSET('data-lru'!D$1,(ROW()-1)*3-2,0)</f>
        <v>13.350657999999999</v>
      </c>
      <c r="D83" s="1">
        <f ca="1">OFFSET('data-lru'!D$1,(ROW()-1)*3-1,0)</f>
        <v>13.744951</v>
      </c>
      <c r="E83" s="1">
        <f ca="1">OFFSET('data-lru'!D$1,(ROW()-1)*3-0,0)</f>
        <v>14.126122000000001</v>
      </c>
      <c r="F83" s="1">
        <f t="shared" ca="1" si="2"/>
        <v>0.31659696011490751</v>
      </c>
      <c r="G83" s="1">
        <f t="shared" ca="1" si="3"/>
        <v>13.740577</v>
      </c>
      <c r="H83" s="1">
        <f ca="1">OFFSET('data-lru'!F$1,(ROW()-1)*3-2,0)</f>
        <v>37</v>
      </c>
      <c r="I83" s="1">
        <f ca="1">OFFSET('data-lru'!G$1,(ROW()-1)*3-2,0)</f>
        <v>40</v>
      </c>
    </row>
    <row r="84" spans="1:9" x14ac:dyDescent="0.25">
      <c r="A84" s="1">
        <f ca="1">OFFSET('data-lru'!B$1,(ROW()-1)*3-2,0)</f>
        <v>1</v>
      </c>
      <c r="B84" s="1">
        <f ca="1">OFFSET('data-lru'!C$1,(ROW()-1)*3-2,0)</f>
        <v>10</v>
      </c>
      <c r="C84" s="1">
        <f ca="1">OFFSET('data-lru'!D$1,(ROW()-1)*3-2,0)</f>
        <v>16.821270999999999</v>
      </c>
      <c r="D84" s="1">
        <f ca="1">OFFSET('data-lru'!D$1,(ROW()-1)*3-1,0)</f>
        <v>13.685563</v>
      </c>
      <c r="E84" s="1">
        <f ca="1">OFFSET('data-lru'!D$1,(ROW()-1)*3-0,0)</f>
        <v>13.589451</v>
      </c>
      <c r="F84" s="1">
        <f t="shared" ca="1" si="2"/>
        <v>1.5013535630004933</v>
      </c>
      <c r="G84" s="1">
        <f t="shared" ca="1" si="3"/>
        <v>14.698761666666664</v>
      </c>
      <c r="H84" s="1">
        <f ca="1">OFFSET('data-lru'!F$1,(ROW()-1)*3-2,0)</f>
        <v>43</v>
      </c>
      <c r="I84" s="1">
        <f ca="1">OFFSET('data-lru'!G$1,(ROW()-1)*3-2,0)</f>
        <v>60</v>
      </c>
    </row>
    <row r="85" spans="1:9" x14ac:dyDescent="0.25">
      <c r="A85" s="1">
        <f ca="1">OFFSET('data-lru'!B$1,(ROW()-1)*3-2,0)</f>
        <v>1</v>
      </c>
      <c r="B85" s="1">
        <f ca="1">OFFSET('data-lru'!C$1,(ROW()-1)*3-2,0)</f>
        <v>10</v>
      </c>
      <c r="C85" s="1">
        <f ca="1">OFFSET('data-lru'!D$1,(ROW()-1)*3-2,0)</f>
        <v>13.643055</v>
      </c>
      <c r="D85" s="1">
        <f ca="1">OFFSET('data-lru'!D$1,(ROW()-1)*3-1,0)</f>
        <v>13.597982999999999</v>
      </c>
      <c r="E85" s="1">
        <f ca="1">OFFSET('data-lru'!D$1,(ROW()-1)*3-0,0)</f>
        <v>13.793568</v>
      </c>
      <c r="F85" s="1">
        <f t="shared" ca="1" si="2"/>
        <v>8.3625581265543786E-2</v>
      </c>
      <c r="G85" s="1">
        <f t="shared" ca="1" si="3"/>
        <v>13.678201999999999</v>
      </c>
      <c r="H85" s="1">
        <f ca="1">OFFSET('data-lru'!F$1,(ROW()-1)*3-2,0)</f>
        <v>43</v>
      </c>
      <c r="I85" s="1">
        <f ca="1">OFFSET('data-lru'!G$1,(ROW()-1)*3-2,0)</f>
        <v>80</v>
      </c>
    </row>
    <row r="86" spans="1:9" x14ac:dyDescent="0.25">
      <c r="A86" s="1">
        <f ca="1">OFFSET('data-lru'!B$1,(ROW()-1)*3-2,0)</f>
        <v>1</v>
      </c>
      <c r="B86" s="1">
        <f ca="1">OFFSET('data-lru'!C$1,(ROW()-1)*3-2,0)</f>
        <v>10</v>
      </c>
      <c r="C86" s="1">
        <f ca="1">OFFSET('data-lru'!D$1,(ROW()-1)*3-2,0)</f>
        <v>13.893832</v>
      </c>
      <c r="D86" s="1">
        <f ca="1">OFFSET('data-lru'!D$1,(ROW()-1)*3-1,0)</f>
        <v>14.007552</v>
      </c>
      <c r="E86" s="1">
        <f ca="1">OFFSET('data-lru'!D$1,(ROW()-1)*3-0,0)</f>
        <v>13.624249000000001</v>
      </c>
      <c r="F86" s="1">
        <f t="shared" ca="1" si="2"/>
        <v>0.16073733649722505</v>
      </c>
      <c r="G86" s="1">
        <f t="shared" ca="1" si="3"/>
        <v>13.841877666666667</v>
      </c>
      <c r="H86" s="1">
        <f ca="1">OFFSET('data-lru'!F$1,(ROW()-1)*3-2,0)</f>
        <v>43</v>
      </c>
      <c r="I86" s="1">
        <f ca="1">OFFSET('data-lru'!G$1,(ROW()-1)*3-2,0)</f>
        <v>100</v>
      </c>
    </row>
    <row r="87" spans="1:9" x14ac:dyDescent="0.25">
      <c r="A87" s="1">
        <f ca="1">OFFSET('data-lru'!B$1,(ROW()-1)*3-2,0)</f>
        <v>1</v>
      </c>
      <c r="B87" s="1">
        <f ca="1">OFFSET('data-lru'!C$1,(ROW()-1)*3-2,0)</f>
        <v>10</v>
      </c>
      <c r="C87" s="1">
        <f ca="1">OFFSET('data-lru'!D$1,(ROW()-1)*3-2,0)</f>
        <v>14.934965999999999</v>
      </c>
      <c r="D87" s="1">
        <f ca="1">OFFSET('data-lru'!D$1,(ROW()-1)*3-1,0)</f>
        <v>14.004982</v>
      </c>
      <c r="E87" s="1">
        <f ca="1">OFFSET('data-lru'!D$1,(ROW()-1)*3-0,0)</f>
        <v>13.917353</v>
      </c>
      <c r="F87" s="1">
        <f t="shared" ca="1" si="2"/>
        <v>0.46044486938249868</v>
      </c>
      <c r="G87" s="1">
        <f t="shared" ca="1" si="3"/>
        <v>14.285767</v>
      </c>
      <c r="H87" s="1">
        <f ca="1">OFFSET('data-lru'!F$1,(ROW()-1)*3-2,0)</f>
        <v>43</v>
      </c>
      <c r="I87" s="1">
        <f ca="1">OFFSET('data-lru'!G$1,(ROW()-1)*3-2,0)</f>
        <v>120</v>
      </c>
    </row>
    <row r="88" spans="1:9" x14ac:dyDescent="0.25">
      <c r="A88" s="1">
        <f ca="1">OFFSET('data-lru'!B$1,(ROW()-1)*3-2,0)</f>
        <v>1</v>
      </c>
      <c r="B88" s="1">
        <f ca="1">OFFSET('data-lru'!C$1,(ROW()-1)*3-2,0)</f>
        <v>10</v>
      </c>
      <c r="C88" s="1">
        <f ca="1">OFFSET('data-lru'!D$1,(ROW()-1)*3-2,0)</f>
        <v>13.776941000000001</v>
      </c>
      <c r="D88" s="1">
        <f ca="1">OFFSET('data-lru'!D$1,(ROW()-1)*3-1,0)</f>
        <v>13.704446000000001</v>
      </c>
      <c r="E88" s="1">
        <f ca="1">OFFSET('data-lru'!D$1,(ROW()-1)*3-0,0)</f>
        <v>13.810733000000001</v>
      </c>
      <c r="F88" s="1">
        <f t="shared" ca="1" si="2"/>
        <v>4.4340037911576036E-2</v>
      </c>
      <c r="G88" s="1">
        <f t="shared" ca="1" si="3"/>
        <v>13.764040000000001</v>
      </c>
      <c r="H88" s="1">
        <f ca="1">OFFSET('data-lru'!F$1,(ROW()-1)*3-2,0)</f>
        <v>43</v>
      </c>
      <c r="I88" s="1">
        <f ca="1">OFFSET('data-lru'!G$1,(ROW()-1)*3-2,0)</f>
        <v>140</v>
      </c>
    </row>
    <row r="89" spans="1:9" x14ac:dyDescent="0.25">
      <c r="A89" s="1">
        <f ca="1">OFFSET('data-lru'!B$1,(ROW()-1)*3-2,0)</f>
        <v>1</v>
      </c>
      <c r="B89" s="1">
        <f ca="1">OFFSET('data-lru'!C$1,(ROW()-1)*3-2,0)</f>
        <v>10</v>
      </c>
      <c r="C89" s="1">
        <f ca="1">OFFSET('data-lru'!D$1,(ROW()-1)*3-2,0)</f>
        <v>13.815341999999999</v>
      </c>
      <c r="D89" s="1">
        <f ca="1">OFFSET('data-lru'!D$1,(ROW()-1)*3-1,0)</f>
        <v>13.937068</v>
      </c>
      <c r="E89" s="1">
        <f ca="1">OFFSET('data-lru'!D$1,(ROW()-1)*3-0,0)</f>
        <v>13.822406000000001</v>
      </c>
      <c r="F89" s="1">
        <f t="shared" ca="1" si="2"/>
        <v>5.579176902255982E-2</v>
      </c>
      <c r="G89" s="1">
        <f t="shared" ca="1" si="3"/>
        <v>13.858271999999999</v>
      </c>
      <c r="H89" s="1">
        <f ca="1">OFFSET('data-lru'!F$1,(ROW()-1)*3-2,0)</f>
        <v>43</v>
      </c>
      <c r="I89" s="1">
        <f ca="1">OFFSET('data-lru'!G$1,(ROW()-1)*3-2,0)</f>
        <v>160</v>
      </c>
    </row>
    <row r="90" spans="1:9" x14ac:dyDescent="0.25">
      <c r="A90" s="1">
        <f ca="1">OFFSET('data-lru'!B$1,(ROW()-1)*3-2,0)</f>
        <v>1</v>
      </c>
      <c r="B90" s="1">
        <f ca="1">OFFSET('data-lru'!C$1,(ROW()-1)*3-2,0)</f>
        <v>10</v>
      </c>
      <c r="C90" s="1">
        <f ca="1">OFFSET('data-lru'!D$1,(ROW()-1)*3-2,0)</f>
        <v>15.092724</v>
      </c>
      <c r="D90" s="1">
        <f ca="1">OFFSET('data-lru'!D$1,(ROW()-1)*3-1,0)</f>
        <v>13.633879</v>
      </c>
      <c r="E90" s="1">
        <f ca="1">OFFSET('data-lru'!D$1,(ROW()-1)*3-0,0)</f>
        <v>13.683733</v>
      </c>
      <c r="F90" s="1">
        <f t="shared" ca="1" si="2"/>
        <v>0.67626176666058024</v>
      </c>
      <c r="G90" s="1">
        <f t="shared" ca="1" si="3"/>
        <v>14.136778666666666</v>
      </c>
      <c r="H90" s="1">
        <f ca="1">OFFSET('data-lru'!F$1,(ROW()-1)*3-2,0)</f>
        <v>43</v>
      </c>
      <c r="I90" s="1">
        <f ca="1">OFFSET('data-lru'!G$1,(ROW()-1)*3-2,0)</f>
        <v>180</v>
      </c>
    </row>
    <row r="91" spans="1:9" x14ac:dyDescent="0.25">
      <c r="A91" s="1">
        <f ca="1">OFFSET('data-lru'!B$1,(ROW()-1)*3-2,0)</f>
        <v>1</v>
      </c>
      <c r="B91" s="1">
        <f ca="1">OFFSET('data-lru'!C$1,(ROW()-1)*3-2,0)</f>
        <v>10</v>
      </c>
      <c r="C91" s="1">
        <f ca="1">OFFSET('data-lru'!D$1,(ROW()-1)*3-2,0)</f>
        <v>13.637637</v>
      </c>
      <c r="D91" s="1">
        <f ca="1">OFFSET('data-lru'!D$1,(ROW()-1)*3-1,0)</f>
        <v>13.869418</v>
      </c>
      <c r="E91" s="1">
        <f ca="1">OFFSET('data-lru'!D$1,(ROW()-1)*3-0,0)</f>
        <v>14.013228</v>
      </c>
      <c r="F91" s="1">
        <f t="shared" ca="1" si="2"/>
        <v>0.15472999685545427</v>
      </c>
      <c r="G91" s="1">
        <f t="shared" ca="1" si="3"/>
        <v>13.840094333333333</v>
      </c>
      <c r="H91" s="1">
        <f ca="1">OFFSET('data-lru'!F$1,(ROW()-1)*3-2,0)</f>
        <v>43</v>
      </c>
      <c r="I91" s="1">
        <f ca="1">OFFSET('data-lru'!G$1,(ROW()-1)*3-2,0)</f>
        <v>200</v>
      </c>
    </row>
    <row r="92" spans="1:9" x14ac:dyDescent="0.25">
      <c r="A92" s="1">
        <f ca="1">OFFSET('data-lru'!B$1,(ROW()-1)*3-2,0)</f>
        <v>1</v>
      </c>
      <c r="B92" s="1">
        <f ca="1">OFFSET('data-lru'!C$1,(ROW()-1)*3-2,0)</f>
        <v>11</v>
      </c>
      <c r="C92" s="1">
        <f ca="1">OFFSET('data-lru'!D$1,(ROW()-1)*3-2,0)</f>
        <v>23.281867999999999</v>
      </c>
      <c r="D92" s="1">
        <f ca="1">OFFSET('data-lru'!D$1,(ROW()-1)*3-1,0)</f>
        <v>23.217040999999998</v>
      </c>
      <c r="E92" s="1">
        <f ca="1">OFFSET('data-lru'!D$1,(ROW()-1)*3-0,0)</f>
        <v>22.929366000000002</v>
      </c>
      <c r="F92" s="1">
        <f t="shared" ca="1" si="2"/>
        <v>0.15319454064757607</v>
      </c>
      <c r="G92" s="1">
        <f t="shared" ca="1" si="3"/>
        <v>23.142758333333333</v>
      </c>
      <c r="H92" s="1">
        <f ca="1">OFFSET('data-lru'!F$1,(ROW()-1)*3-2,0)</f>
        <v>20</v>
      </c>
      <c r="I92" s="1">
        <f ca="1">OFFSET('data-lru'!G$1,(ROW()-1)*3-2,0)</f>
        <v>20</v>
      </c>
    </row>
    <row r="93" spans="1:9" x14ac:dyDescent="0.25">
      <c r="A93" s="1">
        <f ca="1">OFFSET('data-lru'!B$1,(ROW()-1)*3-2,0)</f>
        <v>1</v>
      </c>
      <c r="B93" s="1">
        <f ca="1">OFFSET('data-lru'!C$1,(ROW()-1)*3-2,0)</f>
        <v>11</v>
      </c>
      <c r="C93" s="1">
        <f ca="1">OFFSET('data-lru'!D$1,(ROW()-1)*3-2,0)</f>
        <v>22.346819</v>
      </c>
      <c r="D93" s="1">
        <f ca="1">OFFSET('data-lru'!D$1,(ROW()-1)*3-1,0)</f>
        <v>21.144946999999998</v>
      </c>
      <c r="E93" s="1">
        <f ca="1">OFFSET('data-lru'!D$1,(ROW()-1)*3-0,0)</f>
        <v>21.138570000000001</v>
      </c>
      <c r="F93" s="1">
        <f t="shared" ca="1" si="2"/>
        <v>0.56807693302482265</v>
      </c>
      <c r="G93" s="1">
        <f t="shared" ca="1" si="3"/>
        <v>21.543445333333334</v>
      </c>
      <c r="H93" s="1">
        <f ca="1">OFFSET('data-lru'!F$1,(ROW()-1)*3-2,0)</f>
        <v>40</v>
      </c>
      <c r="I93" s="1">
        <f ca="1">OFFSET('data-lru'!G$1,(ROW()-1)*3-2,0)</f>
        <v>40</v>
      </c>
    </row>
    <row r="94" spans="1:9" x14ac:dyDescent="0.25">
      <c r="A94" s="1">
        <f ca="1">OFFSET('data-lru'!B$1,(ROW()-1)*3-2,0)</f>
        <v>1</v>
      </c>
      <c r="B94" s="1">
        <f ca="1">OFFSET('data-lru'!C$1,(ROW()-1)*3-2,0)</f>
        <v>11</v>
      </c>
      <c r="C94" s="1">
        <f ca="1">OFFSET('data-lru'!D$1,(ROW()-1)*3-2,0)</f>
        <v>20.941708999999999</v>
      </c>
      <c r="D94" s="1">
        <f ca="1">OFFSET('data-lru'!D$1,(ROW()-1)*3-1,0)</f>
        <v>20.886863000000002</v>
      </c>
      <c r="E94" s="1">
        <f ca="1">OFFSET('data-lru'!D$1,(ROW()-1)*3-0,0)</f>
        <v>20.862179999999999</v>
      </c>
      <c r="F94" s="1">
        <f t="shared" ca="1" si="2"/>
        <v>3.3236853785452679E-2</v>
      </c>
      <c r="G94" s="1">
        <f t="shared" ca="1" si="3"/>
        <v>20.896917333333334</v>
      </c>
      <c r="H94" s="1">
        <f ca="1">OFFSET('data-lru'!F$1,(ROW()-1)*3-2,0)</f>
        <v>48</v>
      </c>
      <c r="I94" s="1">
        <f ca="1">OFFSET('data-lru'!G$1,(ROW()-1)*3-2,0)</f>
        <v>60</v>
      </c>
    </row>
    <row r="95" spans="1:9" x14ac:dyDescent="0.25">
      <c r="A95" s="1">
        <f ca="1">OFFSET('data-lru'!B$1,(ROW()-1)*3-2,0)</f>
        <v>1</v>
      </c>
      <c r="B95" s="1">
        <f ca="1">OFFSET('data-lru'!C$1,(ROW()-1)*3-2,0)</f>
        <v>11</v>
      </c>
      <c r="C95" s="1">
        <f ca="1">OFFSET('data-lru'!D$1,(ROW()-1)*3-2,0)</f>
        <v>20.769897</v>
      </c>
      <c r="D95" s="1">
        <f ca="1">OFFSET('data-lru'!D$1,(ROW()-1)*3-1,0)</f>
        <v>20.902816000000001</v>
      </c>
      <c r="E95" s="1">
        <f ca="1">OFFSET('data-lru'!D$1,(ROW()-1)*3-0,0)</f>
        <v>21.166429999999998</v>
      </c>
      <c r="F95" s="1">
        <f t="shared" ca="1" si="2"/>
        <v>0.16478882838550174</v>
      </c>
      <c r="G95" s="1">
        <f t="shared" ca="1" si="3"/>
        <v>20.946380999999999</v>
      </c>
      <c r="H95" s="1">
        <f ca="1">OFFSET('data-lru'!F$1,(ROW()-1)*3-2,0)</f>
        <v>48</v>
      </c>
      <c r="I95" s="1">
        <f ca="1">OFFSET('data-lru'!G$1,(ROW()-1)*3-2,0)</f>
        <v>80</v>
      </c>
    </row>
    <row r="96" spans="1:9" x14ac:dyDescent="0.25">
      <c r="A96" s="1">
        <f ca="1">OFFSET('data-lru'!B$1,(ROW()-1)*3-2,0)</f>
        <v>1</v>
      </c>
      <c r="B96" s="1">
        <f ca="1">OFFSET('data-lru'!C$1,(ROW()-1)*3-2,0)</f>
        <v>11</v>
      </c>
      <c r="C96" s="1">
        <f ca="1">OFFSET('data-lru'!D$1,(ROW()-1)*3-2,0)</f>
        <v>22.263605999999999</v>
      </c>
      <c r="D96" s="1">
        <f ca="1">OFFSET('data-lru'!D$1,(ROW()-1)*3-1,0)</f>
        <v>20.765374000000001</v>
      </c>
      <c r="E96" s="1">
        <f ca="1">OFFSET('data-lru'!D$1,(ROW()-1)*3-0,0)</f>
        <v>20.946888999999999</v>
      </c>
      <c r="F96" s="1">
        <f t="shared" ca="1" si="2"/>
        <v>0.66761519847705308</v>
      </c>
      <c r="G96" s="1">
        <f t="shared" ca="1" si="3"/>
        <v>21.325289666666666</v>
      </c>
      <c r="H96" s="1">
        <f ca="1">OFFSET('data-lru'!F$1,(ROW()-1)*3-2,0)</f>
        <v>48</v>
      </c>
      <c r="I96" s="1">
        <f ca="1">OFFSET('data-lru'!G$1,(ROW()-1)*3-2,0)</f>
        <v>100</v>
      </c>
    </row>
    <row r="97" spans="1:9" x14ac:dyDescent="0.25">
      <c r="A97" s="1">
        <f ca="1">OFFSET('data-lru'!B$1,(ROW()-1)*3-2,0)</f>
        <v>1</v>
      </c>
      <c r="B97" s="1">
        <f ca="1">OFFSET('data-lru'!C$1,(ROW()-1)*3-2,0)</f>
        <v>11</v>
      </c>
      <c r="C97" s="1">
        <f ca="1">OFFSET('data-lru'!D$1,(ROW()-1)*3-2,0)</f>
        <v>20.969235999999999</v>
      </c>
      <c r="D97" s="1">
        <f ca="1">OFFSET('data-lru'!D$1,(ROW()-1)*3-1,0)</f>
        <v>20.786193000000001</v>
      </c>
      <c r="E97" s="1">
        <f ca="1">OFFSET('data-lru'!D$1,(ROW()-1)*3-0,0)</f>
        <v>21.049419</v>
      </c>
      <c r="F97" s="1">
        <f t="shared" ca="1" si="2"/>
        <v>0.11016249634769297</v>
      </c>
      <c r="G97" s="1">
        <f t="shared" ca="1" si="3"/>
        <v>20.934949333333332</v>
      </c>
      <c r="H97" s="1">
        <f ca="1">OFFSET('data-lru'!F$1,(ROW()-1)*3-2,0)</f>
        <v>48</v>
      </c>
      <c r="I97" s="1">
        <f ca="1">OFFSET('data-lru'!G$1,(ROW()-1)*3-2,0)</f>
        <v>120</v>
      </c>
    </row>
    <row r="98" spans="1:9" x14ac:dyDescent="0.25">
      <c r="A98" s="1">
        <f ca="1">OFFSET('data-lru'!B$1,(ROW()-1)*3-2,0)</f>
        <v>1</v>
      </c>
      <c r="B98" s="1">
        <f ca="1">OFFSET('data-lru'!C$1,(ROW()-1)*3-2,0)</f>
        <v>11</v>
      </c>
      <c r="C98" s="1">
        <f ca="1">OFFSET('data-lru'!D$1,(ROW()-1)*3-2,0)</f>
        <v>20.977926</v>
      </c>
      <c r="D98" s="1">
        <f ca="1">OFFSET('data-lru'!D$1,(ROW()-1)*3-1,0)</f>
        <v>21.086779</v>
      </c>
      <c r="E98" s="1">
        <f ca="1">OFFSET('data-lru'!D$1,(ROW()-1)*3-0,0)</f>
        <v>20.645614999999999</v>
      </c>
      <c r="F98" s="1">
        <f t="shared" ca="1" si="2"/>
        <v>0.18764779396696027</v>
      </c>
      <c r="G98" s="1">
        <f t="shared" ca="1" si="3"/>
        <v>20.90344</v>
      </c>
      <c r="H98" s="1">
        <f ca="1">OFFSET('data-lru'!F$1,(ROW()-1)*3-2,0)</f>
        <v>48</v>
      </c>
      <c r="I98" s="1">
        <f ca="1">OFFSET('data-lru'!G$1,(ROW()-1)*3-2,0)</f>
        <v>140</v>
      </c>
    </row>
    <row r="99" spans="1:9" x14ac:dyDescent="0.25">
      <c r="A99" s="1">
        <f ca="1">OFFSET('data-lru'!B$1,(ROW()-1)*3-2,0)</f>
        <v>1</v>
      </c>
      <c r="B99" s="1">
        <f ca="1">OFFSET('data-lru'!C$1,(ROW()-1)*3-2,0)</f>
        <v>11</v>
      </c>
      <c r="C99" s="1">
        <f ca="1">OFFSET('data-lru'!D$1,(ROW()-1)*3-2,0)</f>
        <v>24.138514000000001</v>
      </c>
      <c r="D99" s="1">
        <f ca="1">OFFSET('data-lru'!D$1,(ROW()-1)*3-1,0)</f>
        <v>20.556206</v>
      </c>
      <c r="E99" s="1">
        <f ca="1">OFFSET('data-lru'!D$1,(ROW()-1)*3-0,0)</f>
        <v>20.889949000000001</v>
      </c>
      <c r="F99" s="1">
        <f t="shared" ca="1" si="2"/>
        <v>1.6158069726623359</v>
      </c>
      <c r="G99" s="1">
        <f t="shared" ca="1" si="3"/>
        <v>21.861556333333336</v>
      </c>
      <c r="H99" s="1">
        <f ca="1">OFFSET('data-lru'!F$1,(ROW()-1)*3-2,0)</f>
        <v>48</v>
      </c>
      <c r="I99" s="1">
        <f ca="1">OFFSET('data-lru'!G$1,(ROW()-1)*3-2,0)</f>
        <v>160</v>
      </c>
    </row>
    <row r="100" spans="1:9" x14ac:dyDescent="0.25">
      <c r="A100" s="1">
        <f ca="1">OFFSET('data-lru'!B$1,(ROW()-1)*3-2,0)</f>
        <v>1</v>
      </c>
      <c r="B100" s="1">
        <f ca="1">OFFSET('data-lru'!C$1,(ROW()-1)*3-2,0)</f>
        <v>11</v>
      </c>
      <c r="C100" s="1">
        <f ca="1">OFFSET('data-lru'!D$1,(ROW()-1)*3-2,0)</f>
        <v>21.281499</v>
      </c>
      <c r="D100" s="1">
        <f ca="1">OFFSET('data-lru'!D$1,(ROW()-1)*3-1,0)</f>
        <v>21.004353999999999</v>
      </c>
      <c r="E100" s="1">
        <f ca="1">OFFSET('data-lru'!D$1,(ROW()-1)*3-0,0)</f>
        <v>20.676517</v>
      </c>
      <c r="F100" s="1">
        <f t="shared" ca="1" si="2"/>
        <v>0.24727170614034166</v>
      </c>
      <c r="G100" s="1">
        <f t="shared" ca="1" si="3"/>
        <v>20.98745666666667</v>
      </c>
      <c r="H100" s="1">
        <f ca="1">OFFSET('data-lru'!F$1,(ROW()-1)*3-2,0)</f>
        <v>48</v>
      </c>
      <c r="I100" s="1">
        <f ca="1">OFFSET('data-lru'!G$1,(ROW()-1)*3-2,0)</f>
        <v>180</v>
      </c>
    </row>
    <row r="101" spans="1:9" x14ac:dyDescent="0.25">
      <c r="A101" s="1">
        <f ca="1">OFFSET('data-lru'!B$1,(ROW()-1)*3-2,0)</f>
        <v>1</v>
      </c>
      <c r="B101" s="1">
        <f ca="1">OFFSET('data-lru'!C$1,(ROW()-1)*3-2,0)</f>
        <v>11</v>
      </c>
      <c r="C101" s="1">
        <f ca="1">OFFSET('data-lru'!D$1,(ROW()-1)*3-2,0)</f>
        <v>21.201678000000001</v>
      </c>
      <c r="D101" s="1">
        <f ca="1">OFFSET('data-lru'!D$1,(ROW()-1)*3-1,0)</f>
        <v>20.790903</v>
      </c>
      <c r="E101" s="1">
        <f ca="1">OFFSET('data-lru'!D$1,(ROW()-1)*3-0,0)</f>
        <v>20.782329000000001</v>
      </c>
      <c r="F101" s="1">
        <f t="shared" ca="1" si="2"/>
        <v>0.19569341041026428</v>
      </c>
      <c r="G101" s="1">
        <f t="shared" ca="1" si="3"/>
        <v>20.924970000000002</v>
      </c>
      <c r="H101" s="1">
        <f ca="1">OFFSET('data-lru'!F$1,(ROW()-1)*3-2,0)</f>
        <v>48</v>
      </c>
      <c r="I101" s="1">
        <f ca="1">OFFSET('data-lru'!G$1,(ROW()-1)*3-2,0)</f>
        <v>200</v>
      </c>
    </row>
    <row r="102" spans="1:9" x14ac:dyDescent="0.25">
      <c r="A102" s="1">
        <f ca="1">OFFSET('data-lru'!B$1,(ROW()-1)*3-2,0)</f>
        <v>1</v>
      </c>
      <c r="B102" s="1">
        <f ca="1">OFFSET('data-lru'!C$1,(ROW()-1)*3-2,0)</f>
        <v>12</v>
      </c>
      <c r="C102" s="1">
        <f ca="1">OFFSET('data-lru'!D$1,(ROW()-1)*3-2,0)</f>
        <v>20.843696999999999</v>
      </c>
      <c r="D102" s="1">
        <f ca="1">OFFSET('data-lru'!D$1,(ROW()-1)*3-1,0)</f>
        <v>19.955266000000002</v>
      </c>
      <c r="E102" s="1">
        <f ca="1">OFFSET('data-lru'!D$1,(ROW()-1)*3-0,0)</f>
        <v>20.269974000000001</v>
      </c>
      <c r="F102" s="1">
        <f t="shared" ca="1" si="2"/>
        <v>0.36780261127614988</v>
      </c>
      <c r="G102" s="1">
        <f t="shared" ca="1" si="3"/>
        <v>20.356312333333335</v>
      </c>
      <c r="H102" s="1">
        <f ca="1">OFFSET('data-lru'!F$1,(ROW()-1)*3-2,0)</f>
        <v>20</v>
      </c>
      <c r="I102" s="1">
        <f ca="1">OFFSET('data-lru'!G$1,(ROW()-1)*3-2,0)</f>
        <v>20</v>
      </c>
    </row>
    <row r="103" spans="1:9" x14ac:dyDescent="0.25">
      <c r="A103" s="1">
        <f ca="1">OFFSET('data-lru'!B$1,(ROW()-1)*3-2,0)</f>
        <v>1</v>
      </c>
      <c r="B103" s="1">
        <f ca="1">OFFSET('data-lru'!C$1,(ROW()-1)*3-2,0)</f>
        <v>12</v>
      </c>
      <c r="C103" s="1">
        <f ca="1">OFFSET('data-lru'!D$1,(ROW()-1)*3-2,0)</f>
        <v>20.022939999999998</v>
      </c>
      <c r="D103" s="1">
        <f ca="1">OFFSET('data-lru'!D$1,(ROW()-1)*3-1,0)</f>
        <v>20.021080000000001</v>
      </c>
      <c r="E103" s="1">
        <f ca="1">OFFSET('data-lru'!D$1,(ROW()-1)*3-0,0)</f>
        <v>20.251097999999999</v>
      </c>
      <c r="F103" s="1">
        <f t="shared" ca="1" si="2"/>
        <v>0.10799578844051648</v>
      </c>
      <c r="G103" s="1">
        <f t="shared" ca="1" si="3"/>
        <v>20.098372666666666</v>
      </c>
      <c r="H103" s="1">
        <f ca="1">OFFSET('data-lru'!F$1,(ROW()-1)*3-2,0)</f>
        <v>40</v>
      </c>
      <c r="I103" s="1">
        <f ca="1">OFFSET('data-lru'!G$1,(ROW()-1)*3-2,0)</f>
        <v>40</v>
      </c>
    </row>
    <row r="104" spans="1:9" x14ac:dyDescent="0.25">
      <c r="A104" s="1">
        <f ca="1">OFFSET('data-lru'!B$1,(ROW()-1)*3-2,0)</f>
        <v>1</v>
      </c>
      <c r="B104" s="1">
        <f ca="1">OFFSET('data-lru'!C$1,(ROW()-1)*3-2,0)</f>
        <v>12</v>
      </c>
      <c r="C104" s="1">
        <f ca="1">OFFSET('data-lru'!D$1,(ROW()-1)*3-2,0)</f>
        <v>20.003910999999999</v>
      </c>
      <c r="D104" s="1">
        <f ca="1">OFFSET('data-lru'!D$1,(ROW()-1)*3-1,0)</f>
        <v>20.174513999999999</v>
      </c>
      <c r="E104" s="1">
        <f ca="1">OFFSET('data-lru'!D$1,(ROW()-1)*3-0,0)</f>
        <v>20.006692999999999</v>
      </c>
      <c r="F104" s="1">
        <f t="shared" ca="1" si="2"/>
        <v>7.9775386885095459E-2</v>
      </c>
      <c r="G104" s="1">
        <f t="shared" ca="1" si="3"/>
        <v>20.061705999999997</v>
      </c>
      <c r="H104" s="1">
        <f ca="1">OFFSET('data-lru'!F$1,(ROW()-1)*3-2,0)</f>
        <v>55</v>
      </c>
      <c r="I104" s="1">
        <f ca="1">OFFSET('data-lru'!G$1,(ROW()-1)*3-2,0)</f>
        <v>60</v>
      </c>
    </row>
    <row r="105" spans="1:9" x14ac:dyDescent="0.25">
      <c r="A105" s="1">
        <f ca="1">OFFSET('data-lru'!B$1,(ROW()-1)*3-2,0)</f>
        <v>1</v>
      </c>
      <c r="B105" s="1">
        <f ca="1">OFFSET('data-lru'!C$1,(ROW()-1)*3-2,0)</f>
        <v>12</v>
      </c>
      <c r="C105" s="1">
        <f ca="1">OFFSET('data-lru'!D$1,(ROW()-1)*3-2,0)</f>
        <v>18.743953000000001</v>
      </c>
      <c r="D105" s="1">
        <f ca="1">OFFSET('data-lru'!D$1,(ROW()-1)*3-1,0)</f>
        <v>18.635937999999999</v>
      </c>
      <c r="E105" s="1">
        <f ca="1">OFFSET('data-lru'!D$1,(ROW()-1)*3-0,0)</f>
        <v>18.58173</v>
      </c>
      <c r="F105" s="1">
        <f t="shared" ca="1" si="2"/>
        <v>6.7430663333201898E-2</v>
      </c>
      <c r="G105" s="1">
        <f t="shared" ca="1" si="3"/>
        <v>18.653873666666666</v>
      </c>
      <c r="H105" s="1">
        <f ca="1">OFFSET('data-lru'!F$1,(ROW()-1)*3-2,0)</f>
        <v>67</v>
      </c>
      <c r="I105" s="1">
        <f ca="1">OFFSET('data-lru'!G$1,(ROW()-1)*3-2,0)</f>
        <v>80</v>
      </c>
    </row>
    <row r="106" spans="1:9" x14ac:dyDescent="0.25">
      <c r="A106" s="1">
        <f ca="1">OFFSET('data-lru'!B$1,(ROW()-1)*3-2,0)</f>
        <v>1</v>
      </c>
      <c r="B106" s="1">
        <f ca="1">OFFSET('data-lru'!C$1,(ROW()-1)*3-2,0)</f>
        <v>12</v>
      </c>
      <c r="C106" s="1">
        <f ca="1">OFFSET('data-lru'!D$1,(ROW()-1)*3-2,0)</f>
        <v>18.736238</v>
      </c>
      <c r="D106" s="1">
        <f ca="1">OFFSET('data-lru'!D$1,(ROW()-1)*3-1,0)</f>
        <v>18.532540000000001</v>
      </c>
      <c r="E106" s="1">
        <f ca="1">OFFSET('data-lru'!D$1,(ROW()-1)*3-0,0)</f>
        <v>18.890518</v>
      </c>
      <c r="F106" s="1">
        <f t="shared" ca="1" si="2"/>
        <v>0.14660735243348288</v>
      </c>
      <c r="G106" s="1">
        <f t="shared" ca="1" si="3"/>
        <v>18.719765333333331</v>
      </c>
      <c r="H106" s="1">
        <f ca="1">OFFSET('data-lru'!F$1,(ROW()-1)*3-2,0)</f>
        <v>73</v>
      </c>
      <c r="I106" s="1">
        <f ca="1">OFFSET('data-lru'!G$1,(ROW()-1)*3-2,0)</f>
        <v>100</v>
      </c>
    </row>
    <row r="107" spans="1:9" x14ac:dyDescent="0.25">
      <c r="A107" s="1">
        <f ca="1">OFFSET('data-lru'!B$1,(ROW()-1)*3-2,0)</f>
        <v>1</v>
      </c>
      <c r="B107" s="1">
        <f ca="1">OFFSET('data-lru'!C$1,(ROW()-1)*3-2,0)</f>
        <v>12</v>
      </c>
      <c r="C107" s="1">
        <f ca="1">OFFSET('data-lru'!D$1,(ROW()-1)*3-2,0)</f>
        <v>18.999676999999998</v>
      </c>
      <c r="D107" s="1">
        <f ca="1">OFFSET('data-lru'!D$1,(ROW()-1)*3-1,0)</f>
        <v>18.689359</v>
      </c>
      <c r="E107" s="1">
        <f ca="1">OFFSET('data-lru'!D$1,(ROW()-1)*3-0,0)</f>
        <v>19.414189</v>
      </c>
      <c r="F107" s="1">
        <f t="shared" ca="1" si="2"/>
        <v>0.2969279725919331</v>
      </c>
      <c r="G107" s="1">
        <f t="shared" ca="1" si="3"/>
        <v>19.034408333333335</v>
      </c>
      <c r="H107" s="1">
        <f ca="1">OFFSET('data-lru'!F$1,(ROW()-1)*3-2,0)</f>
        <v>73</v>
      </c>
      <c r="I107" s="1">
        <f ca="1">OFFSET('data-lru'!G$1,(ROW()-1)*3-2,0)</f>
        <v>120</v>
      </c>
    </row>
    <row r="108" spans="1:9" x14ac:dyDescent="0.25">
      <c r="A108" s="1">
        <f ca="1">OFFSET('data-lru'!B$1,(ROW()-1)*3-2,0)</f>
        <v>1</v>
      </c>
      <c r="B108" s="1">
        <f ca="1">OFFSET('data-lru'!C$1,(ROW()-1)*3-2,0)</f>
        <v>12</v>
      </c>
      <c r="C108" s="1">
        <f ca="1">OFFSET('data-lru'!D$1,(ROW()-1)*3-2,0)</f>
        <v>18.682865</v>
      </c>
      <c r="D108" s="1">
        <f ca="1">OFFSET('data-lru'!D$1,(ROW()-1)*3-1,0)</f>
        <v>18.667338000000001</v>
      </c>
      <c r="E108" s="1">
        <f ca="1">OFFSET('data-lru'!D$1,(ROW()-1)*3-0,0)</f>
        <v>18.654267000000001</v>
      </c>
      <c r="F108" s="1">
        <f t="shared" ca="1" si="2"/>
        <v>1.1689427198208232E-2</v>
      </c>
      <c r="G108" s="1">
        <f t="shared" ca="1" si="3"/>
        <v>18.668156666666665</v>
      </c>
      <c r="H108" s="1">
        <f ca="1">OFFSET('data-lru'!F$1,(ROW()-1)*3-2,0)</f>
        <v>73</v>
      </c>
      <c r="I108" s="1">
        <f ca="1">OFFSET('data-lru'!G$1,(ROW()-1)*3-2,0)</f>
        <v>140</v>
      </c>
    </row>
    <row r="109" spans="1:9" x14ac:dyDescent="0.25">
      <c r="A109" s="1">
        <f ca="1">OFFSET('data-lru'!B$1,(ROW()-1)*3-2,0)</f>
        <v>1</v>
      </c>
      <c r="B109" s="1">
        <f ca="1">OFFSET('data-lru'!C$1,(ROW()-1)*3-2,0)</f>
        <v>12</v>
      </c>
      <c r="C109" s="1">
        <f ca="1">OFFSET('data-lru'!D$1,(ROW()-1)*3-2,0)</f>
        <v>18.826173000000001</v>
      </c>
      <c r="D109" s="1">
        <f ca="1">OFFSET('data-lru'!D$1,(ROW()-1)*3-1,0)</f>
        <v>18.954311000000001</v>
      </c>
      <c r="E109" s="1">
        <f ca="1">OFFSET('data-lru'!D$1,(ROW()-1)*3-0,0)</f>
        <v>18.654059</v>
      </c>
      <c r="F109" s="1">
        <f t="shared" ca="1" si="2"/>
        <v>0.12301483178146555</v>
      </c>
      <c r="G109" s="1">
        <f t="shared" ca="1" si="3"/>
        <v>18.811514333333335</v>
      </c>
      <c r="H109" s="1">
        <f ca="1">OFFSET('data-lru'!F$1,(ROW()-1)*3-2,0)</f>
        <v>73</v>
      </c>
      <c r="I109" s="1">
        <f ca="1">OFFSET('data-lru'!G$1,(ROW()-1)*3-2,0)</f>
        <v>160</v>
      </c>
    </row>
    <row r="110" spans="1:9" x14ac:dyDescent="0.25">
      <c r="A110" s="1">
        <f ca="1">OFFSET('data-lru'!B$1,(ROW()-1)*3-2,0)</f>
        <v>1</v>
      </c>
      <c r="B110" s="1">
        <f ca="1">OFFSET('data-lru'!C$1,(ROW()-1)*3-2,0)</f>
        <v>12</v>
      </c>
      <c r="C110" s="1">
        <f ca="1">OFFSET('data-lru'!D$1,(ROW()-1)*3-2,0)</f>
        <v>18.759088999999999</v>
      </c>
      <c r="D110" s="1">
        <f ca="1">OFFSET('data-lru'!D$1,(ROW()-1)*3-1,0)</f>
        <v>18.754307000000001</v>
      </c>
      <c r="E110" s="1">
        <f ca="1">OFFSET('data-lru'!D$1,(ROW()-1)*3-0,0)</f>
        <v>19.199833999999999</v>
      </c>
      <c r="F110" s="1">
        <f t="shared" ca="1" si="2"/>
        <v>0.20890543588427712</v>
      </c>
      <c r="G110" s="1">
        <f t="shared" ca="1" si="3"/>
        <v>18.904409999999999</v>
      </c>
      <c r="H110" s="1">
        <f ca="1">OFFSET('data-lru'!F$1,(ROW()-1)*3-2,0)</f>
        <v>73</v>
      </c>
      <c r="I110" s="1">
        <f ca="1">OFFSET('data-lru'!G$1,(ROW()-1)*3-2,0)</f>
        <v>180</v>
      </c>
    </row>
    <row r="111" spans="1:9" x14ac:dyDescent="0.25">
      <c r="A111" s="1">
        <f ca="1">OFFSET('data-lru'!B$1,(ROW()-1)*3-2,0)</f>
        <v>1</v>
      </c>
      <c r="B111" s="1">
        <f ca="1">OFFSET('data-lru'!C$1,(ROW()-1)*3-2,0)</f>
        <v>12</v>
      </c>
      <c r="C111" s="1">
        <f ca="1">OFFSET('data-lru'!D$1,(ROW()-1)*3-2,0)</f>
        <v>18.654267000000001</v>
      </c>
      <c r="D111" s="1">
        <f ca="1">OFFSET('data-lru'!D$1,(ROW()-1)*3-1,0)</f>
        <v>19.012557999999999</v>
      </c>
      <c r="E111" s="1">
        <f ca="1">OFFSET('data-lru'!D$1,(ROW()-1)*3-0,0)</f>
        <v>18.974862999999999</v>
      </c>
      <c r="F111" s="1">
        <f t="shared" ca="1" si="2"/>
        <v>0.1607534858519567</v>
      </c>
      <c r="G111" s="1">
        <f t="shared" ca="1" si="3"/>
        <v>18.880562666666666</v>
      </c>
      <c r="H111" s="1">
        <f ca="1">OFFSET('data-lru'!F$1,(ROW()-1)*3-2,0)</f>
        <v>73</v>
      </c>
      <c r="I111" s="1">
        <f ca="1">OFFSET('data-lru'!G$1,(ROW()-1)*3-2,0)</f>
        <v>200</v>
      </c>
    </row>
    <row r="112" spans="1:9" x14ac:dyDescent="0.25">
      <c r="A112" s="1">
        <f ca="1">OFFSET('data-lru'!B$1,(ROW()-1)*3-2,0)</f>
        <v>1</v>
      </c>
      <c r="B112" s="1">
        <f ca="1">OFFSET('data-lru'!C$1,(ROW()-1)*3-2,0)</f>
        <v>13</v>
      </c>
      <c r="C112" s="1">
        <f ca="1">OFFSET('data-lru'!D$1,(ROW()-1)*3-2,0)</f>
        <v>20.065487999999998</v>
      </c>
      <c r="D112" s="1">
        <f ca="1">OFFSET('data-lru'!D$1,(ROW()-1)*3-1,0)</f>
        <v>19.936254000000002</v>
      </c>
      <c r="E112" s="1">
        <f ca="1">OFFSET('data-lru'!D$1,(ROW()-1)*3-0,0)</f>
        <v>20.030923000000001</v>
      </c>
      <c r="F112" s="1">
        <f t="shared" ca="1" si="2"/>
        <v>5.4628427217174202E-2</v>
      </c>
      <c r="G112" s="1">
        <f t="shared" ca="1" si="3"/>
        <v>20.010888333333334</v>
      </c>
      <c r="H112" s="1">
        <f ca="1">OFFSET('data-lru'!F$1,(ROW()-1)*3-2,0)</f>
        <v>20</v>
      </c>
      <c r="I112" s="1">
        <f ca="1">OFFSET('data-lru'!G$1,(ROW()-1)*3-2,0)</f>
        <v>20</v>
      </c>
    </row>
    <row r="113" spans="1:9" x14ac:dyDescent="0.25">
      <c r="A113" s="1">
        <f ca="1">OFFSET('data-lru'!B$1,(ROW()-1)*3-2,0)</f>
        <v>1</v>
      </c>
      <c r="B113" s="1">
        <f ca="1">OFFSET('data-lru'!C$1,(ROW()-1)*3-2,0)</f>
        <v>13</v>
      </c>
      <c r="C113" s="1">
        <f ca="1">OFFSET('data-lru'!D$1,(ROW()-1)*3-2,0)</f>
        <v>19.104306000000001</v>
      </c>
      <c r="D113" s="1">
        <f ca="1">OFFSET('data-lru'!D$1,(ROW()-1)*3-1,0)</f>
        <v>19.095516</v>
      </c>
      <c r="E113" s="1">
        <f ca="1">OFFSET('data-lru'!D$1,(ROW()-1)*3-0,0)</f>
        <v>20.199171</v>
      </c>
      <c r="F113" s="1">
        <f t="shared" ca="1" si="2"/>
        <v>0.51820855854568793</v>
      </c>
      <c r="G113" s="1">
        <f t="shared" ca="1" si="3"/>
        <v>19.466331</v>
      </c>
      <c r="H113" s="1">
        <f ca="1">OFFSET('data-lru'!F$1,(ROW()-1)*3-2,0)</f>
        <v>40</v>
      </c>
      <c r="I113" s="1">
        <f ca="1">OFFSET('data-lru'!G$1,(ROW()-1)*3-2,0)</f>
        <v>40</v>
      </c>
    </row>
    <row r="114" spans="1:9" x14ac:dyDescent="0.25">
      <c r="A114" s="1">
        <f ca="1">OFFSET('data-lru'!B$1,(ROW()-1)*3-2,0)</f>
        <v>1</v>
      </c>
      <c r="B114" s="1">
        <f ca="1">OFFSET('data-lru'!C$1,(ROW()-1)*3-2,0)</f>
        <v>13</v>
      </c>
      <c r="C114" s="1">
        <f ca="1">OFFSET('data-lru'!D$1,(ROW()-1)*3-2,0)</f>
        <v>18.878774</v>
      </c>
      <c r="D114" s="1">
        <f ca="1">OFFSET('data-lru'!D$1,(ROW()-1)*3-1,0)</f>
        <v>18.676532999999999</v>
      </c>
      <c r="E114" s="1">
        <f ca="1">OFFSET('data-lru'!D$1,(ROW()-1)*3-0,0)</f>
        <v>19.009253999999999</v>
      </c>
      <c r="F114" s="1">
        <f t="shared" ca="1" si="2"/>
        <v>0.13688182913333982</v>
      </c>
      <c r="G114" s="1">
        <f t="shared" ca="1" si="3"/>
        <v>18.854853666666667</v>
      </c>
      <c r="H114" s="1">
        <f ca="1">OFFSET('data-lru'!F$1,(ROW()-1)*3-2,0)</f>
        <v>60</v>
      </c>
      <c r="I114" s="1">
        <f ca="1">OFFSET('data-lru'!G$1,(ROW()-1)*3-2,0)</f>
        <v>60</v>
      </c>
    </row>
    <row r="115" spans="1:9" x14ac:dyDescent="0.25">
      <c r="A115" s="1">
        <f ca="1">OFFSET('data-lru'!B$1,(ROW()-1)*3-2,0)</f>
        <v>1</v>
      </c>
      <c r="B115" s="1">
        <f ca="1">OFFSET('data-lru'!C$1,(ROW()-1)*3-2,0)</f>
        <v>13</v>
      </c>
      <c r="C115" s="1">
        <f ca="1">OFFSET('data-lru'!D$1,(ROW()-1)*3-2,0)</f>
        <v>18.897611999999999</v>
      </c>
      <c r="D115" s="1">
        <f ca="1">OFFSET('data-lru'!D$1,(ROW()-1)*3-1,0)</f>
        <v>19.138275</v>
      </c>
      <c r="E115" s="1">
        <f ca="1">OFFSET('data-lru'!D$1,(ROW()-1)*3-0,0)</f>
        <v>18.831536</v>
      </c>
      <c r="F115" s="1">
        <f t="shared" ca="1" si="2"/>
        <v>0.13181364432241313</v>
      </c>
      <c r="G115" s="1">
        <f t="shared" ca="1" si="3"/>
        <v>18.955807666666669</v>
      </c>
      <c r="H115" s="1">
        <f ca="1">OFFSET('data-lru'!F$1,(ROW()-1)*3-2,0)</f>
        <v>80</v>
      </c>
      <c r="I115" s="1">
        <f ca="1">OFFSET('data-lru'!G$1,(ROW()-1)*3-2,0)</f>
        <v>80</v>
      </c>
    </row>
    <row r="116" spans="1:9" x14ac:dyDescent="0.25">
      <c r="A116" s="1">
        <f ca="1">OFFSET('data-lru'!B$1,(ROW()-1)*3-2,0)</f>
        <v>1</v>
      </c>
      <c r="B116" s="1">
        <f ca="1">OFFSET('data-lru'!C$1,(ROW()-1)*3-2,0)</f>
        <v>13</v>
      </c>
      <c r="C116" s="1">
        <f ca="1">OFFSET('data-lru'!D$1,(ROW()-1)*3-2,0)</f>
        <v>18.584394</v>
      </c>
      <c r="D116" s="1">
        <f ca="1">OFFSET('data-lru'!D$1,(ROW()-1)*3-1,0)</f>
        <v>18.491865000000001</v>
      </c>
      <c r="E116" s="1">
        <f ca="1">OFFSET('data-lru'!D$1,(ROW()-1)*3-0,0)</f>
        <v>18.865977000000001</v>
      </c>
      <c r="F116" s="1">
        <f t="shared" ca="1" si="2"/>
        <v>0.15909828907313892</v>
      </c>
      <c r="G116" s="1">
        <f t="shared" ca="1" si="3"/>
        <v>18.647411999999999</v>
      </c>
      <c r="H116" s="1">
        <f ca="1">OFFSET('data-lru'!F$1,(ROW()-1)*3-2,0)</f>
        <v>97</v>
      </c>
      <c r="I116" s="1">
        <f ca="1">OFFSET('data-lru'!G$1,(ROW()-1)*3-2,0)</f>
        <v>100</v>
      </c>
    </row>
    <row r="117" spans="1:9" x14ac:dyDescent="0.25">
      <c r="A117" s="1">
        <f ca="1">OFFSET('data-lru'!B$1,(ROW()-1)*3-2,0)</f>
        <v>1</v>
      </c>
      <c r="B117" s="1">
        <f ca="1">OFFSET('data-lru'!C$1,(ROW()-1)*3-2,0)</f>
        <v>13</v>
      </c>
      <c r="C117" s="1">
        <f ca="1">OFFSET('data-lru'!D$1,(ROW()-1)*3-2,0)</f>
        <v>18.454705000000001</v>
      </c>
      <c r="D117" s="1">
        <f ca="1">OFFSET('data-lru'!D$1,(ROW()-1)*3-1,0)</f>
        <v>18.548266000000002</v>
      </c>
      <c r="E117" s="1">
        <f ca="1">OFFSET('data-lru'!D$1,(ROW()-1)*3-0,0)</f>
        <v>18.774224</v>
      </c>
      <c r="F117" s="1">
        <f t="shared" ca="1" si="2"/>
        <v>0.13412393516031662</v>
      </c>
      <c r="G117" s="1">
        <f t="shared" ca="1" si="3"/>
        <v>18.592398333333335</v>
      </c>
      <c r="H117" s="1">
        <f ca="1">OFFSET('data-lru'!F$1,(ROW()-1)*3-2,0)</f>
        <v>108</v>
      </c>
      <c r="I117" s="1">
        <f ca="1">OFFSET('data-lru'!G$1,(ROW()-1)*3-2,0)</f>
        <v>120</v>
      </c>
    </row>
    <row r="118" spans="1:9" x14ac:dyDescent="0.25">
      <c r="A118" s="1">
        <f ca="1">OFFSET('data-lru'!B$1,(ROW()-1)*3-2,0)</f>
        <v>1</v>
      </c>
      <c r="B118" s="1">
        <f ca="1">OFFSET('data-lru'!C$1,(ROW()-1)*3-2,0)</f>
        <v>13</v>
      </c>
      <c r="C118" s="1">
        <f ca="1">OFFSET('data-lru'!D$1,(ROW()-1)*3-2,0)</f>
        <v>18.429590000000001</v>
      </c>
      <c r="D118" s="1">
        <f ca="1">OFFSET('data-lru'!D$1,(ROW()-1)*3-1,0)</f>
        <v>18.825410999999999</v>
      </c>
      <c r="E118" s="1">
        <f ca="1">OFFSET('data-lru'!D$1,(ROW()-1)*3-0,0)</f>
        <v>18.511911999999999</v>
      </c>
      <c r="F118" s="1">
        <f t="shared" ca="1" si="2"/>
        <v>0.1705327595527219</v>
      </c>
      <c r="G118" s="1">
        <f t="shared" ca="1" si="3"/>
        <v>18.588971000000001</v>
      </c>
      <c r="H118" s="1">
        <f ca="1">OFFSET('data-lru'!F$1,(ROW()-1)*3-2,0)</f>
        <v>112</v>
      </c>
      <c r="I118" s="1">
        <f ca="1">OFFSET('data-lru'!G$1,(ROW()-1)*3-2,0)</f>
        <v>140</v>
      </c>
    </row>
    <row r="119" spans="1:9" x14ac:dyDescent="0.25">
      <c r="A119" s="1">
        <f ca="1">OFFSET('data-lru'!B$1,(ROW()-1)*3-2,0)</f>
        <v>1</v>
      </c>
      <c r="B119" s="1">
        <f ca="1">OFFSET('data-lru'!C$1,(ROW()-1)*3-2,0)</f>
        <v>13</v>
      </c>
      <c r="C119" s="1">
        <f ca="1">OFFSET('data-lru'!D$1,(ROW()-1)*3-2,0)</f>
        <v>18.588403</v>
      </c>
      <c r="D119" s="1">
        <f ca="1">OFFSET('data-lru'!D$1,(ROW()-1)*3-1,0)</f>
        <v>18.607294</v>
      </c>
      <c r="E119" s="1">
        <f ca="1">OFFSET('data-lru'!D$1,(ROW()-1)*3-0,0)</f>
        <v>18.341038999999999</v>
      </c>
      <c r="F119" s="1">
        <f t="shared" ca="1" si="2"/>
        <v>0.12130656453886715</v>
      </c>
      <c r="G119" s="1">
        <f t="shared" ca="1" si="3"/>
        <v>18.512245333333329</v>
      </c>
      <c r="H119" s="1">
        <f ca="1">OFFSET('data-lru'!F$1,(ROW()-1)*3-2,0)</f>
        <v>112</v>
      </c>
      <c r="I119" s="1">
        <f ca="1">OFFSET('data-lru'!G$1,(ROW()-1)*3-2,0)</f>
        <v>160</v>
      </c>
    </row>
    <row r="120" spans="1:9" x14ac:dyDescent="0.25">
      <c r="A120" s="1">
        <f ca="1">OFFSET('data-lru'!B$1,(ROW()-1)*3-2,0)</f>
        <v>1</v>
      </c>
      <c r="B120" s="1">
        <f ca="1">OFFSET('data-lru'!C$1,(ROW()-1)*3-2,0)</f>
        <v>13</v>
      </c>
      <c r="C120" s="1">
        <f ca="1">OFFSET('data-lru'!D$1,(ROW()-1)*3-2,0)</f>
        <v>19.398723</v>
      </c>
      <c r="D120" s="1">
        <f ca="1">OFFSET('data-lru'!D$1,(ROW()-1)*3-1,0)</f>
        <v>18.494259</v>
      </c>
      <c r="E120" s="1">
        <f ca="1">OFFSET('data-lru'!D$1,(ROW()-1)*3-0,0)</f>
        <v>18.205545000000001</v>
      </c>
      <c r="F120" s="1">
        <f t="shared" ca="1" si="2"/>
        <v>0.50827427424964178</v>
      </c>
      <c r="G120" s="1">
        <f t="shared" ca="1" si="3"/>
        <v>18.699509000000003</v>
      </c>
      <c r="H120" s="1">
        <f ca="1">OFFSET('data-lru'!F$1,(ROW()-1)*3-2,0)</f>
        <v>112</v>
      </c>
      <c r="I120" s="1">
        <f ca="1">OFFSET('data-lru'!G$1,(ROW()-1)*3-2,0)</f>
        <v>180</v>
      </c>
    </row>
    <row r="121" spans="1:9" x14ac:dyDescent="0.25">
      <c r="A121" s="1">
        <f ca="1">OFFSET('data-lru'!B$1,(ROW()-1)*3-2,0)</f>
        <v>1</v>
      </c>
      <c r="B121" s="1">
        <f ca="1">OFFSET('data-lru'!C$1,(ROW()-1)*3-2,0)</f>
        <v>13</v>
      </c>
      <c r="C121" s="1">
        <f ca="1">OFFSET('data-lru'!D$1,(ROW()-1)*3-2,0)</f>
        <v>18.570485999999999</v>
      </c>
      <c r="D121" s="1">
        <f ca="1">OFFSET('data-lru'!D$1,(ROW()-1)*3-1,0)</f>
        <v>18.287075000000002</v>
      </c>
      <c r="E121" s="1">
        <f ca="1">OFFSET('data-lru'!D$1,(ROW()-1)*3-0,0)</f>
        <v>18.478442000000001</v>
      </c>
      <c r="F121" s="1">
        <f t="shared" ca="1" si="2"/>
        <v>0.11804670523238672</v>
      </c>
      <c r="G121" s="1">
        <f t="shared" ca="1" si="3"/>
        <v>18.445334333333335</v>
      </c>
      <c r="H121" s="1">
        <f ca="1">OFFSET('data-lru'!F$1,(ROW()-1)*3-2,0)</f>
        <v>112</v>
      </c>
      <c r="I121" s="1">
        <f ca="1">OFFSET('data-lru'!G$1,(ROW()-1)*3-2,0)</f>
        <v>200</v>
      </c>
    </row>
    <row r="122" spans="1:9" x14ac:dyDescent="0.25">
      <c r="A122" s="1">
        <f ca="1">OFFSET('data-lru'!B$1,(ROW()-1)*3-2,0)</f>
        <v>1</v>
      </c>
      <c r="B122" s="1">
        <f ca="1">OFFSET('data-lru'!C$1,(ROW()-1)*3-2,0)</f>
        <v>14</v>
      </c>
      <c r="C122" s="1">
        <f ca="1">OFFSET('data-lru'!D$1,(ROW()-1)*3-2,0)</f>
        <v>20.72099</v>
      </c>
      <c r="D122" s="1">
        <f ca="1">OFFSET('data-lru'!D$1,(ROW()-1)*3-1,0)</f>
        <v>20.618251000000001</v>
      </c>
      <c r="E122" s="1">
        <f ca="1">OFFSET('data-lru'!D$1,(ROW()-1)*3-0,0)</f>
        <v>20.533002</v>
      </c>
      <c r="F122" s="1">
        <f t="shared" ca="1" si="2"/>
        <v>7.6856418994555753E-2</v>
      </c>
      <c r="G122" s="1">
        <f t="shared" ca="1" si="3"/>
        <v>20.624081</v>
      </c>
      <c r="H122" s="1">
        <f ca="1">OFFSET('data-lru'!F$1,(ROW()-1)*3-2,0)</f>
        <v>20</v>
      </c>
      <c r="I122" s="1">
        <f ca="1">OFFSET('data-lru'!G$1,(ROW()-1)*3-2,0)</f>
        <v>20</v>
      </c>
    </row>
    <row r="123" spans="1:9" x14ac:dyDescent="0.25">
      <c r="A123" s="1">
        <f ca="1">OFFSET('data-lru'!B$1,(ROW()-1)*3-2,0)</f>
        <v>1</v>
      </c>
      <c r="B123" s="1">
        <f ca="1">OFFSET('data-lru'!C$1,(ROW()-1)*3-2,0)</f>
        <v>14</v>
      </c>
      <c r="C123" s="1">
        <f ca="1">OFFSET('data-lru'!D$1,(ROW()-1)*3-2,0)</f>
        <v>16.417079999999999</v>
      </c>
      <c r="D123" s="1">
        <f ca="1">OFFSET('data-lru'!D$1,(ROW()-1)*3-1,0)</f>
        <v>16.702470000000002</v>
      </c>
      <c r="E123" s="1">
        <f ca="1">OFFSET('data-lru'!D$1,(ROW()-1)*3-0,0)</f>
        <v>16.363828999999999</v>
      </c>
      <c r="F123" s="1">
        <f t="shared" ca="1" si="2"/>
        <v>0.14868342505770196</v>
      </c>
      <c r="G123" s="1">
        <f t="shared" ca="1" si="3"/>
        <v>16.494459666666668</v>
      </c>
      <c r="H123" s="1">
        <f ca="1">OFFSET('data-lru'!F$1,(ROW()-1)*3-2,0)</f>
        <v>40</v>
      </c>
      <c r="I123" s="1">
        <f ca="1">OFFSET('data-lru'!G$1,(ROW()-1)*3-2,0)</f>
        <v>40</v>
      </c>
    </row>
    <row r="124" spans="1:9" x14ac:dyDescent="0.25">
      <c r="A124" s="1">
        <f ca="1">OFFSET('data-lru'!B$1,(ROW()-1)*3-2,0)</f>
        <v>1</v>
      </c>
      <c r="B124" s="1">
        <f ca="1">OFFSET('data-lru'!C$1,(ROW()-1)*3-2,0)</f>
        <v>14</v>
      </c>
      <c r="C124" s="1">
        <f ca="1">OFFSET('data-lru'!D$1,(ROW()-1)*3-2,0)</f>
        <v>15.915623999999999</v>
      </c>
      <c r="D124" s="1">
        <f ca="1">OFFSET('data-lru'!D$1,(ROW()-1)*3-1,0)</f>
        <v>16.031796</v>
      </c>
      <c r="E124" s="1">
        <f ca="1">OFFSET('data-lru'!D$1,(ROW()-1)*3-0,0)</f>
        <v>16.205473999999999</v>
      </c>
      <c r="F124" s="1">
        <f t="shared" ca="1" si="2"/>
        <v>0.11910453101186157</v>
      </c>
      <c r="G124" s="1">
        <f t="shared" ca="1" si="3"/>
        <v>16.050964666666669</v>
      </c>
      <c r="H124" s="1">
        <f ca="1">OFFSET('data-lru'!F$1,(ROW()-1)*3-2,0)</f>
        <v>60</v>
      </c>
      <c r="I124" s="1">
        <f ca="1">OFFSET('data-lru'!G$1,(ROW()-1)*3-2,0)</f>
        <v>60</v>
      </c>
    </row>
    <row r="125" spans="1:9" x14ac:dyDescent="0.25">
      <c r="A125" s="1">
        <f ca="1">OFFSET('data-lru'!B$1,(ROW()-1)*3-2,0)</f>
        <v>1</v>
      </c>
      <c r="B125" s="1">
        <f ca="1">OFFSET('data-lru'!C$1,(ROW()-1)*3-2,0)</f>
        <v>14</v>
      </c>
      <c r="C125" s="1">
        <f ca="1">OFFSET('data-lru'!D$1,(ROW()-1)*3-2,0)</f>
        <v>15.525095</v>
      </c>
      <c r="D125" s="1">
        <f ca="1">OFFSET('data-lru'!D$1,(ROW()-1)*3-1,0)</f>
        <v>15.578061999999999</v>
      </c>
      <c r="E125" s="1">
        <f ca="1">OFFSET('data-lru'!D$1,(ROW()-1)*3-0,0)</f>
        <v>15.794510000000001</v>
      </c>
      <c r="F125" s="1">
        <f t="shared" ca="1" si="2"/>
        <v>0.11654263979715311</v>
      </c>
      <c r="G125" s="1">
        <f t="shared" ca="1" si="3"/>
        <v>15.632555666666667</v>
      </c>
      <c r="H125" s="1">
        <f ca="1">OFFSET('data-lru'!F$1,(ROW()-1)*3-2,0)</f>
        <v>80</v>
      </c>
      <c r="I125" s="1">
        <f ca="1">OFFSET('data-lru'!G$1,(ROW()-1)*3-2,0)</f>
        <v>80</v>
      </c>
    </row>
    <row r="126" spans="1:9" x14ac:dyDescent="0.25">
      <c r="A126" s="1">
        <f ca="1">OFFSET('data-lru'!B$1,(ROW()-1)*3-2,0)</f>
        <v>1</v>
      </c>
      <c r="B126" s="1">
        <f ca="1">OFFSET('data-lru'!C$1,(ROW()-1)*3-2,0)</f>
        <v>14</v>
      </c>
      <c r="C126" s="1">
        <f ca="1">OFFSET('data-lru'!D$1,(ROW()-1)*3-2,0)</f>
        <v>15.555664</v>
      </c>
      <c r="D126" s="1">
        <f ca="1">OFFSET('data-lru'!D$1,(ROW()-1)*3-1,0)</f>
        <v>15.466639000000001</v>
      </c>
      <c r="E126" s="1">
        <f ca="1">OFFSET('data-lru'!D$1,(ROW()-1)*3-0,0)</f>
        <v>15.676921999999999</v>
      </c>
      <c r="F126" s="1">
        <f t="shared" ca="1" si="2"/>
        <v>8.6183198464407557E-2</v>
      </c>
      <c r="G126" s="1">
        <f t="shared" ca="1" si="3"/>
        <v>15.566408333333333</v>
      </c>
      <c r="H126" s="1">
        <f ca="1">OFFSET('data-lru'!F$1,(ROW()-1)*3-2,0)</f>
        <v>100</v>
      </c>
      <c r="I126" s="1">
        <f ca="1">OFFSET('data-lru'!G$1,(ROW()-1)*3-2,0)</f>
        <v>100</v>
      </c>
    </row>
    <row r="127" spans="1:9" x14ac:dyDescent="0.25">
      <c r="A127" s="1">
        <f ca="1">OFFSET('data-lru'!B$1,(ROW()-1)*3-2,0)</f>
        <v>1</v>
      </c>
      <c r="B127" s="1">
        <f ca="1">OFFSET('data-lru'!C$1,(ROW()-1)*3-2,0)</f>
        <v>14</v>
      </c>
      <c r="C127" s="1">
        <f ca="1">OFFSET('data-lru'!D$1,(ROW()-1)*3-2,0)</f>
        <v>15.432313000000001</v>
      </c>
      <c r="D127" s="1">
        <f ca="1">OFFSET('data-lru'!D$1,(ROW()-1)*3-1,0)</f>
        <v>15.483537</v>
      </c>
      <c r="E127" s="1">
        <f ca="1">OFFSET('data-lru'!D$1,(ROW()-1)*3-0,0)</f>
        <v>15.424332</v>
      </c>
      <c r="F127" s="1">
        <f t="shared" ca="1" si="2"/>
        <v>2.6231504726611149E-2</v>
      </c>
      <c r="G127" s="1">
        <f t="shared" ca="1" si="3"/>
        <v>15.446727333333333</v>
      </c>
      <c r="H127" s="1">
        <f ca="1">OFFSET('data-lru'!F$1,(ROW()-1)*3-2,0)</f>
        <v>120</v>
      </c>
      <c r="I127" s="1">
        <f ca="1">OFFSET('data-lru'!G$1,(ROW()-1)*3-2,0)</f>
        <v>120</v>
      </c>
    </row>
    <row r="128" spans="1:9" x14ac:dyDescent="0.25">
      <c r="A128" s="1">
        <f ca="1">OFFSET('data-lru'!B$1,(ROW()-1)*3-2,0)</f>
        <v>1</v>
      </c>
      <c r="B128" s="1">
        <f ca="1">OFFSET('data-lru'!C$1,(ROW()-1)*3-2,0)</f>
        <v>14</v>
      </c>
      <c r="C128" s="1">
        <f ca="1">OFFSET('data-lru'!D$1,(ROW()-1)*3-2,0)</f>
        <v>15.49761</v>
      </c>
      <c r="D128" s="1">
        <f ca="1">OFFSET('data-lru'!D$1,(ROW()-1)*3-1,0)</f>
        <v>15.48363</v>
      </c>
      <c r="E128" s="1">
        <f ca="1">OFFSET('data-lru'!D$1,(ROW()-1)*3-0,0)</f>
        <v>15.485462</v>
      </c>
      <c r="F128" s="1">
        <f t="shared" ca="1" si="2"/>
        <v>6.2036774756770025E-3</v>
      </c>
      <c r="G128" s="1">
        <f t="shared" ca="1" si="3"/>
        <v>15.488900666666666</v>
      </c>
      <c r="H128" s="1">
        <f ca="1">OFFSET('data-lru'!F$1,(ROW()-1)*3-2,0)</f>
        <v>140</v>
      </c>
      <c r="I128" s="1">
        <f ca="1">OFFSET('data-lru'!G$1,(ROW()-1)*3-2,0)</f>
        <v>140</v>
      </c>
    </row>
    <row r="129" spans="1:9" x14ac:dyDescent="0.25">
      <c r="A129" s="1">
        <f ca="1">OFFSET('data-lru'!B$1,(ROW()-1)*3-2,0)</f>
        <v>1</v>
      </c>
      <c r="B129" s="1">
        <f ca="1">OFFSET('data-lru'!C$1,(ROW()-1)*3-2,0)</f>
        <v>14</v>
      </c>
      <c r="C129" s="1">
        <f ca="1">OFFSET('data-lru'!D$1,(ROW()-1)*3-2,0)</f>
        <v>15.849034</v>
      </c>
      <c r="D129" s="1">
        <f ca="1">OFFSET('data-lru'!D$1,(ROW()-1)*3-1,0)</f>
        <v>15.502984</v>
      </c>
      <c r="E129" s="1">
        <f ca="1">OFFSET('data-lru'!D$1,(ROW()-1)*3-0,0)</f>
        <v>16.656596</v>
      </c>
      <c r="F129" s="1">
        <f t="shared" ca="1" si="2"/>
        <v>0.48335949732494399</v>
      </c>
      <c r="G129" s="1">
        <f t="shared" ca="1" si="3"/>
        <v>16.002871333333335</v>
      </c>
      <c r="H129" s="1">
        <f ca="1">OFFSET('data-lru'!F$1,(ROW()-1)*3-2,0)</f>
        <v>159</v>
      </c>
      <c r="I129" s="1">
        <f ca="1">OFFSET('data-lru'!G$1,(ROW()-1)*3-2,0)</f>
        <v>160</v>
      </c>
    </row>
    <row r="130" spans="1:9" x14ac:dyDescent="0.25">
      <c r="A130" s="1">
        <f ca="1">OFFSET('data-lru'!B$1,(ROW()-1)*3-2,0)</f>
        <v>1</v>
      </c>
      <c r="B130" s="1">
        <f ca="1">OFFSET('data-lru'!C$1,(ROW()-1)*3-2,0)</f>
        <v>14</v>
      </c>
      <c r="C130" s="1">
        <f ca="1">OFFSET('data-lru'!D$1,(ROW()-1)*3-2,0)</f>
        <v>15.40544</v>
      </c>
      <c r="D130" s="1">
        <f ca="1">OFFSET('data-lru'!D$1,(ROW()-1)*3-1,0)</f>
        <v>15.814081</v>
      </c>
      <c r="E130" s="1">
        <f ca="1">OFFSET('data-lru'!D$1,(ROW()-1)*3-0,0)</f>
        <v>15.637917</v>
      </c>
      <c r="F130" s="1">
        <f t="shared" ca="1" si="2"/>
        <v>0.16735417443454043</v>
      </c>
      <c r="G130" s="1">
        <f t="shared" ca="1" si="3"/>
        <v>15.619146000000001</v>
      </c>
      <c r="H130" s="1">
        <f ca="1">OFFSET('data-lru'!F$1,(ROW()-1)*3-2,0)</f>
        <v>161</v>
      </c>
      <c r="I130" s="1">
        <f ca="1">OFFSET('data-lru'!G$1,(ROW()-1)*3-2,0)</f>
        <v>180</v>
      </c>
    </row>
    <row r="131" spans="1:9" x14ac:dyDescent="0.25">
      <c r="A131" s="1">
        <f ca="1">OFFSET('data-lru'!B$1,(ROW()-1)*3-2,0)</f>
        <v>1</v>
      </c>
      <c r="B131" s="1">
        <f ca="1">OFFSET('data-lru'!C$1,(ROW()-1)*3-2,0)</f>
        <v>14</v>
      </c>
      <c r="C131" s="1">
        <f ca="1">OFFSET('data-lru'!D$1,(ROW()-1)*3-2,0)</f>
        <v>15.516362000000001</v>
      </c>
      <c r="D131" s="1">
        <f ca="1">OFFSET('data-lru'!D$1,(ROW()-1)*3-1,0)</f>
        <v>15.633031000000001</v>
      </c>
      <c r="E131" s="1">
        <f ca="1">OFFSET('data-lru'!D$1,(ROW()-1)*3-0,0)</f>
        <v>15.590477</v>
      </c>
      <c r="F131" s="1">
        <f t="shared" ref="F131:F194" ca="1" si="4">_xlfn.STDEV.P(C131:E131)</f>
        <v>4.8207343495455947E-2</v>
      </c>
      <c r="G131" s="1">
        <f t="shared" ref="G131:G194" ca="1" si="5">AVERAGE(C131:E131)</f>
        <v>15.579956666666668</v>
      </c>
      <c r="H131" s="1">
        <f ca="1">OFFSET('data-lru'!F$1,(ROW()-1)*3-2,0)</f>
        <v>161</v>
      </c>
      <c r="I131" s="1">
        <f ca="1">OFFSET('data-lru'!G$1,(ROW()-1)*3-2,0)</f>
        <v>200</v>
      </c>
    </row>
    <row r="132" spans="1:9" x14ac:dyDescent="0.25">
      <c r="A132" s="1">
        <f ca="1">OFFSET('data-lru'!B$1,(ROW()-1)*3-2,0)</f>
        <v>1</v>
      </c>
      <c r="B132" s="1">
        <f ca="1">OFFSET('data-lru'!C$1,(ROW()-1)*3-2,0)</f>
        <v>15</v>
      </c>
      <c r="C132" s="1">
        <f ca="1">OFFSET('data-lru'!D$1,(ROW()-1)*3-2,0)</f>
        <v>27.064401</v>
      </c>
      <c r="D132" s="1">
        <f ca="1">OFFSET('data-lru'!D$1,(ROW()-1)*3-1,0)</f>
        <v>26.802543</v>
      </c>
      <c r="E132" s="1">
        <f ca="1">OFFSET('data-lru'!D$1,(ROW()-1)*3-0,0)</f>
        <v>27.042076000000002</v>
      </c>
      <c r="F132" s="1">
        <f t="shared" ca="1" si="4"/>
        <v>0.11852991927873023</v>
      </c>
      <c r="G132" s="1">
        <f t="shared" ca="1" si="5"/>
        <v>26.969673333333333</v>
      </c>
      <c r="H132" s="1">
        <f ca="1">OFFSET('data-lru'!F$1,(ROW()-1)*3-2,0)</f>
        <v>20</v>
      </c>
      <c r="I132" s="1">
        <f ca="1">OFFSET('data-lru'!G$1,(ROW()-1)*3-2,0)</f>
        <v>20</v>
      </c>
    </row>
    <row r="133" spans="1:9" x14ac:dyDescent="0.25">
      <c r="A133" s="1">
        <f ca="1">OFFSET('data-lru'!B$1,(ROW()-1)*3-2,0)</f>
        <v>1</v>
      </c>
      <c r="B133" s="1">
        <f ca="1">OFFSET('data-lru'!C$1,(ROW()-1)*3-2,0)</f>
        <v>15</v>
      </c>
      <c r="C133" s="1">
        <f ca="1">OFFSET('data-lru'!D$1,(ROW()-1)*3-2,0)</f>
        <v>27.444718999999999</v>
      </c>
      <c r="D133" s="1">
        <f ca="1">OFFSET('data-lru'!D$1,(ROW()-1)*3-1,0)</f>
        <v>27.190016</v>
      </c>
      <c r="E133" s="1">
        <f ca="1">OFFSET('data-lru'!D$1,(ROW()-1)*3-0,0)</f>
        <v>27.098907000000001</v>
      </c>
      <c r="F133" s="1">
        <f t="shared" ca="1" si="4"/>
        <v>0.1463482936293487</v>
      </c>
      <c r="G133" s="1">
        <f t="shared" ca="1" si="5"/>
        <v>27.244547333333333</v>
      </c>
      <c r="H133" s="1">
        <f ca="1">OFFSET('data-lru'!F$1,(ROW()-1)*3-2,0)</f>
        <v>40</v>
      </c>
      <c r="I133" s="1">
        <f ca="1">OFFSET('data-lru'!G$1,(ROW()-1)*3-2,0)</f>
        <v>40</v>
      </c>
    </row>
    <row r="134" spans="1:9" x14ac:dyDescent="0.25">
      <c r="A134" s="1">
        <f ca="1">OFFSET('data-lru'!B$1,(ROW()-1)*3-2,0)</f>
        <v>1</v>
      </c>
      <c r="B134" s="1">
        <f ca="1">OFFSET('data-lru'!C$1,(ROW()-1)*3-2,0)</f>
        <v>15</v>
      </c>
      <c r="C134" s="1">
        <f ca="1">OFFSET('data-lru'!D$1,(ROW()-1)*3-2,0)</f>
        <v>25.691265000000001</v>
      </c>
      <c r="D134" s="1">
        <f ca="1">OFFSET('data-lru'!D$1,(ROW()-1)*3-1,0)</f>
        <v>26.43657</v>
      </c>
      <c r="E134" s="1">
        <f ca="1">OFFSET('data-lru'!D$1,(ROW()-1)*3-0,0)</f>
        <v>26.003703999999999</v>
      </c>
      <c r="F134" s="1">
        <f t="shared" ca="1" si="4"/>
        <v>0.30559062043888363</v>
      </c>
      <c r="G134" s="1">
        <f t="shared" ca="1" si="5"/>
        <v>26.043846333333335</v>
      </c>
      <c r="H134" s="1">
        <f ca="1">OFFSET('data-lru'!F$1,(ROW()-1)*3-2,0)</f>
        <v>60</v>
      </c>
      <c r="I134" s="1">
        <f ca="1">OFFSET('data-lru'!G$1,(ROW()-1)*3-2,0)</f>
        <v>60</v>
      </c>
    </row>
    <row r="135" spans="1:9" x14ac:dyDescent="0.25">
      <c r="A135" s="1">
        <f ca="1">OFFSET('data-lru'!B$1,(ROW()-1)*3-2,0)</f>
        <v>1</v>
      </c>
      <c r="B135" s="1">
        <f ca="1">OFFSET('data-lru'!C$1,(ROW()-1)*3-2,0)</f>
        <v>15</v>
      </c>
      <c r="C135" s="1">
        <f ca="1">OFFSET('data-lru'!D$1,(ROW()-1)*3-2,0)</f>
        <v>25.245878999999999</v>
      </c>
      <c r="D135" s="1">
        <f ca="1">OFFSET('data-lru'!D$1,(ROW()-1)*3-1,0)</f>
        <v>25.468032000000001</v>
      </c>
      <c r="E135" s="1">
        <f ca="1">OFFSET('data-lru'!D$1,(ROW()-1)*3-0,0)</f>
        <v>25.082405999999999</v>
      </c>
      <c r="F135" s="1">
        <f t="shared" ca="1" si="4"/>
        <v>0.15803754441904075</v>
      </c>
      <c r="G135" s="1">
        <f t="shared" ca="1" si="5"/>
        <v>25.265438999999997</v>
      </c>
      <c r="H135" s="1">
        <f ca="1">OFFSET('data-lru'!F$1,(ROW()-1)*3-2,0)</f>
        <v>80</v>
      </c>
      <c r="I135" s="1">
        <f ca="1">OFFSET('data-lru'!G$1,(ROW()-1)*3-2,0)</f>
        <v>80</v>
      </c>
    </row>
    <row r="136" spans="1:9" x14ac:dyDescent="0.25">
      <c r="A136" s="1">
        <f ca="1">OFFSET('data-lru'!B$1,(ROW()-1)*3-2,0)</f>
        <v>1</v>
      </c>
      <c r="B136" s="1">
        <f ca="1">OFFSET('data-lru'!C$1,(ROW()-1)*3-2,0)</f>
        <v>15</v>
      </c>
      <c r="C136" s="1">
        <f ca="1">OFFSET('data-lru'!D$1,(ROW()-1)*3-2,0)</f>
        <v>29.473558000000001</v>
      </c>
      <c r="D136" s="1">
        <f ca="1">OFFSET('data-lru'!D$1,(ROW()-1)*3-1,0)</f>
        <v>27.709341999999999</v>
      </c>
      <c r="E136" s="1">
        <f ca="1">OFFSET('data-lru'!D$1,(ROW()-1)*3-0,0)</f>
        <v>27.997036000000001</v>
      </c>
      <c r="F136" s="1">
        <f t="shared" ca="1" si="4"/>
        <v>0.77282620935369439</v>
      </c>
      <c r="G136" s="1">
        <f t="shared" ca="1" si="5"/>
        <v>28.393311999999998</v>
      </c>
      <c r="H136" s="1">
        <f ca="1">OFFSET('data-lru'!F$1,(ROW()-1)*3-2,0)</f>
        <v>100</v>
      </c>
      <c r="I136" s="1">
        <f ca="1">OFFSET('data-lru'!G$1,(ROW()-1)*3-2,0)</f>
        <v>100</v>
      </c>
    </row>
    <row r="137" spans="1:9" x14ac:dyDescent="0.25">
      <c r="A137" s="1">
        <f ca="1">OFFSET('data-lru'!B$1,(ROW()-1)*3-2,0)</f>
        <v>1</v>
      </c>
      <c r="B137" s="1">
        <f ca="1">OFFSET('data-lru'!C$1,(ROW()-1)*3-2,0)</f>
        <v>15</v>
      </c>
      <c r="C137" s="1">
        <f ca="1">OFFSET('data-lru'!D$1,(ROW()-1)*3-2,0)</f>
        <v>27.730791</v>
      </c>
      <c r="D137" s="1">
        <f ca="1">OFFSET('data-lru'!D$1,(ROW()-1)*3-1,0)</f>
        <v>27.960357999999999</v>
      </c>
      <c r="E137" s="1">
        <f ca="1">OFFSET('data-lru'!D$1,(ROW()-1)*3-0,0)</f>
        <v>27.882597000000001</v>
      </c>
      <c r="F137" s="1">
        <f t="shared" ca="1" si="4"/>
        <v>9.5331493132588971E-2</v>
      </c>
      <c r="G137" s="1">
        <f t="shared" ca="1" si="5"/>
        <v>27.857915333333334</v>
      </c>
      <c r="H137" s="1">
        <f ca="1">OFFSET('data-lru'!F$1,(ROW()-1)*3-2,0)</f>
        <v>120</v>
      </c>
      <c r="I137" s="1">
        <f ca="1">OFFSET('data-lru'!G$1,(ROW()-1)*3-2,0)</f>
        <v>120</v>
      </c>
    </row>
    <row r="138" spans="1:9" x14ac:dyDescent="0.25">
      <c r="A138" s="1">
        <f ca="1">OFFSET('data-lru'!B$1,(ROW()-1)*3-2,0)</f>
        <v>1</v>
      </c>
      <c r="B138" s="1">
        <f ca="1">OFFSET('data-lru'!C$1,(ROW()-1)*3-2,0)</f>
        <v>15</v>
      </c>
      <c r="C138" s="1">
        <f ca="1">OFFSET('data-lru'!D$1,(ROW()-1)*3-2,0)</f>
        <v>27.616026000000002</v>
      </c>
      <c r="D138" s="1">
        <f ca="1">OFFSET('data-lru'!D$1,(ROW()-1)*3-1,0)</f>
        <v>27.853062999999999</v>
      </c>
      <c r="E138" s="1">
        <f ca="1">OFFSET('data-lru'!D$1,(ROW()-1)*3-0,0)</f>
        <v>27.848303000000001</v>
      </c>
      <c r="F138" s="1">
        <f t="shared" ca="1" si="4"/>
        <v>0.1106354382133795</v>
      </c>
      <c r="G138" s="1">
        <f t="shared" ca="1" si="5"/>
        <v>27.772463999999999</v>
      </c>
      <c r="H138" s="1">
        <f ca="1">OFFSET('data-lru'!F$1,(ROW()-1)*3-2,0)</f>
        <v>140</v>
      </c>
      <c r="I138" s="1">
        <f ca="1">OFFSET('data-lru'!G$1,(ROW()-1)*3-2,0)</f>
        <v>140</v>
      </c>
    </row>
    <row r="139" spans="1:9" x14ac:dyDescent="0.25">
      <c r="A139" s="1">
        <f ca="1">OFFSET('data-lru'!B$1,(ROW()-1)*3-2,0)</f>
        <v>1</v>
      </c>
      <c r="B139" s="1">
        <f ca="1">OFFSET('data-lru'!C$1,(ROW()-1)*3-2,0)</f>
        <v>15</v>
      </c>
      <c r="C139" s="1">
        <f ca="1">OFFSET('data-lru'!D$1,(ROW()-1)*3-2,0)</f>
        <v>27.666228</v>
      </c>
      <c r="D139" s="1">
        <f ca="1">OFFSET('data-lru'!D$1,(ROW()-1)*3-1,0)</f>
        <v>28.516082999999998</v>
      </c>
      <c r="E139" s="1">
        <f ca="1">OFFSET('data-lru'!D$1,(ROW()-1)*3-0,0)</f>
        <v>27.604405</v>
      </c>
      <c r="F139" s="1">
        <f t="shared" ca="1" si="4"/>
        <v>0.41596372438497753</v>
      </c>
      <c r="G139" s="1">
        <f t="shared" ca="1" si="5"/>
        <v>27.928905333333333</v>
      </c>
      <c r="H139" s="1">
        <f ca="1">OFFSET('data-lru'!F$1,(ROW()-1)*3-2,0)</f>
        <v>160</v>
      </c>
      <c r="I139" s="1">
        <f ca="1">OFFSET('data-lru'!G$1,(ROW()-1)*3-2,0)</f>
        <v>160</v>
      </c>
    </row>
    <row r="140" spans="1:9" x14ac:dyDescent="0.25">
      <c r="A140" s="1">
        <f ca="1">OFFSET('data-lru'!B$1,(ROW()-1)*3-2,0)</f>
        <v>1</v>
      </c>
      <c r="B140" s="1">
        <f ca="1">OFFSET('data-lru'!C$1,(ROW()-1)*3-2,0)</f>
        <v>15</v>
      </c>
      <c r="C140" s="1">
        <f ca="1">OFFSET('data-lru'!D$1,(ROW()-1)*3-2,0)</f>
        <v>27.684949</v>
      </c>
      <c r="D140" s="1">
        <f ca="1">OFFSET('data-lru'!D$1,(ROW()-1)*3-1,0)</f>
        <v>27.799052</v>
      </c>
      <c r="E140" s="1">
        <f ca="1">OFFSET('data-lru'!D$1,(ROW()-1)*3-0,0)</f>
        <v>27.766262999999999</v>
      </c>
      <c r="F140" s="1">
        <f t="shared" ca="1" si="4"/>
        <v>4.7965936670377428E-2</v>
      </c>
      <c r="G140" s="1">
        <f t="shared" ca="1" si="5"/>
        <v>27.750088000000002</v>
      </c>
      <c r="H140" s="1">
        <f ca="1">OFFSET('data-lru'!F$1,(ROW()-1)*3-2,0)</f>
        <v>176</v>
      </c>
      <c r="I140" s="1">
        <f ca="1">OFFSET('data-lru'!G$1,(ROW()-1)*3-2,0)</f>
        <v>180</v>
      </c>
    </row>
    <row r="141" spans="1:9" x14ac:dyDescent="0.25">
      <c r="A141" s="1">
        <f ca="1">OFFSET('data-lru'!B$1,(ROW()-1)*3-2,0)</f>
        <v>1</v>
      </c>
      <c r="B141" s="1">
        <f ca="1">OFFSET('data-lru'!C$1,(ROW()-1)*3-2,0)</f>
        <v>15</v>
      </c>
      <c r="C141" s="1">
        <f ca="1">OFFSET('data-lru'!D$1,(ROW()-1)*3-2,0)</f>
        <v>27.574964000000001</v>
      </c>
      <c r="D141" s="1">
        <f ca="1">OFFSET('data-lru'!D$1,(ROW()-1)*3-1,0)</f>
        <v>27.627665</v>
      </c>
      <c r="E141" s="1">
        <f ca="1">OFFSET('data-lru'!D$1,(ROW()-1)*3-0,0)</f>
        <v>27.456720000000001</v>
      </c>
      <c r="F141" s="1">
        <f t="shared" ca="1" si="4"/>
        <v>7.1477449405777965E-2</v>
      </c>
      <c r="G141" s="1">
        <f t="shared" ca="1" si="5"/>
        <v>27.553116333333335</v>
      </c>
      <c r="H141" s="1">
        <f ca="1">OFFSET('data-lru'!F$1,(ROW()-1)*3-2,0)</f>
        <v>191</v>
      </c>
      <c r="I141" s="1">
        <f ca="1">OFFSET('data-lru'!G$1,(ROW()-1)*3-2,0)</f>
        <v>200</v>
      </c>
    </row>
    <row r="142" spans="1:9" x14ac:dyDescent="0.25">
      <c r="A142" s="1">
        <f ca="1">OFFSET('data-lru'!B$1,(ROW()-1)*3-2,0)</f>
        <v>1</v>
      </c>
      <c r="B142" s="1">
        <f ca="1">OFFSET('data-lru'!C$1,(ROW()-1)*3-2,0)</f>
        <v>16</v>
      </c>
      <c r="C142" s="1">
        <f ca="1">OFFSET('data-lru'!D$1,(ROW()-1)*3-2,0)</f>
        <v>28.389627999999998</v>
      </c>
      <c r="D142" s="1">
        <f ca="1">OFFSET('data-lru'!D$1,(ROW()-1)*3-1,0)</f>
        <v>28.056854999999999</v>
      </c>
      <c r="E142" s="1">
        <f ca="1">OFFSET('data-lru'!D$1,(ROW()-1)*3-0,0)</f>
        <v>27.976451999999998</v>
      </c>
      <c r="F142" s="1">
        <f t="shared" ca="1" si="4"/>
        <v>0.17885963426168072</v>
      </c>
      <c r="G142" s="1">
        <f t="shared" ca="1" si="5"/>
        <v>28.140978333333333</v>
      </c>
      <c r="H142" s="1">
        <f ca="1">OFFSET('data-lru'!F$1,(ROW()-1)*3-2,0)</f>
        <v>20</v>
      </c>
      <c r="I142" s="1">
        <f ca="1">OFFSET('data-lru'!G$1,(ROW()-1)*3-2,0)</f>
        <v>20</v>
      </c>
    </row>
    <row r="143" spans="1:9" x14ac:dyDescent="0.25">
      <c r="A143" s="1">
        <f ca="1">OFFSET('data-lru'!B$1,(ROW()-1)*3-2,0)</f>
        <v>1</v>
      </c>
      <c r="B143" s="1">
        <f ca="1">OFFSET('data-lru'!C$1,(ROW()-1)*3-2,0)</f>
        <v>16</v>
      </c>
      <c r="C143" s="1">
        <f ca="1">OFFSET('data-lru'!D$1,(ROW()-1)*3-2,0)</f>
        <v>26.558420999999999</v>
      </c>
      <c r="D143" s="1">
        <f ca="1">OFFSET('data-lru'!D$1,(ROW()-1)*3-1,0)</f>
        <v>26.421866000000001</v>
      </c>
      <c r="E143" s="1">
        <f ca="1">OFFSET('data-lru'!D$1,(ROW()-1)*3-0,0)</f>
        <v>26.714416</v>
      </c>
      <c r="F143" s="1">
        <f t="shared" ca="1" si="4"/>
        <v>0.11952090033406931</v>
      </c>
      <c r="G143" s="1">
        <f t="shared" ca="1" si="5"/>
        <v>26.564901000000003</v>
      </c>
      <c r="H143" s="1">
        <f ca="1">OFFSET('data-lru'!F$1,(ROW()-1)*3-2,0)</f>
        <v>40</v>
      </c>
      <c r="I143" s="1">
        <f ca="1">OFFSET('data-lru'!G$1,(ROW()-1)*3-2,0)</f>
        <v>40</v>
      </c>
    </row>
    <row r="144" spans="1:9" x14ac:dyDescent="0.25">
      <c r="A144" s="1">
        <f ca="1">OFFSET('data-lru'!B$1,(ROW()-1)*3-2,0)</f>
        <v>1</v>
      </c>
      <c r="B144" s="1">
        <f ca="1">OFFSET('data-lru'!C$1,(ROW()-1)*3-2,0)</f>
        <v>16</v>
      </c>
      <c r="C144" s="1">
        <f ca="1">OFFSET('data-lru'!D$1,(ROW()-1)*3-2,0)</f>
        <v>31.300308999999999</v>
      </c>
      <c r="D144" s="1">
        <f ca="1">OFFSET('data-lru'!D$1,(ROW()-1)*3-1,0)</f>
        <v>27.003737000000001</v>
      </c>
      <c r="E144" s="1">
        <f ca="1">OFFSET('data-lru'!D$1,(ROW()-1)*3-0,0)</f>
        <v>26.525424999999998</v>
      </c>
      <c r="F144" s="1">
        <f t="shared" ca="1" si="4"/>
        <v>2.1470607954437511</v>
      </c>
      <c r="G144" s="1">
        <f t="shared" ca="1" si="5"/>
        <v>28.276490333333332</v>
      </c>
      <c r="H144" s="1">
        <f ca="1">OFFSET('data-lru'!F$1,(ROW()-1)*3-2,0)</f>
        <v>60</v>
      </c>
      <c r="I144" s="1">
        <f ca="1">OFFSET('data-lru'!G$1,(ROW()-1)*3-2,0)</f>
        <v>60</v>
      </c>
    </row>
    <row r="145" spans="1:9" x14ac:dyDescent="0.25">
      <c r="A145" s="1">
        <f ca="1">OFFSET('data-lru'!B$1,(ROW()-1)*3-2,0)</f>
        <v>1</v>
      </c>
      <c r="B145" s="1">
        <f ca="1">OFFSET('data-lru'!C$1,(ROW()-1)*3-2,0)</f>
        <v>16</v>
      </c>
      <c r="C145" s="1">
        <f ca="1">OFFSET('data-lru'!D$1,(ROW()-1)*3-2,0)</f>
        <v>26.073910999999999</v>
      </c>
      <c r="D145" s="1">
        <f ca="1">OFFSET('data-lru'!D$1,(ROW()-1)*3-1,0)</f>
        <v>25.909887000000001</v>
      </c>
      <c r="E145" s="1">
        <f ca="1">OFFSET('data-lru'!D$1,(ROW()-1)*3-0,0)</f>
        <v>26.093772999999999</v>
      </c>
      <c r="F145" s="1">
        <f t="shared" ca="1" si="4"/>
        <v>8.2403096365770645E-2</v>
      </c>
      <c r="G145" s="1">
        <f t="shared" ca="1" si="5"/>
        <v>26.025857000000002</v>
      </c>
      <c r="H145" s="1">
        <f ca="1">OFFSET('data-lru'!F$1,(ROW()-1)*3-2,0)</f>
        <v>80</v>
      </c>
      <c r="I145" s="1">
        <f ca="1">OFFSET('data-lru'!G$1,(ROW()-1)*3-2,0)</f>
        <v>80</v>
      </c>
    </row>
    <row r="146" spans="1:9" x14ac:dyDescent="0.25">
      <c r="A146" s="1">
        <f ca="1">OFFSET('data-lru'!B$1,(ROW()-1)*3-2,0)</f>
        <v>1</v>
      </c>
      <c r="B146" s="1">
        <f ca="1">OFFSET('data-lru'!C$1,(ROW()-1)*3-2,0)</f>
        <v>16</v>
      </c>
      <c r="C146" s="1">
        <f ca="1">OFFSET('data-lru'!D$1,(ROW()-1)*3-2,0)</f>
        <v>26.019283000000001</v>
      </c>
      <c r="D146" s="1">
        <f ca="1">OFFSET('data-lru'!D$1,(ROW()-1)*3-1,0)</f>
        <v>26.023091000000001</v>
      </c>
      <c r="E146" s="1">
        <f ca="1">OFFSET('data-lru'!D$1,(ROW()-1)*3-0,0)</f>
        <v>25.807887000000001</v>
      </c>
      <c r="F146" s="1">
        <f t="shared" ca="1" si="4"/>
        <v>0.10056260145136806</v>
      </c>
      <c r="G146" s="1">
        <f t="shared" ca="1" si="5"/>
        <v>25.950087</v>
      </c>
      <c r="H146" s="1">
        <f ca="1">OFFSET('data-lru'!F$1,(ROW()-1)*3-2,0)</f>
        <v>100</v>
      </c>
      <c r="I146" s="1">
        <f ca="1">OFFSET('data-lru'!G$1,(ROW()-1)*3-2,0)</f>
        <v>100</v>
      </c>
    </row>
    <row r="147" spans="1:9" x14ac:dyDescent="0.25">
      <c r="A147" s="1">
        <f ca="1">OFFSET('data-lru'!B$1,(ROW()-1)*3-2,0)</f>
        <v>1</v>
      </c>
      <c r="B147" s="1">
        <f ca="1">OFFSET('data-lru'!C$1,(ROW()-1)*3-2,0)</f>
        <v>16</v>
      </c>
      <c r="C147" s="1">
        <f ca="1">OFFSET('data-lru'!D$1,(ROW()-1)*3-2,0)</f>
        <v>25.703631000000001</v>
      </c>
      <c r="D147" s="1">
        <f ca="1">OFFSET('data-lru'!D$1,(ROW()-1)*3-1,0)</f>
        <v>25.604462000000002</v>
      </c>
      <c r="E147" s="1">
        <f ca="1">OFFSET('data-lru'!D$1,(ROW()-1)*3-0,0)</f>
        <v>26.680216000000001</v>
      </c>
      <c r="F147" s="1">
        <f t="shared" ca="1" si="4"/>
        <v>0.48543215812785484</v>
      </c>
      <c r="G147" s="1">
        <f t="shared" ca="1" si="5"/>
        <v>25.996103000000002</v>
      </c>
      <c r="H147" s="1">
        <f ca="1">OFFSET('data-lru'!F$1,(ROW()-1)*3-2,0)</f>
        <v>120</v>
      </c>
      <c r="I147" s="1">
        <f ca="1">OFFSET('data-lru'!G$1,(ROW()-1)*3-2,0)</f>
        <v>120</v>
      </c>
    </row>
    <row r="148" spans="1:9" x14ac:dyDescent="0.25">
      <c r="A148" s="1">
        <f ca="1">OFFSET('data-lru'!B$1,(ROW()-1)*3-2,0)</f>
        <v>1</v>
      </c>
      <c r="B148" s="1">
        <f ca="1">OFFSET('data-lru'!C$1,(ROW()-1)*3-2,0)</f>
        <v>16</v>
      </c>
      <c r="C148" s="1">
        <f ca="1">OFFSET('data-lru'!D$1,(ROW()-1)*3-2,0)</f>
        <v>25.436944</v>
      </c>
      <c r="D148" s="1">
        <f ca="1">OFFSET('data-lru'!D$1,(ROW()-1)*3-1,0)</f>
        <v>25.340477</v>
      </c>
      <c r="E148" s="1">
        <f ca="1">OFFSET('data-lru'!D$1,(ROW()-1)*3-0,0)</f>
        <v>25.702217000000001</v>
      </c>
      <c r="F148" s="1">
        <f t="shared" ca="1" si="4"/>
        <v>0.15294569632461827</v>
      </c>
      <c r="G148" s="1">
        <f t="shared" ca="1" si="5"/>
        <v>25.493212666666668</v>
      </c>
      <c r="H148" s="1">
        <f ca="1">OFFSET('data-lru'!F$1,(ROW()-1)*3-2,0)</f>
        <v>140</v>
      </c>
      <c r="I148" s="1">
        <f ca="1">OFFSET('data-lru'!G$1,(ROW()-1)*3-2,0)</f>
        <v>140</v>
      </c>
    </row>
    <row r="149" spans="1:9" x14ac:dyDescent="0.25">
      <c r="A149" s="1">
        <f ca="1">OFFSET('data-lru'!B$1,(ROW()-1)*3-2,0)</f>
        <v>1</v>
      </c>
      <c r="B149" s="1">
        <f ca="1">OFFSET('data-lru'!C$1,(ROW()-1)*3-2,0)</f>
        <v>16</v>
      </c>
      <c r="C149" s="1">
        <f ca="1">OFFSET('data-lru'!D$1,(ROW()-1)*3-2,0)</f>
        <v>25.412413999999998</v>
      </c>
      <c r="D149" s="1">
        <f ca="1">OFFSET('data-lru'!D$1,(ROW()-1)*3-1,0)</f>
        <v>25.577885999999999</v>
      </c>
      <c r="E149" s="1">
        <f ca="1">OFFSET('data-lru'!D$1,(ROW()-1)*3-0,0)</f>
        <v>25.250992</v>
      </c>
      <c r="F149" s="1">
        <f t="shared" ca="1" si="4"/>
        <v>0.13345733071909763</v>
      </c>
      <c r="G149" s="1">
        <f t="shared" ca="1" si="5"/>
        <v>25.413764</v>
      </c>
      <c r="H149" s="1">
        <f ca="1">OFFSET('data-lru'!F$1,(ROW()-1)*3-2,0)</f>
        <v>159</v>
      </c>
      <c r="I149" s="1">
        <f ca="1">OFFSET('data-lru'!G$1,(ROW()-1)*3-2,0)</f>
        <v>160</v>
      </c>
    </row>
    <row r="150" spans="1:9" x14ac:dyDescent="0.25">
      <c r="A150" s="1">
        <f ca="1">OFFSET('data-lru'!B$1,(ROW()-1)*3-2,0)</f>
        <v>1</v>
      </c>
      <c r="B150" s="1">
        <f ca="1">OFFSET('data-lru'!C$1,(ROW()-1)*3-2,0)</f>
        <v>16</v>
      </c>
      <c r="C150" s="1">
        <f ca="1">OFFSET('data-lru'!D$1,(ROW()-1)*3-2,0)</f>
        <v>25.641774999999999</v>
      </c>
      <c r="D150" s="1">
        <f ca="1">OFFSET('data-lru'!D$1,(ROW()-1)*3-1,0)</f>
        <v>25.318529000000002</v>
      </c>
      <c r="E150" s="1">
        <f ca="1">OFFSET('data-lru'!D$1,(ROW()-1)*3-0,0)</f>
        <v>25.600718000000001</v>
      </c>
      <c r="F150" s="1">
        <f t="shared" ca="1" si="4"/>
        <v>0.1436834040853546</v>
      </c>
      <c r="G150" s="1">
        <f t="shared" ca="1" si="5"/>
        <v>25.520340666666669</v>
      </c>
      <c r="H150" s="1">
        <f ca="1">OFFSET('data-lru'!F$1,(ROW()-1)*3-2,0)</f>
        <v>169</v>
      </c>
      <c r="I150" s="1">
        <f ca="1">OFFSET('data-lru'!G$1,(ROW()-1)*3-2,0)</f>
        <v>180</v>
      </c>
    </row>
    <row r="151" spans="1:9" x14ac:dyDescent="0.25">
      <c r="A151" s="1">
        <f ca="1">OFFSET('data-lru'!B$1,(ROW()-1)*3-2,0)</f>
        <v>1</v>
      </c>
      <c r="B151" s="1">
        <f ca="1">OFFSET('data-lru'!C$1,(ROW()-1)*3-2,0)</f>
        <v>16</v>
      </c>
      <c r="C151" s="1">
        <f ca="1">OFFSET('data-lru'!D$1,(ROW()-1)*3-2,0)</f>
        <v>25.995754999999999</v>
      </c>
      <c r="D151" s="1">
        <f ca="1">OFFSET('data-lru'!D$1,(ROW()-1)*3-1,0)</f>
        <v>25.390197000000001</v>
      </c>
      <c r="E151" s="1">
        <f ca="1">OFFSET('data-lru'!D$1,(ROW()-1)*3-0,0)</f>
        <v>27.071815000000001</v>
      </c>
      <c r="F151" s="1">
        <f t="shared" ca="1" si="4"/>
        <v>0.69541711806560169</v>
      </c>
      <c r="G151" s="1">
        <f t="shared" ca="1" si="5"/>
        <v>26.152589000000003</v>
      </c>
      <c r="H151" s="1">
        <f ca="1">OFFSET('data-lru'!F$1,(ROW()-1)*3-2,0)</f>
        <v>176</v>
      </c>
      <c r="I151" s="1">
        <f ca="1">OFFSET('data-lru'!G$1,(ROW()-1)*3-2,0)</f>
        <v>200</v>
      </c>
    </row>
    <row r="152" spans="1:9" x14ac:dyDescent="0.25">
      <c r="A152" s="1">
        <f ca="1">OFFSET('data-lru'!B$1,(ROW()-1)*3-2,0)</f>
        <v>1</v>
      </c>
      <c r="B152" s="1">
        <f ca="1">OFFSET('data-lru'!C$1,(ROW()-1)*3-2,0)</f>
        <v>17</v>
      </c>
      <c r="C152" s="1">
        <f ca="1">OFFSET('data-lru'!D$1,(ROW()-1)*3-2,0)</f>
        <v>31.761658000000001</v>
      </c>
      <c r="D152" s="1">
        <f ca="1">OFFSET('data-lru'!D$1,(ROW()-1)*3-1,0)</f>
        <v>31.978916999999999</v>
      </c>
      <c r="E152" s="1">
        <f ca="1">OFFSET('data-lru'!D$1,(ROW()-1)*3-0,0)</f>
        <v>32.204709999999999</v>
      </c>
      <c r="F152" s="1">
        <f t="shared" ca="1" si="4"/>
        <v>0.18088640592433122</v>
      </c>
      <c r="G152" s="1">
        <f t="shared" ca="1" si="5"/>
        <v>31.981761666666667</v>
      </c>
      <c r="H152" s="1">
        <f ca="1">OFFSET('data-lru'!F$1,(ROW()-1)*3-2,0)</f>
        <v>20</v>
      </c>
      <c r="I152" s="1">
        <f ca="1">OFFSET('data-lru'!G$1,(ROW()-1)*3-2,0)</f>
        <v>20</v>
      </c>
    </row>
    <row r="153" spans="1:9" x14ac:dyDescent="0.25">
      <c r="A153" s="1">
        <f ca="1">OFFSET('data-lru'!B$1,(ROW()-1)*3-2,0)</f>
        <v>1</v>
      </c>
      <c r="B153" s="1">
        <f ca="1">OFFSET('data-lru'!C$1,(ROW()-1)*3-2,0)</f>
        <v>17</v>
      </c>
      <c r="C153" s="1">
        <f ca="1">OFFSET('data-lru'!D$1,(ROW()-1)*3-2,0)</f>
        <v>30.243372000000001</v>
      </c>
      <c r="D153" s="1">
        <f ca="1">OFFSET('data-lru'!D$1,(ROW()-1)*3-1,0)</f>
        <v>30.096153000000001</v>
      </c>
      <c r="E153" s="1">
        <f ca="1">OFFSET('data-lru'!D$1,(ROW()-1)*3-0,0)</f>
        <v>30.524280000000001</v>
      </c>
      <c r="F153" s="1">
        <f t="shared" ca="1" si="4"/>
        <v>0.17759988318126788</v>
      </c>
      <c r="G153" s="1">
        <f t="shared" ca="1" si="5"/>
        <v>30.287935000000001</v>
      </c>
      <c r="H153" s="1">
        <f ca="1">OFFSET('data-lru'!F$1,(ROW()-1)*3-2,0)</f>
        <v>40</v>
      </c>
      <c r="I153" s="1">
        <f ca="1">OFFSET('data-lru'!G$1,(ROW()-1)*3-2,0)</f>
        <v>40</v>
      </c>
    </row>
    <row r="154" spans="1:9" x14ac:dyDescent="0.25">
      <c r="A154" s="1">
        <f ca="1">OFFSET('data-lru'!B$1,(ROW()-1)*3-2,0)</f>
        <v>1</v>
      </c>
      <c r="B154" s="1">
        <f ca="1">OFFSET('data-lru'!C$1,(ROW()-1)*3-2,0)</f>
        <v>17</v>
      </c>
      <c r="C154" s="1">
        <f ca="1">OFFSET('data-lru'!D$1,(ROW()-1)*3-2,0)</f>
        <v>28.833538000000001</v>
      </c>
      <c r="D154" s="1">
        <f ca="1">OFFSET('data-lru'!D$1,(ROW()-1)*3-1,0)</f>
        <v>28.929753999999999</v>
      </c>
      <c r="E154" s="1">
        <f ca="1">OFFSET('data-lru'!D$1,(ROW()-1)*3-0,0)</f>
        <v>29.024975999999999</v>
      </c>
      <c r="F154" s="1">
        <f t="shared" ca="1" si="4"/>
        <v>7.8154587399303865E-2</v>
      </c>
      <c r="G154" s="1">
        <f t="shared" ca="1" si="5"/>
        <v>28.929422666666667</v>
      </c>
      <c r="H154" s="1">
        <f ca="1">OFFSET('data-lru'!F$1,(ROW()-1)*3-2,0)</f>
        <v>60</v>
      </c>
      <c r="I154" s="1">
        <f ca="1">OFFSET('data-lru'!G$1,(ROW()-1)*3-2,0)</f>
        <v>60</v>
      </c>
    </row>
    <row r="155" spans="1:9" x14ac:dyDescent="0.25">
      <c r="A155" s="1">
        <f ca="1">OFFSET('data-lru'!B$1,(ROW()-1)*3-2,0)</f>
        <v>1</v>
      </c>
      <c r="B155" s="1">
        <f ca="1">OFFSET('data-lru'!C$1,(ROW()-1)*3-2,0)</f>
        <v>17</v>
      </c>
      <c r="C155" s="1">
        <f ca="1">OFFSET('data-lru'!D$1,(ROW()-1)*3-2,0)</f>
        <v>28.635748</v>
      </c>
      <c r="D155" s="1">
        <f ca="1">OFFSET('data-lru'!D$1,(ROW()-1)*3-1,0)</f>
        <v>30.053785999999999</v>
      </c>
      <c r="E155" s="1">
        <f ca="1">OFFSET('data-lru'!D$1,(ROW()-1)*3-0,0)</f>
        <v>28.088086000000001</v>
      </c>
      <c r="F155" s="1">
        <f t="shared" ca="1" si="4"/>
        <v>0.82830093334944055</v>
      </c>
      <c r="G155" s="1">
        <f t="shared" ca="1" si="5"/>
        <v>28.925873333333332</v>
      </c>
      <c r="H155" s="1">
        <f ca="1">OFFSET('data-lru'!F$1,(ROW()-1)*3-2,0)</f>
        <v>80</v>
      </c>
      <c r="I155" s="1">
        <f ca="1">OFFSET('data-lru'!G$1,(ROW()-1)*3-2,0)</f>
        <v>80</v>
      </c>
    </row>
    <row r="156" spans="1:9" x14ac:dyDescent="0.25">
      <c r="A156" s="1">
        <f ca="1">OFFSET('data-lru'!B$1,(ROW()-1)*3-2,0)</f>
        <v>1</v>
      </c>
      <c r="B156" s="1">
        <f ca="1">OFFSET('data-lru'!C$1,(ROW()-1)*3-2,0)</f>
        <v>17</v>
      </c>
      <c r="C156" s="1">
        <f ca="1">OFFSET('data-lru'!D$1,(ROW()-1)*3-2,0)</f>
        <v>28.452777000000001</v>
      </c>
      <c r="D156" s="1">
        <f ca="1">OFFSET('data-lru'!D$1,(ROW()-1)*3-1,0)</f>
        <v>28.816721000000001</v>
      </c>
      <c r="E156" s="1">
        <f ca="1">OFFSET('data-lru'!D$1,(ROW()-1)*3-0,0)</f>
        <v>28.655421</v>
      </c>
      <c r="F156" s="1">
        <f t="shared" ca="1" si="4"/>
        <v>0.14889874108564144</v>
      </c>
      <c r="G156" s="1">
        <f t="shared" ca="1" si="5"/>
        <v>28.641639666666666</v>
      </c>
      <c r="H156" s="1">
        <f ca="1">OFFSET('data-lru'!F$1,(ROW()-1)*3-2,0)</f>
        <v>100</v>
      </c>
      <c r="I156" s="1">
        <f ca="1">OFFSET('data-lru'!G$1,(ROW()-1)*3-2,0)</f>
        <v>100</v>
      </c>
    </row>
    <row r="157" spans="1:9" x14ac:dyDescent="0.25">
      <c r="A157" s="1">
        <f ca="1">OFFSET('data-lru'!B$1,(ROW()-1)*3-2,0)</f>
        <v>1</v>
      </c>
      <c r="B157" s="1">
        <f ca="1">OFFSET('data-lru'!C$1,(ROW()-1)*3-2,0)</f>
        <v>17</v>
      </c>
      <c r="C157" s="1">
        <f ca="1">OFFSET('data-lru'!D$1,(ROW()-1)*3-2,0)</f>
        <v>27.75638</v>
      </c>
      <c r="D157" s="1">
        <f ca="1">OFFSET('data-lru'!D$1,(ROW()-1)*3-1,0)</f>
        <v>28.116220999999999</v>
      </c>
      <c r="E157" s="1">
        <f ca="1">OFFSET('data-lru'!D$1,(ROW()-1)*3-0,0)</f>
        <v>30.475624</v>
      </c>
      <c r="F157" s="1">
        <f t="shared" ca="1" si="4"/>
        <v>1.2060291130273579</v>
      </c>
      <c r="G157" s="1">
        <f t="shared" ca="1" si="5"/>
        <v>28.782741666666666</v>
      </c>
      <c r="H157" s="1">
        <f ca="1">OFFSET('data-lru'!F$1,(ROW()-1)*3-2,0)</f>
        <v>120</v>
      </c>
      <c r="I157" s="1">
        <f ca="1">OFFSET('data-lru'!G$1,(ROW()-1)*3-2,0)</f>
        <v>120</v>
      </c>
    </row>
    <row r="158" spans="1:9" x14ac:dyDescent="0.25">
      <c r="A158" s="1">
        <f ca="1">OFFSET('data-lru'!B$1,(ROW()-1)*3-2,0)</f>
        <v>1</v>
      </c>
      <c r="B158" s="1">
        <f ca="1">OFFSET('data-lru'!C$1,(ROW()-1)*3-2,0)</f>
        <v>17</v>
      </c>
      <c r="C158" s="1">
        <f ca="1">OFFSET('data-lru'!D$1,(ROW()-1)*3-2,0)</f>
        <v>27.951291000000001</v>
      </c>
      <c r="D158" s="1">
        <f ca="1">OFFSET('data-lru'!D$1,(ROW()-1)*3-1,0)</f>
        <v>28.000436000000001</v>
      </c>
      <c r="E158" s="1">
        <f ca="1">OFFSET('data-lru'!D$1,(ROW()-1)*3-0,0)</f>
        <v>28.226192000000001</v>
      </c>
      <c r="F158" s="1">
        <f t="shared" ca="1" si="4"/>
        <v>0.11969942094076964</v>
      </c>
      <c r="G158" s="1">
        <f t="shared" ca="1" si="5"/>
        <v>28.059306333333335</v>
      </c>
      <c r="H158" s="1">
        <f ca="1">OFFSET('data-lru'!F$1,(ROW()-1)*3-2,0)</f>
        <v>140</v>
      </c>
      <c r="I158" s="1">
        <f ca="1">OFFSET('data-lru'!G$1,(ROW()-1)*3-2,0)</f>
        <v>140</v>
      </c>
    </row>
    <row r="159" spans="1:9" x14ac:dyDescent="0.25">
      <c r="A159" s="1">
        <f ca="1">OFFSET('data-lru'!B$1,(ROW()-1)*3-2,0)</f>
        <v>1</v>
      </c>
      <c r="B159" s="1">
        <f ca="1">OFFSET('data-lru'!C$1,(ROW()-1)*3-2,0)</f>
        <v>17</v>
      </c>
      <c r="C159" s="1">
        <f ca="1">OFFSET('data-lru'!D$1,(ROW()-1)*3-2,0)</f>
        <v>28.130969</v>
      </c>
      <c r="D159" s="1">
        <f ca="1">OFFSET('data-lru'!D$1,(ROW()-1)*3-1,0)</f>
        <v>28.073688000000001</v>
      </c>
      <c r="E159" s="1">
        <f ca="1">OFFSET('data-lru'!D$1,(ROW()-1)*3-0,0)</f>
        <v>28.090364999999998</v>
      </c>
      <c r="F159" s="1">
        <f t="shared" ca="1" si="4"/>
        <v>2.40553068896566E-2</v>
      </c>
      <c r="G159" s="1">
        <f t="shared" ca="1" si="5"/>
        <v>28.098340666666662</v>
      </c>
      <c r="H159" s="1">
        <f ca="1">OFFSET('data-lru'!F$1,(ROW()-1)*3-2,0)</f>
        <v>160</v>
      </c>
      <c r="I159" s="1">
        <f ca="1">OFFSET('data-lru'!G$1,(ROW()-1)*3-2,0)</f>
        <v>160</v>
      </c>
    </row>
    <row r="160" spans="1:9" x14ac:dyDescent="0.25">
      <c r="A160" s="1">
        <f ca="1">OFFSET('data-lru'!B$1,(ROW()-1)*3-2,0)</f>
        <v>1</v>
      </c>
      <c r="B160" s="1">
        <f ca="1">OFFSET('data-lru'!C$1,(ROW()-1)*3-2,0)</f>
        <v>17</v>
      </c>
      <c r="C160" s="1">
        <f ca="1">OFFSET('data-lru'!D$1,(ROW()-1)*3-2,0)</f>
        <v>31.082376</v>
      </c>
      <c r="D160" s="1">
        <f ca="1">OFFSET('data-lru'!D$1,(ROW()-1)*3-1,0)</f>
        <v>27.756095999999999</v>
      </c>
      <c r="E160" s="1">
        <f ca="1">OFFSET('data-lru'!D$1,(ROW()-1)*3-0,0)</f>
        <v>27.826495000000001</v>
      </c>
      <c r="F160" s="1">
        <f t="shared" ca="1" si="4"/>
        <v>1.5516964101611141</v>
      </c>
      <c r="G160" s="1">
        <f t="shared" ca="1" si="5"/>
        <v>28.888322333333331</v>
      </c>
      <c r="H160" s="1">
        <f ca="1">OFFSET('data-lru'!F$1,(ROW()-1)*3-2,0)</f>
        <v>177</v>
      </c>
      <c r="I160" s="1">
        <f ca="1">OFFSET('data-lru'!G$1,(ROW()-1)*3-2,0)</f>
        <v>180</v>
      </c>
    </row>
    <row r="161" spans="1:9" x14ac:dyDescent="0.25">
      <c r="A161" s="1">
        <f ca="1">OFFSET('data-lru'!B$1,(ROW()-1)*3-2,0)</f>
        <v>1</v>
      </c>
      <c r="B161" s="1">
        <f ca="1">OFFSET('data-lru'!C$1,(ROW()-1)*3-2,0)</f>
        <v>17</v>
      </c>
      <c r="C161" s="1">
        <f ca="1">OFFSET('data-lru'!D$1,(ROW()-1)*3-2,0)</f>
        <v>28.137053999999999</v>
      </c>
      <c r="D161" s="1">
        <f ca="1">OFFSET('data-lru'!D$1,(ROW()-1)*3-1,0)</f>
        <v>28.512635</v>
      </c>
      <c r="E161" s="1">
        <f ca="1">OFFSET('data-lru'!D$1,(ROW()-1)*3-0,0)</f>
        <v>28.138007000000002</v>
      </c>
      <c r="F161" s="1">
        <f t="shared" ca="1" si="4"/>
        <v>0.17682638508309612</v>
      </c>
      <c r="G161" s="1">
        <f t="shared" ca="1" si="5"/>
        <v>28.262565333333331</v>
      </c>
      <c r="H161" s="1">
        <f ca="1">OFFSET('data-lru'!F$1,(ROW()-1)*3-2,0)</f>
        <v>192</v>
      </c>
      <c r="I161" s="1">
        <f ca="1">OFFSET('data-lru'!G$1,(ROW()-1)*3-2,0)</f>
        <v>200</v>
      </c>
    </row>
    <row r="162" spans="1:9" x14ac:dyDescent="0.25">
      <c r="A162" s="1">
        <f ca="1">OFFSET('data-lru'!B$1,(ROW()-1)*3-2,0)</f>
        <v>1</v>
      </c>
      <c r="B162" s="1">
        <f ca="1">OFFSET('data-lru'!C$1,(ROW()-1)*3-2,0)</f>
        <v>18</v>
      </c>
      <c r="C162" s="1">
        <f ca="1">OFFSET('data-lru'!D$1,(ROW()-1)*3-2,0)</f>
        <v>40.644184000000003</v>
      </c>
      <c r="D162" s="1">
        <f ca="1">OFFSET('data-lru'!D$1,(ROW()-1)*3-1,0)</f>
        <v>40.775343999999997</v>
      </c>
      <c r="E162" s="1">
        <f ca="1">OFFSET('data-lru'!D$1,(ROW()-1)*3-0,0)</f>
        <v>40.609225000000002</v>
      </c>
      <c r="F162" s="1">
        <f t="shared" ca="1" si="4"/>
        <v>7.1508041072313275E-2</v>
      </c>
      <c r="G162" s="1">
        <f t="shared" ca="1" si="5"/>
        <v>40.676251000000001</v>
      </c>
      <c r="H162" s="1">
        <f ca="1">OFFSET('data-lru'!F$1,(ROW()-1)*3-2,0)</f>
        <v>20</v>
      </c>
      <c r="I162" s="1">
        <f ca="1">OFFSET('data-lru'!G$1,(ROW()-1)*3-2,0)</f>
        <v>20</v>
      </c>
    </row>
    <row r="163" spans="1:9" x14ac:dyDescent="0.25">
      <c r="A163" s="1">
        <f ca="1">OFFSET('data-lru'!B$1,(ROW()-1)*3-2,0)</f>
        <v>1</v>
      </c>
      <c r="B163" s="1">
        <f ca="1">OFFSET('data-lru'!C$1,(ROW()-1)*3-2,0)</f>
        <v>18</v>
      </c>
      <c r="C163" s="1">
        <f ca="1">OFFSET('data-lru'!D$1,(ROW()-1)*3-2,0)</f>
        <v>33.136560000000003</v>
      </c>
      <c r="D163" s="1">
        <f ca="1">OFFSET('data-lru'!D$1,(ROW()-1)*3-1,0)</f>
        <v>33.301872000000003</v>
      </c>
      <c r="E163" s="1">
        <f ca="1">OFFSET('data-lru'!D$1,(ROW()-1)*3-0,0)</f>
        <v>33.279491</v>
      </c>
      <c r="F163" s="1">
        <f t="shared" ca="1" si="4"/>
        <v>7.3225858567099233E-2</v>
      </c>
      <c r="G163" s="1">
        <f t="shared" ca="1" si="5"/>
        <v>33.239307666666669</v>
      </c>
      <c r="H163" s="1">
        <f ca="1">OFFSET('data-lru'!F$1,(ROW()-1)*3-2,0)</f>
        <v>40</v>
      </c>
      <c r="I163" s="1">
        <f ca="1">OFFSET('data-lru'!G$1,(ROW()-1)*3-2,0)</f>
        <v>40</v>
      </c>
    </row>
    <row r="164" spans="1:9" x14ac:dyDescent="0.25">
      <c r="A164" s="1">
        <f ca="1">OFFSET('data-lru'!B$1,(ROW()-1)*3-2,0)</f>
        <v>1</v>
      </c>
      <c r="B164" s="1">
        <f ca="1">OFFSET('data-lru'!C$1,(ROW()-1)*3-2,0)</f>
        <v>18</v>
      </c>
      <c r="C164" s="1">
        <f ca="1">OFFSET('data-lru'!D$1,(ROW()-1)*3-2,0)</f>
        <v>33.463928000000003</v>
      </c>
      <c r="D164" s="1">
        <f ca="1">OFFSET('data-lru'!D$1,(ROW()-1)*3-1,0)</f>
        <v>32.645054000000002</v>
      </c>
      <c r="E164" s="1">
        <f ca="1">OFFSET('data-lru'!D$1,(ROW()-1)*3-0,0)</f>
        <v>32.709204999999997</v>
      </c>
      <c r="F164" s="1">
        <f t="shared" ca="1" si="4"/>
        <v>0.3718238509781524</v>
      </c>
      <c r="G164" s="1">
        <f t="shared" ca="1" si="5"/>
        <v>32.939395666666663</v>
      </c>
      <c r="H164" s="1">
        <f ca="1">OFFSET('data-lru'!F$1,(ROW()-1)*3-2,0)</f>
        <v>60</v>
      </c>
      <c r="I164" s="1">
        <f ca="1">OFFSET('data-lru'!G$1,(ROW()-1)*3-2,0)</f>
        <v>60</v>
      </c>
    </row>
    <row r="165" spans="1:9" x14ac:dyDescent="0.25">
      <c r="A165" s="1">
        <f ca="1">OFFSET('data-lru'!B$1,(ROW()-1)*3-2,0)</f>
        <v>1</v>
      </c>
      <c r="B165" s="1">
        <f ca="1">OFFSET('data-lru'!C$1,(ROW()-1)*3-2,0)</f>
        <v>18</v>
      </c>
      <c r="C165" s="1">
        <f ca="1">OFFSET('data-lru'!D$1,(ROW()-1)*3-2,0)</f>
        <v>28.694306000000001</v>
      </c>
      <c r="D165" s="1">
        <f ca="1">OFFSET('data-lru'!D$1,(ROW()-1)*3-1,0)</f>
        <v>28.568249000000002</v>
      </c>
      <c r="E165" s="1">
        <f ca="1">OFFSET('data-lru'!D$1,(ROW()-1)*3-0,0)</f>
        <v>28.772375</v>
      </c>
      <c r="F165" s="1">
        <f t="shared" ca="1" si="4"/>
        <v>8.4098196496713962E-2</v>
      </c>
      <c r="G165" s="1">
        <f t="shared" ca="1" si="5"/>
        <v>28.67831</v>
      </c>
      <c r="H165" s="1">
        <f ca="1">OFFSET('data-lru'!F$1,(ROW()-1)*3-2,0)</f>
        <v>80</v>
      </c>
      <c r="I165" s="1">
        <f ca="1">OFFSET('data-lru'!G$1,(ROW()-1)*3-2,0)</f>
        <v>80</v>
      </c>
    </row>
    <row r="166" spans="1:9" x14ac:dyDescent="0.25">
      <c r="A166" s="1">
        <f ca="1">OFFSET('data-lru'!B$1,(ROW()-1)*3-2,0)</f>
        <v>1</v>
      </c>
      <c r="B166" s="1">
        <f ca="1">OFFSET('data-lru'!C$1,(ROW()-1)*3-2,0)</f>
        <v>18</v>
      </c>
      <c r="C166" s="1">
        <f ca="1">OFFSET('data-lru'!D$1,(ROW()-1)*3-2,0)</f>
        <v>27.30753</v>
      </c>
      <c r="D166" s="1">
        <f ca="1">OFFSET('data-lru'!D$1,(ROW()-1)*3-1,0)</f>
        <v>25.675494</v>
      </c>
      <c r="E166" s="1">
        <f ca="1">OFFSET('data-lru'!D$1,(ROW()-1)*3-0,0)</f>
        <v>25.416239999999998</v>
      </c>
      <c r="F166" s="1">
        <f t="shared" ca="1" si="4"/>
        <v>0.8371732865828917</v>
      </c>
      <c r="G166" s="1">
        <f t="shared" ca="1" si="5"/>
        <v>26.133088000000001</v>
      </c>
      <c r="H166" s="1">
        <f ca="1">OFFSET('data-lru'!F$1,(ROW()-1)*3-2,0)</f>
        <v>100</v>
      </c>
      <c r="I166" s="1">
        <f ca="1">OFFSET('data-lru'!G$1,(ROW()-1)*3-2,0)</f>
        <v>100</v>
      </c>
    </row>
    <row r="167" spans="1:9" x14ac:dyDescent="0.25">
      <c r="A167" s="1">
        <f ca="1">OFFSET('data-lru'!B$1,(ROW()-1)*3-2,0)</f>
        <v>1</v>
      </c>
      <c r="B167" s="1">
        <f ca="1">OFFSET('data-lru'!C$1,(ROW()-1)*3-2,0)</f>
        <v>18</v>
      </c>
      <c r="C167" s="1">
        <f ca="1">OFFSET('data-lru'!D$1,(ROW()-1)*3-2,0)</f>
        <v>24.128038</v>
      </c>
      <c r="D167" s="1">
        <f ca="1">OFFSET('data-lru'!D$1,(ROW()-1)*3-1,0)</f>
        <v>23.766542999999999</v>
      </c>
      <c r="E167" s="1">
        <f ca="1">OFFSET('data-lru'!D$1,(ROW()-1)*3-0,0)</f>
        <v>23.978379</v>
      </c>
      <c r="F167" s="1">
        <f t="shared" ca="1" si="4"/>
        <v>0.14830559373656726</v>
      </c>
      <c r="G167" s="1">
        <f t="shared" ca="1" si="5"/>
        <v>23.957653333333337</v>
      </c>
      <c r="H167" s="1">
        <f ca="1">OFFSET('data-lru'!F$1,(ROW()-1)*3-2,0)</f>
        <v>120</v>
      </c>
      <c r="I167" s="1">
        <f ca="1">OFFSET('data-lru'!G$1,(ROW()-1)*3-2,0)</f>
        <v>120</v>
      </c>
    </row>
    <row r="168" spans="1:9" x14ac:dyDescent="0.25">
      <c r="A168" s="1">
        <f ca="1">OFFSET('data-lru'!B$1,(ROW()-1)*3-2,0)</f>
        <v>1</v>
      </c>
      <c r="B168" s="1">
        <f ca="1">OFFSET('data-lru'!C$1,(ROW()-1)*3-2,0)</f>
        <v>18</v>
      </c>
      <c r="C168" s="1">
        <f ca="1">OFFSET('data-lru'!D$1,(ROW()-1)*3-2,0)</f>
        <v>23.671609</v>
      </c>
      <c r="D168" s="1">
        <f ca="1">OFFSET('data-lru'!D$1,(ROW()-1)*3-1,0)</f>
        <v>23.874503000000001</v>
      </c>
      <c r="E168" s="1">
        <f ca="1">OFFSET('data-lru'!D$1,(ROW()-1)*3-0,0)</f>
        <v>23.941382000000001</v>
      </c>
      <c r="F168" s="1">
        <f t="shared" ca="1" si="4"/>
        <v>0.11470553963470534</v>
      </c>
      <c r="G168" s="1">
        <f t="shared" ca="1" si="5"/>
        <v>23.829164666666667</v>
      </c>
      <c r="H168" s="1">
        <f ca="1">OFFSET('data-lru'!F$1,(ROW()-1)*3-2,0)</f>
        <v>140</v>
      </c>
      <c r="I168" s="1">
        <f ca="1">OFFSET('data-lru'!G$1,(ROW()-1)*3-2,0)</f>
        <v>140</v>
      </c>
    </row>
    <row r="169" spans="1:9" x14ac:dyDescent="0.25">
      <c r="A169" s="1">
        <f ca="1">OFFSET('data-lru'!B$1,(ROW()-1)*3-2,0)</f>
        <v>1</v>
      </c>
      <c r="B169" s="1">
        <f ca="1">OFFSET('data-lru'!C$1,(ROW()-1)*3-2,0)</f>
        <v>18</v>
      </c>
      <c r="C169" s="1">
        <f ca="1">OFFSET('data-lru'!D$1,(ROW()-1)*3-2,0)</f>
        <v>23.502289999999999</v>
      </c>
      <c r="D169" s="1">
        <f ca="1">OFFSET('data-lru'!D$1,(ROW()-1)*3-1,0)</f>
        <v>24.609704000000001</v>
      </c>
      <c r="E169" s="1">
        <f ca="1">OFFSET('data-lru'!D$1,(ROW()-1)*3-0,0)</f>
        <v>23.259812</v>
      </c>
      <c r="F169" s="1">
        <f t="shared" ca="1" si="4"/>
        <v>0.58759110494969258</v>
      </c>
      <c r="G169" s="1">
        <f t="shared" ca="1" si="5"/>
        <v>23.790601999999996</v>
      </c>
      <c r="H169" s="1">
        <f ca="1">OFFSET('data-lru'!F$1,(ROW()-1)*3-2,0)</f>
        <v>160</v>
      </c>
      <c r="I169" s="1">
        <f ca="1">OFFSET('data-lru'!G$1,(ROW()-1)*3-2,0)</f>
        <v>160</v>
      </c>
    </row>
    <row r="170" spans="1:9" x14ac:dyDescent="0.25">
      <c r="A170" s="1">
        <f ca="1">OFFSET('data-lru'!B$1,(ROW()-1)*3-2,0)</f>
        <v>1</v>
      </c>
      <c r="B170" s="1">
        <f ca="1">OFFSET('data-lru'!C$1,(ROW()-1)*3-2,0)</f>
        <v>18</v>
      </c>
      <c r="C170" s="1">
        <f ca="1">OFFSET('data-lru'!D$1,(ROW()-1)*3-2,0)</f>
        <v>23.542242000000002</v>
      </c>
      <c r="D170" s="1">
        <f ca="1">OFFSET('data-lru'!D$1,(ROW()-1)*3-1,0)</f>
        <v>23.586331000000001</v>
      </c>
      <c r="E170" s="1">
        <f ca="1">OFFSET('data-lru'!D$1,(ROW()-1)*3-0,0)</f>
        <v>26.318549999999998</v>
      </c>
      <c r="F170" s="1">
        <f t="shared" ca="1" si="4"/>
        <v>1.2984970206933677</v>
      </c>
      <c r="G170" s="1">
        <f t="shared" ca="1" si="5"/>
        <v>24.482374333333336</v>
      </c>
      <c r="H170" s="1">
        <f ca="1">OFFSET('data-lru'!F$1,(ROW()-1)*3-2,0)</f>
        <v>180</v>
      </c>
      <c r="I170" s="1">
        <f ca="1">OFFSET('data-lru'!G$1,(ROW()-1)*3-2,0)</f>
        <v>180</v>
      </c>
    </row>
    <row r="171" spans="1:9" x14ac:dyDescent="0.25">
      <c r="A171" s="1">
        <f ca="1">OFFSET('data-lru'!B$1,(ROW()-1)*3-2,0)</f>
        <v>1</v>
      </c>
      <c r="B171" s="1">
        <f ca="1">OFFSET('data-lru'!C$1,(ROW()-1)*3-2,0)</f>
        <v>18</v>
      </c>
      <c r="C171" s="1">
        <f ca="1">OFFSET('data-lru'!D$1,(ROW()-1)*3-2,0)</f>
        <v>25.157878</v>
      </c>
      <c r="D171" s="1">
        <f ca="1">OFFSET('data-lru'!D$1,(ROW()-1)*3-1,0)</f>
        <v>25.214181</v>
      </c>
      <c r="E171" s="1">
        <f ca="1">OFFSET('data-lru'!D$1,(ROW()-1)*3-0,0)</f>
        <v>25.264786000000001</v>
      </c>
      <c r="F171" s="1">
        <f t="shared" ca="1" si="4"/>
        <v>4.3665667034359826E-2</v>
      </c>
      <c r="G171" s="1">
        <f t="shared" ca="1" si="5"/>
        <v>25.212281666666666</v>
      </c>
      <c r="H171" s="1">
        <f ca="1">OFFSET('data-lru'!F$1,(ROW()-1)*3-2,0)</f>
        <v>200</v>
      </c>
      <c r="I171" s="1">
        <f ca="1">OFFSET('data-lru'!G$1,(ROW()-1)*3-2,0)</f>
        <v>200</v>
      </c>
    </row>
    <row r="172" spans="1:9" x14ac:dyDescent="0.25">
      <c r="A172" s="1">
        <f ca="1">OFFSET('data-lru'!B$1,(ROW()-1)*3-2,0)</f>
        <v>1</v>
      </c>
      <c r="B172" s="1">
        <f ca="1">OFFSET('data-lru'!C$1,(ROW()-1)*3-2,0)</f>
        <v>19</v>
      </c>
      <c r="C172" s="1">
        <f ca="1">OFFSET('data-lru'!D$1,(ROW()-1)*3-2,0)</f>
        <v>58.699697</v>
      </c>
      <c r="D172" s="1">
        <f ca="1">OFFSET('data-lru'!D$1,(ROW()-1)*3-1,0)</f>
        <v>58.066626999999997</v>
      </c>
      <c r="E172" s="1">
        <f ca="1">OFFSET('data-lru'!D$1,(ROW()-1)*3-0,0)</f>
        <v>58.800808000000004</v>
      </c>
      <c r="F172" s="1">
        <f t="shared" ca="1" si="4"/>
        <v>0.32489704351823601</v>
      </c>
      <c r="G172" s="1">
        <f t="shared" ca="1" si="5"/>
        <v>58.522377333333338</v>
      </c>
      <c r="H172" s="1">
        <f ca="1">OFFSET('data-lru'!F$1,(ROW()-1)*3-2,0)</f>
        <v>20</v>
      </c>
      <c r="I172" s="1">
        <f ca="1">OFFSET('data-lru'!G$1,(ROW()-1)*3-2,0)</f>
        <v>20</v>
      </c>
    </row>
    <row r="173" spans="1:9" x14ac:dyDescent="0.25">
      <c r="A173" s="1">
        <f ca="1">OFFSET('data-lru'!B$1,(ROW()-1)*3-2,0)</f>
        <v>1</v>
      </c>
      <c r="B173" s="1">
        <f ca="1">OFFSET('data-lru'!C$1,(ROW()-1)*3-2,0)</f>
        <v>19</v>
      </c>
      <c r="C173" s="1">
        <f ca="1">OFFSET('data-lru'!D$1,(ROW()-1)*3-2,0)</f>
        <v>44.996006000000001</v>
      </c>
      <c r="D173" s="1">
        <f ca="1">OFFSET('data-lru'!D$1,(ROW()-1)*3-1,0)</f>
        <v>44.768036000000002</v>
      </c>
      <c r="E173" s="1">
        <f ca="1">OFFSET('data-lru'!D$1,(ROW()-1)*3-0,0)</f>
        <v>44.922786000000002</v>
      </c>
      <c r="F173" s="1">
        <f t="shared" ca="1" si="4"/>
        <v>9.5031603982861909E-2</v>
      </c>
      <c r="G173" s="1">
        <f t="shared" ca="1" si="5"/>
        <v>44.895609333333333</v>
      </c>
      <c r="H173" s="1">
        <f ca="1">OFFSET('data-lru'!F$1,(ROW()-1)*3-2,0)</f>
        <v>40</v>
      </c>
      <c r="I173" s="1">
        <f ca="1">OFFSET('data-lru'!G$1,(ROW()-1)*3-2,0)</f>
        <v>40</v>
      </c>
    </row>
    <row r="174" spans="1:9" x14ac:dyDescent="0.25">
      <c r="A174" s="1">
        <f ca="1">OFFSET('data-lru'!B$1,(ROW()-1)*3-2,0)</f>
        <v>1</v>
      </c>
      <c r="B174" s="1">
        <f ca="1">OFFSET('data-lru'!C$1,(ROW()-1)*3-2,0)</f>
        <v>19</v>
      </c>
      <c r="C174" s="1">
        <f ca="1">OFFSET('data-lru'!D$1,(ROW()-1)*3-2,0)</f>
        <v>38.337558000000001</v>
      </c>
      <c r="D174" s="1">
        <f ca="1">OFFSET('data-lru'!D$1,(ROW()-1)*3-1,0)</f>
        <v>38.472662999999997</v>
      </c>
      <c r="E174" s="1">
        <f ca="1">OFFSET('data-lru'!D$1,(ROW()-1)*3-0,0)</f>
        <v>38.089171999999998</v>
      </c>
      <c r="F174" s="1">
        <f t="shared" ca="1" si="4"/>
        <v>0.15882006348975217</v>
      </c>
      <c r="G174" s="1">
        <f t="shared" ca="1" si="5"/>
        <v>38.29979766666667</v>
      </c>
      <c r="H174" s="1">
        <f ca="1">OFFSET('data-lru'!F$1,(ROW()-1)*3-2,0)</f>
        <v>60</v>
      </c>
      <c r="I174" s="1">
        <f ca="1">OFFSET('data-lru'!G$1,(ROW()-1)*3-2,0)</f>
        <v>60</v>
      </c>
    </row>
    <row r="175" spans="1:9" x14ac:dyDescent="0.25">
      <c r="A175" s="1">
        <f ca="1">OFFSET('data-lru'!B$1,(ROW()-1)*3-2,0)</f>
        <v>1</v>
      </c>
      <c r="B175" s="1">
        <f ca="1">OFFSET('data-lru'!C$1,(ROW()-1)*3-2,0)</f>
        <v>19</v>
      </c>
      <c r="C175" s="1">
        <f ca="1">OFFSET('data-lru'!D$1,(ROW()-1)*3-2,0)</f>
        <v>37.052098999999998</v>
      </c>
      <c r="D175" s="1">
        <f ca="1">OFFSET('data-lru'!D$1,(ROW()-1)*3-1,0)</f>
        <v>35.428528999999997</v>
      </c>
      <c r="E175" s="1">
        <f ca="1">OFFSET('data-lru'!D$1,(ROW()-1)*3-0,0)</f>
        <v>35.837029000000001</v>
      </c>
      <c r="F175" s="1">
        <f t="shared" ca="1" si="4"/>
        <v>0.68954468872985697</v>
      </c>
      <c r="G175" s="1">
        <f t="shared" ca="1" si="5"/>
        <v>36.105885666666666</v>
      </c>
      <c r="H175" s="1">
        <f ca="1">OFFSET('data-lru'!F$1,(ROW()-1)*3-2,0)</f>
        <v>80</v>
      </c>
      <c r="I175" s="1">
        <f ca="1">OFFSET('data-lru'!G$1,(ROW()-1)*3-2,0)</f>
        <v>80</v>
      </c>
    </row>
    <row r="176" spans="1:9" x14ac:dyDescent="0.25">
      <c r="A176" s="1">
        <f ca="1">OFFSET('data-lru'!B$1,(ROW()-1)*3-2,0)</f>
        <v>1</v>
      </c>
      <c r="B176" s="1">
        <f ca="1">OFFSET('data-lru'!C$1,(ROW()-1)*3-2,0)</f>
        <v>19</v>
      </c>
      <c r="C176" s="1">
        <f ca="1">OFFSET('data-lru'!D$1,(ROW()-1)*3-2,0)</f>
        <v>35.174953000000002</v>
      </c>
      <c r="D176" s="1">
        <f ca="1">OFFSET('data-lru'!D$1,(ROW()-1)*3-1,0)</f>
        <v>35.693590999999998</v>
      </c>
      <c r="E176" s="1">
        <f ca="1">OFFSET('data-lru'!D$1,(ROW()-1)*3-0,0)</f>
        <v>35.462536</v>
      </c>
      <c r="F176" s="1">
        <f t="shared" ca="1" si="4"/>
        <v>0.2121518769283493</v>
      </c>
      <c r="G176" s="1">
        <f t="shared" ca="1" si="5"/>
        <v>35.443693333333336</v>
      </c>
      <c r="H176" s="1">
        <f ca="1">OFFSET('data-lru'!F$1,(ROW()-1)*3-2,0)</f>
        <v>100</v>
      </c>
      <c r="I176" s="1">
        <f ca="1">OFFSET('data-lru'!G$1,(ROW()-1)*3-2,0)</f>
        <v>100</v>
      </c>
    </row>
    <row r="177" spans="1:9" x14ac:dyDescent="0.25">
      <c r="A177" s="1">
        <f ca="1">OFFSET('data-lru'!B$1,(ROW()-1)*3-2,0)</f>
        <v>1</v>
      </c>
      <c r="B177" s="1">
        <f ca="1">OFFSET('data-lru'!C$1,(ROW()-1)*3-2,0)</f>
        <v>19</v>
      </c>
      <c r="C177" s="1">
        <f ca="1">OFFSET('data-lru'!D$1,(ROW()-1)*3-2,0)</f>
        <v>34.757455999999998</v>
      </c>
      <c r="D177" s="1">
        <f ca="1">OFFSET('data-lru'!D$1,(ROW()-1)*3-1,0)</f>
        <v>34.500303000000002</v>
      </c>
      <c r="E177" s="1">
        <f ca="1">OFFSET('data-lru'!D$1,(ROW()-1)*3-0,0)</f>
        <v>34.588712999999998</v>
      </c>
      <c r="F177" s="1">
        <f t="shared" ca="1" si="4"/>
        <v>0.10667614205726531</v>
      </c>
      <c r="G177" s="1">
        <f t="shared" ca="1" si="5"/>
        <v>34.615490666666666</v>
      </c>
      <c r="H177" s="1">
        <f ca="1">OFFSET('data-lru'!F$1,(ROW()-1)*3-2,0)</f>
        <v>120</v>
      </c>
      <c r="I177" s="1">
        <f ca="1">OFFSET('data-lru'!G$1,(ROW()-1)*3-2,0)</f>
        <v>120</v>
      </c>
    </row>
    <row r="178" spans="1:9" x14ac:dyDescent="0.25">
      <c r="A178" s="1">
        <f ca="1">OFFSET('data-lru'!B$1,(ROW()-1)*3-2,0)</f>
        <v>1</v>
      </c>
      <c r="B178" s="1">
        <f ca="1">OFFSET('data-lru'!C$1,(ROW()-1)*3-2,0)</f>
        <v>19</v>
      </c>
      <c r="C178" s="1">
        <f ca="1">OFFSET('data-lru'!D$1,(ROW()-1)*3-2,0)</f>
        <v>34.592843000000002</v>
      </c>
      <c r="D178" s="1">
        <f ca="1">OFFSET('data-lru'!D$1,(ROW()-1)*3-1,0)</f>
        <v>35.608632999999998</v>
      </c>
      <c r="E178" s="1">
        <f ca="1">OFFSET('data-lru'!D$1,(ROW()-1)*3-0,0)</f>
        <v>34.305411999999997</v>
      </c>
      <c r="F178" s="1">
        <f t="shared" ca="1" si="4"/>
        <v>0.5590498763976447</v>
      </c>
      <c r="G178" s="1">
        <f t="shared" ca="1" si="5"/>
        <v>34.835629333333337</v>
      </c>
      <c r="H178" s="1">
        <f ca="1">OFFSET('data-lru'!F$1,(ROW()-1)*3-2,0)</f>
        <v>140</v>
      </c>
      <c r="I178" s="1">
        <f ca="1">OFFSET('data-lru'!G$1,(ROW()-1)*3-2,0)</f>
        <v>140</v>
      </c>
    </row>
    <row r="179" spans="1:9" x14ac:dyDescent="0.25">
      <c r="A179" s="1">
        <f ca="1">OFFSET('data-lru'!B$1,(ROW()-1)*3-2,0)</f>
        <v>1</v>
      </c>
      <c r="B179" s="1">
        <f ca="1">OFFSET('data-lru'!C$1,(ROW()-1)*3-2,0)</f>
        <v>19</v>
      </c>
      <c r="C179" s="1">
        <f ca="1">OFFSET('data-lru'!D$1,(ROW()-1)*3-2,0)</f>
        <v>33.060414999999999</v>
      </c>
      <c r="D179" s="1">
        <f ca="1">OFFSET('data-lru'!D$1,(ROW()-1)*3-1,0)</f>
        <v>33.350033000000003</v>
      </c>
      <c r="E179" s="1">
        <f ca="1">OFFSET('data-lru'!D$1,(ROW()-1)*3-0,0)</f>
        <v>31.947146</v>
      </c>
      <c r="F179" s="1">
        <f t="shared" ca="1" si="4"/>
        <v>0.60473487184734376</v>
      </c>
      <c r="G179" s="1">
        <f t="shared" ca="1" si="5"/>
        <v>32.785864666666669</v>
      </c>
      <c r="H179" s="1">
        <f ca="1">OFFSET('data-lru'!F$1,(ROW()-1)*3-2,0)</f>
        <v>160</v>
      </c>
      <c r="I179" s="1">
        <f ca="1">OFFSET('data-lru'!G$1,(ROW()-1)*3-2,0)</f>
        <v>160</v>
      </c>
    </row>
    <row r="180" spans="1:9" x14ac:dyDescent="0.25">
      <c r="A180" s="1">
        <f ca="1">OFFSET('data-lru'!B$1,(ROW()-1)*3-2,0)</f>
        <v>1</v>
      </c>
      <c r="B180" s="1">
        <f ca="1">OFFSET('data-lru'!C$1,(ROW()-1)*3-2,0)</f>
        <v>19</v>
      </c>
      <c r="C180" s="1">
        <f ca="1">OFFSET('data-lru'!D$1,(ROW()-1)*3-2,0)</f>
        <v>29.834204</v>
      </c>
      <c r="D180" s="1">
        <f ca="1">OFFSET('data-lru'!D$1,(ROW()-1)*3-1,0)</f>
        <v>30.233353000000001</v>
      </c>
      <c r="E180" s="1">
        <f ca="1">OFFSET('data-lru'!D$1,(ROW()-1)*3-0,0)</f>
        <v>29.973447</v>
      </c>
      <c r="F180" s="1">
        <f t="shared" ca="1" si="4"/>
        <v>0.16541519011465317</v>
      </c>
      <c r="G180" s="1">
        <f t="shared" ca="1" si="5"/>
        <v>30.013667999999999</v>
      </c>
      <c r="H180" s="1">
        <f ca="1">OFFSET('data-lru'!F$1,(ROW()-1)*3-2,0)</f>
        <v>180</v>
      </c>
      <c r="I180" s="1">
        <f ca="1">OFFSET('data-lru'!G$1,(ROW()-1)*3-2,0)</f>
        <v>180</v>
      </c>
    </row>
    <row r="181" spans="1:9" x14ac:dyDescent="0.25">
      <c r="A181" s="1">
        <f ca="1">OFFSET('data-lru'!B$1,(ROW()-1)*3-2,0)</f>
        <v>1</v>
      </c>
      <c r="B181" s="1">
        <f ca="1">OFFSET('data-lru'!C$1,(ROW()-1)*3-2,0)</f>
        <v>19</v>
      </c>
      <c r="C181" s="1">
        <f ca="1">OFFSET('data-lru'!D$1,(ROW()-1)*3-2,0)</f>
        <v>29.853466000000001</v>
      </c>
      <c r="D181" s="1">
        <f ca="1">OFFSET('data-lru'!D$1,(ROW()-1)*3-1,0)</f>
        <v>31.740613</v>
      </c>
      <c r="E181" s="1">
        <f ca="1">OFFSET('data-lru'!D$1,(ROW()-1)*3-0,0)</f>
        <v>30.234750999999999</v>
      </c>
      <c r="F181" s="1">
        <f t="shared" ca="1" si="4"/>
        <v>0.81474756921515235</v>
      </c>
      <c r="G181" s="1">
        <f t="shared" ca="1" si="5"/>
        <v>30.60961</v>
      </c>
      <c r="H181" s="1">
        <f ca="1">OFFSET('data-lru'!F$1,(ROW()-1)*3-2,0)</f>
        <v>200</v>
      </c>
      <c r="I181" s="1">
        <f ca="1">OFFSET('data-lru'!G$1,(ROW()-1)*3-2,0)</f>
        <v>200</v>
      </c>
    </row>
    <row r="182" spans="1:9" x14ac:dyDescent="0.25">
      <c r="A182" s="1">
        <f ca="1">OFFSET('data-lru'!B$1,(ROW()-1)*3-2,0)</f>
        <v>1</v>
      </c>
      <c r="B182" s="1">
        <f ca="1">OFFSET('data-lru'!C$1,(ROW()-1)*3-2,0)</f>
        <v>20</v>
      </c>
      <c r="C182" s="1">
        <f ca="1">OFFSET('data-lru'!D$1,(ROW()-1)*3-2,0)</f>
        <v>60.846223000000002</v>
      </c>
      <c r="D182" s="1">
        <f ca="1">OFFSET('data-lru'!D$1,(ROW()-1)*3-1,0)</f>
        <v>63.999811999999999</v>
      </c>
      <c r="E182" s="1">
        <f ca="1">OFFSET('data-lru'!D$1,(ROW()-1)*3-0,0)</f>
        <v>67.877415999999997</v>
      </c>
      <c r="F182" s="1">
        <f t="shared" ca="1" si="4"/>
        <v>2.875540748469676</v>
      </c>
      <c r="G182" s="1">
        <f t="shared" ca="1" si="5"/>
        <v>64.241150333333337</v>
      </c>
      <c r="H182" s="1">
        <f ca="1">OFFSET('data-lru'!F$1,(ROW()-1)*3-2,0)</f>
        <v>20</v>
      </c>
      <c r="I182" s="1">
        <f ca="1">OFFSET('data-lru'!G$1,(ROW()-1)*3-2,0)</f>
        <v>20</v>
      </c>
    </row>
    <row r="183" spans="1:9" x14ac:dyDescent="0.25">
      <c r="A183" s="1">
        <f ca="1">OFFSET('data-lru'!B$1,(ROW()-1)*3-2,0)</f>
        <v>1</v>
      </c>
      <c r="B183" s="1">
        <f ca="1">OFFSET('data-lru'!C$1,(ROW()-1)*3-2,0)</f>
        <v>20</v>
      </c>
      <c r="C183" s="1">
        <f ca="1">OFFSET('data-lru'!D$1,(ROW()-1)*3-2,0)</f>
        <v>55.841462999999997</v>
      </c>
      <c r="D183" s="1">
        <f ca="1">OFFSET('data-lru'!D$1,(ROW()-1)*3-1,0)</f>
        <v>55.666113000000003</v>
      </c>
      <c r="E183" s="1">
        <f ca="1">OFFSET('data-lru'!D$1,(ROW()-1)*3-0,0)</f>
        <v>55.955433999999997</v>
      </c>
      <c r="F183" s="1">
        <f t="shared" ca="1" si="4"/>
        <v>0.11899750342012057</v>
      </c>
      <c r="G183" s="1">
        <f t="shared" ca="1" si="5"/>
        <v>55.82100333333333</v>
      </c>
      <c r="H183" s="1">
        <f ca="1">OFFSET('data-lru'!F$1,(ROW()-1)*3-2,0)</f>
        <v>40</v>
      </c>
      <c r="I183" s="1">
        <f ca="1">OFFSET('data-lru'!G$1,(ROW()-1)*3-2,0)</f>
        <v>40</v>
      </c>
    </row>
    <row r="184" spans="1:9" x14ac:dyDescent="0.25">
      <c r="A184" s="1">
        <f ca="1">OFFSET('data-lru'!B$1,(ROW()-1)*3-2,0)</f>
        <v>1</v>
      </c>
      <c r="B184" s="1">
        <f ca="1">OFFSET('data-lru'!C$1,(ROW()-1)*3-2,0)</f>
        <v>20</v>
      </c>
      <c r="C184" s="1">
        <f ca="1">OFFSET('data-lru'!D$1,(ROW()-1)*3-2,0)</f>
        <v>47.781492</v>
      </c>
      <c r="D184" s="1">
        <f ca="1">OFFSET('data-lru'!D$1,(ROW()-1)*3-1,0)</f>
        <v>47.960855000000002</v>
      </c>
      <c r="E184" s="1">
        <f ca="1">OFFSET('data-lru'!D$1,(ROW()-1)*3-0,0)</f>
        <v>47.848173000000003</v>
      </c>
      <c r="F184" s="1">
        <f t="shared" ca="1" si="4"/>
        <v>7.4023025437285409E-2</v>
      </c>
      <c r="G184" s="1">
        <f t="shared" ca="1" si="5"/>
        <v>47.863506666666666</v>
      </c>
      <c r="H184" s="1">
        <f ca="1">OFFSET('data-lru'!F$1,(ROW()-1)*3-2,0)</f>
        <v>60</v>
      </c>
      <c r="I184" s="1">
        <f ca="1">OFFSET('data-lru'!G$1,(ROW()-1)*3-2,0)</f>
        <v>60</v>
      </c>
    </row>
    <row r="185" spans="1:9" x14ac:dyDescent="0.25">
      <c r="A185" s="1">
        <f ca="1">OFFSET('data-lru'!B$1,(ROW()-1)*3-2,0)</f>
        <v>1</v>
      </c>
      <c r="B185" s="1">
        <f ca="1">OFFSET('data-lru'!C$1,(ROW()-1)*3-2,0)</f>
        <v>20</v>
      </c>
      <c r="C185" s="1">
        <f ca="1">OFFSET('data-lru'!D$1,(ROW()-1)*3-2,0)</f>
        <v>44.455598999999999</v>
      </c>
      <c r="D185" s="1">
        <f ca="1">OFFSET('data-lru'!D$1,(ROW()-1)*3-1,0)</f>
        <v>44.528641</v>
      </c>
      <c r="E185" s="1">
        <f ca="1">OFFSET('data-lru'!D$1,(ROW()-1)*3-0,0)</f>
        <v>44.628829000000003</v>
      </c>
      <c r="F185" s="1">
        <f t="shared" ca="1" si="4"/>
        <v>7.100970356852021E-2</v>
      </c>
      <c r="G185" s="1">
        <f t="shared" ca="1" si="5"/>
        <v>44.537689666666665</v>
      </c>
      <c r="H185" s="1">
        <f ca="1">OFFSET('data-lru'!F$1,(ROW()-1)*3-2,0)</f>
        <v>80</v>
      </c>
      <c r="I185" s="1">
        <f ca="1">OFFSET('data-lru'!G$1,(ROW()-1)*3-2,0)</f>
        <v>80</v>
      </c>
    </row>
    <row r="186" spans="1:9" x14ac:dyDescent="0.25">
      <c r="A186" s="1">
        <f ca="1">OFFSET('data-lru'!B$1,(ROW()-1)*3-2,0)</f>
        <v>1</v>
      </c>
      <c r="B186" s="1">
        <f ca="1">OFFSET('data-lru'!C$1,(ROW()-1)*3-2,0)</f>
        <v>20</v>
      </c>
      <c r="C186" s="1">
        <f ca="1">OFFSET('data-lru'!D$1,(ROW()-1)*3-2,0)</f>
        <v>45.888533000000002</v>
      </c>
      <c r="D186" s="1">
        <f ca="1">OFFSET('data-lru'!D$1,(ROW()-1)*3-1,0)</f>
        <v>42.782401999999998</v>
      </c>
      <c r="E186" s="1">
        <f ca="1">OFFSET('data-lru'!D$1,(ROW()-1)*3-0,0)</f>
        <v>43.018534000000002</v>
      </c>
      <c r="F186" s="1">
        <f t="shared" ca="1" si="4"/>
        <v>1.4118822098566011</v>
      </c>
      <c r="G186" s="1">
        <f t="shared" ca="1" si="5"/>
        <v>43.896489666666668</v>
      </c>
      <c r="H186" s="1">
        <f ca="1">OFFSET('data-lru'!F$1,(ROW()-1)*3-2,0)</f>
        <v>100</v>
      </c>
      <c r="I186" s="1">
        <f ca="1">OFFSET('data-lru'!G$1,(ROW()-1)*3-2,0)</f>
        <v>100</v>
      </c>
    </row>
    <row r="187" spans="1:9" x14ac:dyDescent="0.25">
      <c r="A187" s="1">
        <f ca="1">OFFSET('data-lru'!B$1,(ROW()-1)*3-2,0)</f>
        <v>1</v>
      </c>
      <c r="B187" s="1">
        <f ca="1">OFFSET('data-lru'!C$1,(ROW()-1)*3-2,0)</f>
        <v>20</v>
      </c>
      <c r="C187" s="1">
        <f ca="1">OFFSET('data-lru'!D$1,(ROW()-1)*3-2,0)</f>
        <v>42.811309000000001</v>
      </c>
      <c r="D187" s="1">
        <f ca="1">OFFSET('data-lru'!D$1,(ROW()-1)*3-1,0)</f>
        <v>40.393633000000001</v>
      </c>
      <c r="E187" s="1">
        <f ca="1">OFFSET('data-lru'!D$1,(ROW()-1)*3-0,0)</f>
        <v>36.153874999999999</v>
      </c>
      <c r="F187" s="1">
        <f t="shared" ca="1" si="4"/>
        <v>2.7516082691945014</v>
      </c>
      <c r="G187" s="1">
        <f t="shared" ca="1" si="5"/>
        <v>39.786272333333336</v>
      </c>
      <c r="H187" s="1">
        <f ca="1">OFFSET('data-lru'!F$1,(ROW()-1)*3-2,0)</f>
        <v>120</v>
      </c>
      <c r="I187" s="1">
        <f ca="1">OFFSET('data-lru'!G$1,(ROW()-1)*3-2,0)</f>
        <v>120</v>
      </c>
    </row>
    <row r="188" spans="1:9" x14ac:dyDescent="0.25">
      <c r="A188" s="1">
        <f ca="1">OFFSET('data-lru'!B$1,(ROW()-1)*3-2,0)</f>
        <v>1</v>
      </c>
      <c r="B188" s="1">
        <f ca="1">OFFSET('data-lru'!C$1,(ROW()-1)*3-2,0)</f>
        <v>20</v>
      </c>
      <c r="C188" s="1">
        <f ca="1">OFFSET('data-lru'!D$1,(ROW()-1)*3-2,0)</f>
        <v>35.655500000000004</v>
      </c>
      <c r="D188" s="1">
        <f ca="1">OFFSET('data-lru'!D$1,(ROW()-1)*3-1,0)</f>
        <v>36.043568</v>
      </c>
      <c r="E188" s="1">
        <f ca="1">OFFSET('data-lru'!D$1,(ROW()-1)*3-0,0)</f>
        <v>35.456285999999999</v>
      </c>
      <c r="F188" s="1">
        <f t="shared" ca="1" si="4"/>
        <v>0.24385404057527749</v>
      </c>
      <c r="G188" s="1">
        <f t="shared" ca="1" si="5"/>
        <v>35.718451333333341</v>
      </c>
      <c r="H188" s="1">
        <f ca="1">OFFSET('data-lru'!F$1,(ROW()-1)*3-2,0)</f>
        <v>140</v>
      </c>
      <c r="I188" s="1">
        <f ca="1">OFFSET('data-lru'!G$1,(ROW()-1)*3-2,0)</f>
        <v>140</v>
      </c>
    </row>
    <row r="189" spans="1:9" x14ac:dyDescent="0.25">
      <c r="A189" s="1">
        <f ca="1">OFFSET('data-lru'!B$1,(ROW()-1)*3-2,0)</f>
        <v>1</v>
      </c>
      <c r="B189" s="1">
        <f ca="1">OFFSET('data-lru'!C$1,(ROW()-1)*3-2,0)</f>
        <v>20</v>
      </c>
      <c r="C189" s="1">
        <f ca="1">OFFSET('data-lru'!D$1,(ROW()-1)*3-2,0)</f>
        <v>35.582369999999997</v>
      </c>
      <c r="D189" s="1">
        <f ca="1">OFFSET('data-lru'!D$1,(ROW()-1)*3-1,0)</f>
        <v>36.352944000000001</v>
      </c>
      <c r="E189" s="1">
        <f ca="1">OFFSET('data-lru'!D$1,(ROW()-1)*3-0,0)</f>
        <v>37.009152</v>
      </c>
      <c r="F189" s="1">
        <f t="shared" ca="1" si="4"/>
        <v>0.58310472703966432</v>
      </c>
      <c r="G189" s="1">
        <f t="shared" ca="1" si="5"/>
        <v>36.314821999999999</v>
      </c>
      <c r="H189" s="1">
        <f ca="1">OFFSET('data-lru'!F$1,(ROW()-1)*3-2,0)</f>
        <v>160</v>
      </c>
      <c r="I189" s="1">
        <f ca="1">OFFSET('data-lru'!G$1,(ROW()-1)*3-2,0)</f>
        <v>160</v>
      </c>
    </row>
    <row r="190" spans="1:9" x14ac:dyDescent="0.25">
      <c r="A190" s="1">
        <f ca="1">OFFSET('data-lru'!B$1,(ROW()-1)*3-2,0)</f>
        <v>1</v>
      </c>
      <c r="B190" s="1">
        <f ca="1">OFFSET('data-lru'!C$1,(ROW()-1)*3-2,0)</f>
        <v>20</v>
      </c>
      <c r="C190" s="1">
        <f ca="1">OFFSET('data-lru'!D$1,(ROW()-1)*3-2,0)</f>
        <v>34.532451999999999</v>
      </c>
      <c r="D190" s="1">
        <f ca="1">OFFSET('data-lru'!D$1,(ROW()-1)*3-1,0)</f>
        <v>37.787976</v>
      </c>
      <c r="E190" s="1">
        <f ca="1">OFFSET('data-lru'!D$1,(ROW()-1)*3-0,0)</f>
        <v>35.715578000000001</v>
      </c>
      <c r="F190" s="1">
        <f t="shared" ca="1" si="4"/>
        <v>1.3454886397330406</v>
      </c>
      <c r="G190" s="1">
        <f t="shared" ca="1" si="5"/>
        <v>36.012001999999995</v>
      </c>
      <c r="H190" s="1">
        <f ca="1">OFFSET('data-lru'!F$1,(ROW()-1)*3-2,0)</f>
        <v>180</v>
      </c>
      <c r="I190" s="1">
        <f ca="1">OFFSET('data-lru'!G$1,(ROW()-1)*3-2,0)</f>
        <v>180</v>
      </c>
    </row>
    <row r="191" spans="1:9" x14ac:dyDescent="0.25">
      <c r="A191" s="1">
        <f ca="1">OFFSET('data-lru'!B$1,(ROW()-1)*3-2,0)</f>
        <v>1</v>
      </c>
      <c r="B191" s="1">
        <f ca="1">OFFSET('data-lru'!C$1,(ROW()-1)*3-2,0)</f>
        <v>20</v>
      </c>
      <c r="C191" s="1">
        <f ca="1">OFFSET('data-lru'!D$1,(ROW()-1)*3-2,0)</f>
        <v>34.925558000000002</v>
      </c>
      <c r="D191" s="1">
        <f ca="1">OFFSET('data-lru'!D$1,(ROW()-1)*3-1,0)</f>
        <v>34.838897000000003</v>
      </c>
      <c r="E191" s="1">
        <f ca="1">OFFSET('data-lru'!D$1,(ROW()-1)*3-0,0)</f>
        <v>34.761436000000003</v>
      </c>
      <c r="F191" s="1">
        <f t="shared" ca="1" si="4"/>
        <v>6.7037606631567881E-2</v>
      </c>
      <c r="G191" s="1">
        <f t="shared" ca="1" si="5"/>
        <v>34.841963666666665</v>
      </c>
      <c r="H191" s="1">
        <f ca="1">OFFSET('data-lru'!F$1,(ROW()-1)*3-2,0)</f>
        <v>200</v>
      </c>
      <c r="I191" s="1">
        <f ca="1">OFFSET('data-lru'!G$1,(ROW()-1)*3-2,0)</f>
        <v>200</v>
      </c>
    </row>
    <row r="192" spans="1:9" x14ac:dyDescent="0.25">
      <c r="A192" s="1">
        <f ca="1">OFFSET('data-lru'!B$1,(ROW()-1)*3-2,0)</f>
        <v>1</v>
      </c>
      <c r="B192" s="1">
        <f ca="1">OFFSET('data-lru'!C$1,(ROW()-1)*3-2,0)</f>
        <v>21</v>
      </c>
      <c r="C192" s="1">
        <f ca="1">OFFSET('data-lru'!D$1,(ROW()-1)*3-2,0)</f>
        <v>68.370929000000004</v>
      </c>
      <c r="D192" s="1">
        <f ca="1">OFFSET('data-lru'!D$1,(ROW()-1)*3-1,0)</f>
        <v>69.316329999999994</v>
      </c>
      <c r="E192" s="1">
        <f ca="1">OFFSET('data-lru'!D$1,(ROW()-1)*3-0,0)</f>
        <v>68.899810000000002</v>
      </c>
      <c r="F192" s="1">
        <f t="shared" ca="1" si="4"/>
        <v>0.38686590748417266</v>
      </c>
      <c r="G192" s="1">
        <f t="shared" ca="1" si="5"/>
        <v>68.862356333333324</v>
      </c>
      <c r="H192" s="1">
        <f ca="1">OFFSET('data-lru'!F$1,(ROW()-1)*3-2,0)</f>
        <v>20</v>
      </c>
      <c r="I192" s="1">
        <f ca="1">OFFSET('data-lru'!G$1,(ROW()-1)*3-2,0)</f>
        <v>20</v>
      </c>
    </row>
    <row r="193" spans="1:9" x14ac:dyDescent="0.25">
      <c r="A193" s="1">
        <f ca="1">OFFSET('data-lru'!B$1,(ROW()-1)*3-2,0)</f>
        <v>1</v>
      </c>
      <c r="B193" s="1">
        <f ca="1">OFFSET('data-lru'!C$1,(ROW()-1)*3-2,0)</f>
        <v>21</v>
      </c>
      <c r="C193" s="1">
        <f ca="1">OFFSET('data-lru'!D$1,(ROW()-1)*3-2,0)</f>
        <v>52.972110999999998</v>
      </c>
      <c r="D193" s="1">
        <f ca="1">OFFSET('data-lru'!D$1,(ROW()-1)*3-1,0)</f>
        <v>53.147871000000002</v>
      </c>
      <c r="E193" s="1">
        <f ca="1">OFFSET('data-lru'!D$1,(ROW()-1)*3-0,0)</f>
        <v>55.130459000000002</v>
      </c>
      <c r="F193" s="1">
        <f t="shared" ca="1" si="4"/>
        <v>0.97866194619933422</v>
      </c>
      <c r="G193" s="1">
        <f t="shared" ca="1" si="5"/>
        <v>53.750146999999998</v>
      </c>
      <c r="H193" s="1">
        <f ca="1">OFFSET('data-lru'!F$1,(ROW()-1)*3-2,0)</f>
        <v>40</v>
      </c>
      <c r="I193" s="1">
        <f ca="1">OFFSET('data-lru'!G$1,(ROW()-1)*3-2,0)</f>
        <v>40</v>
      </c>
    </row>
    <row r="194" spans="1:9" x14ac:dyDescent="0.25">
      <c r="A194" s="1">
        <f ca="1">OFFSET('data-lru'!B$1,(ROW()-1)*3-2,0)</f>
        <v>1</v>
      </c>
      <c r="B194" s="1">
        <f ca="1">OFFSET('data-lru'!C$1,(ROW()-1)*3-2,0)</f>
        <v>21</v>
      </c>
      <c r="C194" s="1">
        <f ca="1">OFFSET('data-lru'!D$1,(ROW()-1)*3-2,0)</f>
        <v>52.422133000000002</v>
      </c>
      <c r="D194" s="1">
        <f ca="1">OFFSET('data-lru'!D$1,(ROW()-1)*3-1,0)</f>
        <v>52.037607000000001</v>
      </c>
      <c r="E194" s="1">
        <f ca="1">OFFSET('data-lru'!D$1,(ROW()-1)*3-0,0)</f>
        <v>52.193052999999999</v>
      </c>
      <c r="F194" s="1">
        <f t="shared" ca="1" si="4"/>
        <v>0.15793857807247644</v>
      </c>
      <c r="G194" s="1">
        <f t="shared" ca="1" si="5"/>
        <v>52.21759766666667</v>
      </c>
      <c r="H194" s="1">
        <f ca="1">OFFSET('data-lru'!F$1,(ROW()-1)*3-2,0)</f>
        <v>60</v>
      </c>
      <c r="I194" s="1">
        <f ca="1">OFFSET('data-lru'!G$1,(ROW()-1)*3-2,0)</f>
        <v>60</v>
      </c>
    </row>
    <row r="195" spans="1:9" x14ac:dyDescent="0.25">
      <c r="A195" s="1">
        <f ca="1">OFFSET('data-lru'!B$1,(ROW()-1)*3-2,0)</f>
        <v>1</v>
      </c>
      <c r="B195" s="1">
        <f ca="1">OFFSET('data-lru'!C$1,(ROW()-1)*3-2,0)</f>
        <v>21</v>
      </c>
      <c r="C195" s="1">
        <f ca="1">OFFSET('data-lru'!D$1,(ROW()-1)*3-2,0)</f>
        <v>48.017158000000002</v>
      </c>
      <c r="D195" s="1">
        <f ca="1">OFFSET('data-lru'!D$1,(ROW()-1)*3-1,0)</f>
        <v>48.446148999999998</v>
      </c>
      <c r="E195" s="1">
        <f ca="1">OFFSET('data-lru'!D$1,(ROW()-1)*3-0,0)</f>
        <v>47.813026999999998</v>
      </c>
      <c r="F195" s="1">
        <f t="shared" ref="F195:F258" ca="1" si="6">_xlfn.STDEV.P(C195:E195)</f>
        <v>0.26384890670524941</v>
      </c>
      <c r="G195" s="1">
        <f t="shared" ref="G195:G258" ca="1" si="7">AVERAGE(C195:E195)</f>
        <v>48.092111333333328</v>
      </c>
      <c r="H195" s="1">
        <f ca="1">OFFSET('data-lru'!F$1,(ROW()-1)*3-2,0)</f>
        <v>80</v>
      </c>
      <c r="I195" s="1">
        <f ca="1">OFFSET('data-lru'!G$1,(ROW()-1)*3-2,0)</f>
        <v>80</v>
      </c>
    </row>
    <row r="196" spans="1:9" x14ac:dyDescent="0.25">
      <c r="A196" s="1">
        <f ca="1">OFFSET('data-lru'!B$1,(ROW()-1)*3-2,0)</f>
        <v>1</v>
      </c>
      <c r="B196" s="1">
        <f ca="1">OFFSET('data-lru'!C$1,(ROW()-1)*3-2,0)</f>
        <v>21</v>
      </c>
      <c r="C196" s="1">
        <f ca="1">OFFSET('data-lru'!D$1,(ROW()-1)*3-2,0)</f>
        <v>45.092353000000003</v>
      </c>
      <c r="D196" s="1">
        <f ca="1">OFFSET('data-lru'!D$1,(ROW()-1)*3-1,0)</f>
        <v>45.709902999999997</v>
      </c>
      <c r="E196" s="1">
        <f ca="1">OFFSET('data-lru'!D$1,(ROW()-1)*3-0,0)</f>
        <v>45.499699999999997</v>
      </c>
      <c r="F196" s="1">
        <f t="shared" ca="1" si="6"/>
        <v>0.25636018110766395</v>
      </c>
      <c r="G196" s="1">
        <f t="shared" ca="1" si="7"/>
        <v>45.433985333333332</v>
      </c>
      <c r="H196" s="1">
        <f ca="1">OFFSET('data-lru'!F$1,(ROW()-1)*3-2,0)</f>
        <v>100</v>
      </c>
      <c r="I196" s="1">
        <f ca="1">OFFSET('data-lru'!G$1,(ROW()-1)*3-2,0)</f>
        <v>100</v>
      </c>
    </row>
    <row r="197" spans="1:9" x14ac:dyDescent="0.25">
      <c r="A197" s="1">
        <f ca="1">OFFSET('data-lru'!B$1,(ROW()-1)*3-2,0)</f>
        <v>1</v>
      </c>
      <c r="B197" s="1">
        <f ca="1">OFFSET('data-lru'!C$1,(ROW()-1)*3-2,0)</f>
        <v>21</v>
      </c>
      <c r="C197" s="1">
        <f ca="1">OFFSET('data-lru'!D$1,(ROW()-1)*3-2,0)</f>
        <v>45.386384999999997</v>
      </c>
      <c r="D197" s="1">
        <f ca="1">OFFSET('data-lru'!D$1,(ROW()-1)*3-1,0)</f>
        <v>43.392138000000003</v>
      </c>
      <c r="E197" s="1">
        <f ca="1">OFFSET('data-lru'!D$1,(ROW()-1)*3-0,0)</f>
        <v>43.273437999999999</v>
      </c>
      <c r="F197" s="1">
        <f t="shared" ca="1" si="6"/>
        <v>0.96928701240871851</v>
      </c>
      <c r="G197" s="1">
        <f t="shared" ca="1" si="7"/>
        <v>44.017320333333338</v>
      </c>
      <c r="H197" s="1">
        <f ca="1">OFFSET('data-lru'!F$1,(ROW()-1)*3-2,0)</f>
        <v>120</v>
      </c>
      <c r="I197" s="1">
        <f ca="1">OFFSET('data-lru'!G$1,(ROW()-1)*3-2,0)</f>
        <v>120</v>
      </c>
    </row>
    <row r="198" spans="1:9" x14ac:dyDescent="0.25">
      <c r="A198" s="1">
        <f ca="1">OFFSET('data-lru'!B$1,(ROW()-1)*3-2,0)</f>
        <v>1</v>
      </c>
      <c r="B198" s="1">
        <f ca="1">OFFSET('data-lru'!C$1,(ROW()-1)*3-2,0)</f>
        <v>21</v>
      </c>
      <c r="C198" s="1">
        <f ca="1">OFFSET('data-lru'!D$1,(ROW()-1)*3-2,0)</f>
        <v>42.850022000000003</v>
      </c>
      <c r="D198" s="1">
        <f ca="1">OFFSET('data-lru'!D$1,(ROW()-1)*3-1,0)</f>
        <v>42.185955999999997</v>
      </c>
      <c r="E198" s="1">
        <f ca="1">OFFSET('data-lru'!D$1,(ROW()-1)*3-0,0)</f>
        <v>42.366027000000003</v>
      </c>
      <c r="F198" s="1">
        <f t="shared" ca="1" si="6"/>
        <v>0.28040850704760667</v>
      </c>
      <c r="G198" s="1">
        <f t="shared" ca="1" si="7"/>
        <v>42.467334999999999</v>
      </c>
      <c r="H198" s="1">
        <f ca="1">OFFSET('data-lru'!F$1,(ROW()-1)*3-2,0)</f>
        <v>140</v>
      </c>
      <c r="I198" s="1">
        <f ca="1">OFFSET('data-lru'!G$1,(ROW()-1)*3-2,0)</f>
        <v>140</v>
      </c>
    </row>
    <row r="199" spans="1:9" x14ac:dyDescent="0.25">
      <c r="A199" s="1">
        <f ca="1">OFFSET('data-lru'!B$1,(ROW()-1)*3-2,0)</f>
        <v>1</v>
      </c>
      <c r="B199" s="1">
        <f ca="1">OFFSET('data-lru'!C$1,(ROW()-1)*3-2,0)</f>
        <v>21</v>
      </c>
      <c r="C199" s="1">
        <f ca="1">OFFSET('data-lru'!D$1,(ROW()-1)*3-2,0)</f>
        <v>36.610388</v>
      </c>
      <c r="D199" s="1">
        <f ca="1">OFFSET('data-lru'!D$1,(ROW()-1)*3-1,0)</f>
        <v>36.433365000000002</v>
      </c>
      <c r="E199" s="1">
        <f ca="1">OFFSET('data-lru'!D$1,(ROW()-1)*3-0,0)</f>
        <v>36.474487000000003</v>
      </c>
      <c r="F199" s="1">
        <f t="shared" ca="1" si="6"/>
        <v>7.564334678388128E-2</v>
      </c>
      <c r="G199" s="1">
        <f t="shared" ca="1" si="7"/>
        <v>36.506080000000004</v>
      </c>
      <c r="H199" s="1">
        <f ca="1">OFFSET('data-lru'!F$1,(ROW()-1)*3-2,0)</f>
        <v>160</v>
      </c>
      <c r="I199" s="1">
        <f ca="1">OFFSET('data-lru'!G$1,(ROW()-1)*3-2,0)</f>
        <v>160</v>
      </c>
    </row>
    <row r="200" spans="1:9" x14ac:dyDescent="0.25">
      <c r="A200" s="1">
        <f ca="1">OFFSET('data-lru'!B$1,(ROW()-1)*3-2,0)</f>
        <v>1</v>
      </c>
      <c r="B200" s="1">
        <f ca="1">OFFSET('data-lru'!C$1,(ROW()-1)*3-2,0)</f>
        <v>21</v>
      </c>
      <c r="C200" s="1">
        <f ca="1">OFFSET('data-lru'!D$1,(ROW()-1)*3-2,0)</f>
        <v>34.267792</v>
      </c>
      <c r="D200" s="1">
        <f ca="1">OFFSET('data-lru'!D$1,(ROW()-1)*3-1,0)</f>
        <v>35.123682000000002</v>
      </c>
      <c r="E200" s="1">
        <f ca="1">OFFSET('data-lru'!D$1,(ROW()-1)*3-0,0)</f>
        <v>34.143103000000004</v>
      </c>
      <c r="F200" s="1">
        <f t="shared" ca="1" si="6"/>
        <v>0.43584276141007045</v>
      </c>
      <c r="G200" s="1">
        <f t="shared" ca="1" si="7"/>
        <v>34.511525666666671</v>
      </c>
      <c r="H200" s="1">
        <f ca="1">OFFSET('data-lru'!F$1,(ROW()-1)*3-2,0)</f>
        <v>180</v>
      </c>
      <c r="I200" s="1">
        <f ca="1">OFFSET('data-lru'!G$1,(ROW()-1)*3-2,0)</f>
        <v>180</v>
      </c>
    </row>
    <row r="201" spans="1:9" x14ac:dyDescent="0.25">
      <c r="A201" s="1">
        <f ca="1">OFFSET('data-lru'!B$1,(ROW()-1)*3-2,0)</f>
        <v>1</v>
      </c>
      <c r="B201" s="1">
        <f ca="1">OFFSET('data-lru'!C$1,(ROW()-1)*3-2,0)</f>
        <v>21</v>
      </c>
      <c r="C201" s="1">
        <f ca="1">OFFSET('data-lru'!D$1,(ROW()-1)*3-2,0)</f>
        <v>32.876981999999998</v>
      </c>
      <c r="D201" s="1">
        <f ca="1">OFFSET('data-lru'!D$1,(ROW()-1)*3-1,0)</f>
        <v>32.836002000000001</v>
      </c>
      <c r="E201" s="1">
        <f ca="1">OFFSET('data-lru'!D$1,(ROW()-1)*3-0,0)</f>
        <v>33.237532999999999</v>
      </c>
      <c r="F201" s="1">
        <f t="shared" ca="1" si="6"/>
        <v>0.18040187482457642</v>
      </c>
      <c r="G201" s="1">
        <f t="shared" ca="1" si="7"/>
        <v>32.983505666666666</v>
      </c>
      <c r="H201" s="1">
        <f ca="1">OFFSET('data-lru'!F$1,(ROW()-1)*3-2,0)</f>
        <v>200</v>
      </c>
      <c r="I201" s="1">
        <f ca="1">OFFSET('data-lru'!G$1,(ROW()-1)*3-2,0)</f>
        <v>200</v>
      </c>
    </row>
    <row r="202" spans="1:9" x14ac:dyDescent="0.25">
      <c r="A202" s="1">
        <f ca="1">OFFSET('data-lru'!B$1,(ROW()-1)*3-2,0)</f>
        <v>1</v>
      </c>
      <c r="B202" s="1">
        <f ca="1">OFFSET('data-lru'!C$1,(ROW()-1)*3-2,0)</f>
        <v>22</v>
      </c>
      <c r="C202" s="1">
        <f ca="1">OFFSET('data-lru'!D$1,(ROW()-1)*3-2,0)</f>
        <v>91.556405999999996</v>
      </c>
      <c r="D202" s="1">
        <f ca="1">OFFSET('data-lru'!D$1,(ROW()-1)*3-1,0)</f>
        <v>91.605767999999998</v>
      </c>
      <c r="E202" s="1">
        <f ca="1">OFFSET('data-lru'!D$1,(ROW()-1)*3-0,0)</f>
        <v>91.998974000000004</v>
      </c>
      <c r="F202" s="1">
        <f t="shared" ca="1" si="6"/>
        <v>0.19802188434166473</v>
      </c>
      <c r="G202" s="1">
        <f t="shared" ca="1" si="7"/>
        <v>91.72038266666668</v>
      </c>
      <c r="H202" s="1">
        <f ca="1">OFFSET('data-lru'!F$1,(ROW()-1)*3-2,0)</f>
        <v>20</v>
      </c>
      <c r="I202" s="1">
        <f ca="1">OFFSET('data-lru'!G$1,(ROW()-1)*3-2,0)</f>
        <v>20</v>
      </c>
    </row>
    <row r="203" spans="1:9" x14ac:dyDescent="0.25">
      <c r="A203" s="1">
        <f ca="1">OFFSET('data-lru'!B$1,(ROW()-1)*3-2,0)</f>
        <v>1</v>
      </c>
      <c r="B203" s="1">
        <f ca="1">OFFSET('data-lru'!C$1,(ROW()-1)*3-2,0)</f>
        <v>22</v>
      </c>
      <c r="C203" s="1">
        <f ca="1">OFFSET('data-lru'!D$1,(ROW()-1)*3-2,0)</f>
        <v>73.878938000000005</v>
      </c>
      <c r="D203" s="1">
        <f ca="1">OFFSET('data-lru'!D$1,(ROW()-1)*3-1,0)</f>
        <v>73.901009999999999</v>
      </c>
      <c r="E203" s="1">
        <f ca="1">OFFSET('data-lru'!D$1,(ROW()-1)*3-0,0)</f>
        <v>73.384097999999994</v>
      </c>
      <c r="F203" s="1">
        <f t="shared" ca="1" si="6"/>
        <v>0.23864241369510142</v>
      </c>
      <c r="G203" s="1">
        <f t="shared" ca="1" si="7"/>
        <v>73.721348666666657</v>
      </c>
      <c r="H203" s="1">
        <f ca="1">OFFSET('data-lru'!F$1,(ROW()-1)*3-2,0)</f>
        <v>40</v>
      </c>
      <c r="I203" s="1">
        <f ca="1">OFFSET('data-lru'!G$1,(ROW()-1)*3-2,0)</f>
        <v>40</v>
      </c>
    </row>
    <row r="204" spans="1:9" x14ac:dyDescent="0.25">
      <c r="A204" s="1">
        <f ca="1">OFFSET('data-lru'!B$1,(ROW()-1)*3-2,0)</f>
        <v>1</v>
      </c>
      <c r="B204" s="1">
        <f ca="1">OFFSET('data-lru'!C$1,(ROW()-1)*3-2,0)</f>
        <v>22</v>
      </c>
      <c r="C204" s="1">
        <f ca="1">OFFSET('data-lru'!D$1,(ROW()-1)*3-2,0)</f>
        <v>75.675152999999995</v>
      </c>
      <c r="D204" s="1">
        <f ca="1">OFFSET('data-lru'!D$1,(ROW()-1)*3-1,0)</f>
        <v>73.556030000000007</v>
      </c>
      <c r="E204" s="1">
        <f ca="1">OFFSET('data-lru'!D$1,(ROW()-1)*3-0,0)</f>
        <v>73.656863000000001</v>
      </c>
      <c r="F204" s="1">
        <f t="shared" ca="1" si="6"/>
        <v>0.97606603300743955</v>
      </c>
      <c r="G204" s="1">
        <f t="shared" ca="1" si="7"/>
        <v>74.29601533333333</v>
      </c>
      <c r="H204" s="1">
        <f ca="1">OFFSET('data-lru'!F$1,(ROW()-1)*3-2,0)</f>
        <v>60</v>
      </c>
      <c r="I204" s="1">
        <f ca="1">OFFSET('data-lru'!G$1,(ROW()-1)*3-2,0)</f>
        <v>60</v>
      </c>
    </row>
    <row r="205" spans="1:9" x14ac:dyDescent="0.25">
      <c r="A205" s="1">
        <f ca="1">OFFSET('data-lru'!B$1,(ROW()-1)*3-2,0)</f>
        <v>1</v>
      </c>
      <c r="B205" s="1">
        <f ca="1">OFFSET('data-lru'!C$1,(ROW()-1)*3-2,0)</f>
        <v>22</v>
      </c>
      <c r="C205" s="1">
        <f ca="1">OFFSET('data-lru'!D$1,(ROW()-1)*3-2,0)</f>
        <v>73.795766</v>
      </c>
      <c r="D205" s="1">
        <f ca="1">OFFSET('data-lru'!D$1,(ROW()-1)*3-1,0)</f>
        <v>74.116333999999995</v>
      </c>
      <c r="E205" s="1">
        <f ca="1">OFFSET('data-lru'!D$1,(ROW()-1)*3-0,0)</f>
        <v>76.184698999999995</v>
      </c>
      <c r="F205" s="1">
        <f t="shared" ca="1" si="6"/>
        <v>1.0587150752123995</v>
      </c>
      <c r="G205" s="1">
        <f t="shared" ca="1" si="7"/>
        <v>74.698932999999997</v>
      </c>
      <c r="H205" s="1">
        <f ca="1">OFFSET('data-lru'!F$1,(ROW()-1)*3-2,0)</f>
        <v>80</v>
      </c>
      <c r="I205" s="1">
        <f ca="1">OFFSET('data-lru'!G$1,(ROW()-1)*3-2,0)</f>
        <v>80</v>
      </c>
    </row>
    <row r="206" spans="1:9" x14ac:dyDescent="0.25">
      <c r="A206" s="1">
        <f ca="1">OFFSET('data-lru'!B$1,(ROW()-1)*3-2,0)</f>
        <v>1</v>
      </c>
      <c r="B206" s="1">
        <f ca="1">OFFSET('data-lru'!C$1,(ROW()-1)*3-2,0)</f>
        <v>22</v>
      </c>
      <c r="C206" s="1">
        <f ca="1">OFFSET('data-lru'!D$1,(ROW()-1)*3-2,0)</f>
        <v>72.281415999999993</v>
      </c>
      <c r="D206" s="1">
        <f ca="1">OFFSET('data-lru'!D$1,(ROW()-1)*3-1,0)</f>
        <v>72.828676000000002</v>
      </c>
      <c r="E206" s="1">
        <f ca="1">OFFSET('data-lru'!D$1,(ROW()-1)*3-0,0)</f>
        <v>72.751693000000003</v>
      </c>
      <c r="F206" s="1">
        <f t="shared" ca="1" si="6"/>
        <v>0.24188618687722138</v>
      </c>
      <c r="G206" s="1">
        <f t="shared" ca="1" si="7"/>
        <v>72.620594999999994</v>
      </c>
      <c r="H206" s="1">
        <f ca="1">OFFSET('data-lru'!F$1,(ROW()-1)*3-2,0)</f>
        <v>100</v>
      </c>
      <c r="I206" s="1">
        <f ca="1">OFFSET('data-lru'!G$1,(ROW()-1)*3-2,0)</f>
        <v>100</v>
      </c>
    </row>
    <row r="207" spans="1:9" x14ac:dyDescent="0.25">
      <c r="A207" s="1">
        <f ca="1">OFFSET('data-lru'!B$1,(ROW()-1)*3-2,0)</f>
        <v>1</v>
      </c>
      <c r="B207" s="1">
        <f ca="1">OFFSET('data-lru'!C$1,(ROW()-1)*3-2,0)</f>
        <v>22</v>
      </c>
      <c r="C207" s="1">
        <f ca="1">OFFSET('data-lru'!D$1,(ROW()-1)*3-2,0)</f>
        <v>71.712389000000002</v>
      </c>
      <c r="D207" s="1">
        <f ca="1">OFFSET('data-lru'!D$1,(ROW()-1)*3-1,0)</f>
        <v>68.748018000000002</v>
      </c>
      <c r="E207" s="1">
        <f ca="1">OFFSET('data-lru'!D$1,(ROW()-1)*3-0,0)</f>
        <v>69.095825000000005</v>
      </c>
      <c r="F207" s="1">
        <f t="shared" ca="1" si="6"/>
        <v>1.3230802571182976</v>
      </c>
      <c r="G207" s="1">
        <f t="shared" ca="1" si="7"/>
        <v>69.852077333333341</v>
      </c>
      <c r="H207" s="1">
        <f ca="1">OFFSET('data-lru'!F$1,(ROW()-1)*3-2,0)</f>
        <v>120</v>
      </c>
      <c r="I207" s="1">
        <f ca="1">OFFSET('data-lru'!G$1,(ROW()-1)*3-2,0)</f>
        <v>120</v>
      </c>
    </row>
    <row r="208" spans="1:9" x14ac:dyDescent="0.25">
      <c r="A208" s="1">
        <f ca="1">OFFSET('data-lru'!B$1,(ROW()-1)*3-2,0)</f>
        <v>1</v>
      </c>
      <c r="B208" s="1">
        <f ca="1">OFFSET('data-lru'!C$1,(ROW()-1)*3-2,0)</f>
        <v>22</v>
      </c>
      <c r="C208" s="1">
        <f ca="1">OFFSET('data-lru'!D$1,(ROW()-1)*3-2,0)</f>
        <v>68.035079999999994</v>
      </c>
      <c r="D208" s="1">
        <f ca="1">OFFSET('data-lru'!D$1,(ROW()-1)*3-1,0)</f>
        <v>69.814546000000007</v>
      </c>
      <c r="E208" s="1">
        <f ca="1">OFFSET('data-lru'!D$1,(ROW()-1)*3-0,0)</f>
        <v>68.050376</v>
      </c>
      <c r="F208" s="1">
        <f t="shared" ca="1" si="6"/>
        <v>0.83526635816048211</v>
      </c>
      <c r="G208" s="1">
        <f t="shared" ca="1" si="7"/>
        <v>68.633334000000005</v>
      </c>
      <c r="H208" s="1">
        <f ca="1">OFFSET('data-lru'!F$1,(ROW()-1)*3-2,0)</f>
        <v>140</v>
      </c>
      <c r="I208" s="1">
        <f ca="1">OFFSET('data-lru'!G$1,(ROW()-1)*3-2,0)</f>
        <v>140</v>
      </c>
    </row>
    <row r="209" spans="1:9" x14ac:dyDescent="0.25">
      <c r="A209" s="1">
        <f ca="1">OFFSET('data-lru'!B$1,(ROW()-1)*3-2,0)</f>
        <v>1</v>
      </c>
      <c r="B209" s="1">
        <f ca="1">OFFSET('data-lru'!C$1,(ROW()-1)*3-2,0)</f>
        <v>22</v>
      </c>
      <c r="C209" s="1">
        <f ca="1">OFFSET('data-lru'!D$1,(ROW()-1)*3-2,0)</f>
        <v>59.893633999999999</v>
      </c>
      <c r="D209" s="1">
        <f ca="1">OFFSET('data-lru'!D$1,(ROW()-1)*3-1,0)</f>
        <v>60.432501999999999</v>
      </c>
      <c r="E209" s="1">
        <f ca="1">OFFSET('data-lru'!D$1,(ROW()-1)*3-0,0)</f>
        <v>60.163215999999998</v>
      </c>
      <c r="F209" s="1">
        <f t="shared" ca="1" si="6"/>
        <v>0.21999195084871254</v>
      </c>
      <c r="G209" s="1">
        <f t="shared" ca="1" si="7"/>
        <v>60.163117333333332</v>
      </c>
      <c r="H209" s="1">
        <f ca="1">OFFSET('data-lru'!F$1,(ROW()-1)*3-2,0)</f>
        <v>160</v>
      </c>
      <c r="I209" s="1">
        <f ca="1">OFFSET('data-lru'!G$1,(ROW()-1)*3-2,0)</f>
        <v>160</v>
      </c>
    </row>
    <row r="210" spans="1:9" x14ac:dyDescent="0.25">
      <c r="A210" s="1">
        <f ca="1">OFFSET('data-lru'!B$1,(ROW()-1)*3-2,0)</f>
        <v>1</v>
      </c>
      <c r="B210" s="1">
        <f ca="1">OFFSET('data-lru'!C$1,(ROW()-1)*3-2,0)</f>
        <v>22</v>
      </c>
      <c r="C210" s="1">
        <f ca="1">OFFSET('data-lru'!D$1,(ROW()-1)*3-2,0)</f>
        <v>60.323141999999997</v>
      </c>
      <c r="D210" s="1">
        <f ca="1">OFFSET('data-lru'!D$1,(ROW()-1)*3-1,0)</f>
        <v>59.586621999999998</v>
      </c>
      <c r="E210" s="1">
        <f ca="1">OFFSET('data-lru'!D$1,(ROW()-1)*3-0,0)</f>
        <v>59.981686000000003</v>
      </c>
      <c r="F210" s="1">
        <f t="shared" ca="1" si="6"/>
        <v>0.30094840355708036</v>
      </c>
      <c r="G210" s="1">
        <f t="shared" ca="1" si="7"/>
        <v>59.963816666666666</v>
      </c>
      <c r="H210" s="1">
        <f ca="1">OFFSET('data-lru'!F$1,(ROW()-1)*3-2,0)</f>
        <v>180</v>
      </c>
      <c r="I210" s="1">
        <f ca="1">OFFSET('data-lru'!G$1,(ROW()-1)*3-2,0)</f>
        <v>180</v>
      </c>
    </row>
    <row r="211" spans="1:9" x14ac:dyDescent="0.25">
      <c r="A211" s="1">
        <f ca="1">OFFSET('data-lru'!B$1,(ROW()-1)*3-2,0)</f>
        <v>1</v>
      </c>
      <c r="B211" s="1">
        <f ca="1">OFFSET('data-lru'!C$1,(ROW()-1)*3-2,0)</f>
        <v>22</v>
      </c>
      <c r="C211" s="1">
        <f ca="1">OFFSET('data-lru'!D$1,(ROW()-1)*3-2,0)</f>
        <v>60.513961000000002</v>
      </c>
      <c r="D211" s="1">
        <f ca="1">OFFSET('data-lru'!D$1,(ROW()-1)*3-1,0)</f>
        <v>62.368288999999997</v>
      </c>
      <c r="E211" s="1">
        <f ca="1">OFFSET('data-lru'!D$1,(ROW()-1)*3-0,0)</f>
        <v>60.451363999999998</v>
      </c>
      <c r="F211" s="1">
        <f t="shared" ca="1" si="6"/>
        <v>0.88926012764782159</v>
      </c>
      <c r="G211" s="1">
        <f t="shared" ca="1" si="7"/>
        <v>61.111204666666673</v>
      </c>
      <c r="H211" s="1">
        <f ca="1">OFFSET('data-lru'!F$1,(ROW()-1)*3-2,0)</f>
        <v>200</v>
      </c>
      <c r="I211" s="1">
        <f ca="1">OFFSET('data-lru'!G$1,(ROW()-1)*3-2,0)</f>
        <v>200</v>
      </c>
    </row>
    <row r="212" spans="1:9" x14ac:dyDescent="0.25">
      <c r="A212" s="1" t="e">
        <f ca="1">OFFSET('data-lru'!B$1,(ROW()-1)*3-2,0)</f>
        <v>#VALUE!</v>
      </c>
      <c r="B212" s="1" t="e">
        <f ca="1">OFFSET('data-lru'!C$1,(ROW()-1)*3-2,0)</f>
        <v>#VALUE!</v>
      </c>
      <c r="C212" s="1" t="e">
        <f ca="1">OFFSET('data-lru'!D$1,(ROW()-1)*3-2,0)</f>
        <v>#VALUE!</v>
      </c>
      <c r="D212" s="1" t="e">
        <f ca="1">OFFSET('data-lru'!D$1,(ROW()-1)*3-1,0)</f>
        <v>#VALUE!</v>
      </c>
      <c r="E212" s="1" t="e">
        <f ca="1">OFFSET('data-lru'!D$1,(ROW()-1)*3-0,0)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OFFSET('data-lru'!F$1,(ROW()-1)*3-2,0)</f>
        <v>#VALUE!</v>
      </c>
      <c r="I212" s="1" t="e">
        <f ca="1">OFFSET('data-lru'!G$1,(ROW()-1)*3-2,0)</f>
        <v>#VALUE!</v>
      </c>
    </row>
    <row r="213" spans="1:9" x14ac:dyDescent="0.25">
      <c r="A213" s="1" t="e">
        <f ca="1">OFFSET('data-lru'!B$1,(ROW()-1)*3-2,0)</f>
        <v>#VALUE!</v>
      </c>
      <c r="B213" s="1" t="e">
        <f ca="1">OFFSET('data-lru'!C$1,(ROW()-1)*3-2,0)</f>
        <v>#VALUE!</v>
      </c>
      <c r="C213" s="1" t="e">
        <f ca="1">OFFSET('data-lru'!D$1,(ROW()-1)*3-2,0)</f>
        <v>#VALUE!</v>
      </c>
      <c r="D213" s="1" t="e">
        <f ca="1">OFFSET('data-lru'!D$1,(ROW()-1)*3-1,0)</f>
        <v>#VALUE!</v>
      </c>
      <c r="E213" s="1" t="e">
        <f ca="1">OFFSET('data-lru'!D$1,(ROW()-1)*3-0,0)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OFFSET('data-lru'!F$1,(ROW()-1)*3-2,0)</f>
        <v>#VALUE!</v>
      </c>
      <c r="I213" s="1" t="e">
        <f ca="1">OFFSET('data-lru'!G$1,(ROW()-1)*3-2,0)</f>
        <v>#VALUE!</v>
      </c>
    </row>
    <row r="214" spans="1:9" x14ac:dyDescent="0.25">
      <c r="A214" s="1" t="e">
        <f ca="1">OFFSET('data-lru'!B$1,(ROW()-1)*3-2,0)</f>
        <v>#VALUE!</v>
      </c>
      <c r="B214" s="1" t="e">
        <f ca="1">OFFSET('data-lru'!C$1,(ROW()-1)*3-2,0)</f>
        <v>#VALUE!</v>
      </c>
      <c r="C214" s="1" t="e">
        <f ca="1">OFFSET('data-lru'!D$1,(ROW()-1)*3-2,0)</f>
        <v>#VALUE!</v>
      </c>
      <c r="D214" s="1" t="e">
        <f ca="1">OFFSET('data-lru'!D$1,(ROW()-1)*3-1,0)</f>
        <v>#VALUE!</v>
      </c>
      <c r="E214" s="1" t="e">
        <f ca="1">OFFSET('data-lru'!D$1,(ROW()-1)*3-0,0)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OFFSET('data-lru'!F$1,(ROW()-1)*3-2,0)</f>
        <v>#VALUE!</v>
      </c>
      <c r="I214" s="1" t="e">
        <f ca="1">OFFSET('data-lru'!G$1,(ROW()-1)*3-2,0)</f>
        <v>#VALUE!</v>
      </c>
    </row>
    <row r="215" spans="1:9" x14ac:dyDescent="0.25">
      <c r="A215" s="1" t="e">
        <f ca="1">OFFSET('data-lru'!B$1,(ROW()-1)*3-2,0)</f>
        <v>#VALUE!</v>
      </c>
      <c r="B215" s="1" t="e">
        <f ca="1">OFFSET('data-lru'!C$1,(ROW()-1)*3-2,0)</f>
        <v>#VALUE!</v>
      </c>
      <c r="C215" s="1" t="e">
        <f ca="1">OFFSET('data-lru'!D$1,(ROW()-1)*3-2,0)</f>
        <v>#VALUE!</v>
      </c>
      <c r="D215" s="1" t="e">
        <f ca="1">OFFSET('data-lru'!D$1,(ROW()-1)*3-1,0)</f>
        <v>#VALUE!</v>
      </c>
      <c r="E215" s="1" t="e">
        <f ca="1">OFFSET('data-lru'!D$1,(ROW()-1)*3-0,0)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OFFSET('data-lru'!F$1,(ROW()-1)*3-2,0)</f>
        <v>#VALUE!</v>
      </c>
      <c r="I215" s="1" t="e">
        <f ca="1">OFFSET('data-lru'!G$1,(ROW()-1)*3-2,0)</f>
        <v>#VALUE!</v>
      </c>
    </row>
    <row r="216" spans="1:9" x14ac:dyDescent="0.25">
      <c r="A216" s="1" t="e">
        <f ca="1">OFFSET('data-lru'!B$1,(ROW()-1)*3-2,0)</f>
        <v>#VALUE!</v>
      </c>
      <c r="B216" s="1" t="e">
        <f ca="1">OFFSET('data-lru'!C$1,(ROW()-1)*3-2,0)</f>
        <v>#VALUE!</v>
      </c>
      <c r="C216" s="1" t="e">
        <f ca="1">OFFSET('data-lru'!D$1,(ROW()-1)*3-2,0)</f>
        <v>#VALUE!</v>
      </c>
      <c r="D216" s="1" t="e">
        <f ca="1">OFFSET('data-lru'!D$1,(ROW()-1)*3-1,0)</f>
        <v>#VALUE!</v>
      </c>
      <c r="E216" s="1" t="e">
        <f ca="1">OFFSET('data-lru'!D$1,(ROW()-1)*3-0,0)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OFFSET('data-lru'!F$1,(ROW()-1)*3-2,0)</f>
        <v>#VALUE!</v>
      </c>
      <c r="I216" s="1" t="e">
        <f ca="1">OFFSET('data-lru'!G$1,(ROW()-1)*3-2,0)</f>
        <v>#VALUE!</v>
      </c>
    </row>
    <row r="217" spans="1:9" x14ac:dyDescent="0.25">
      <c r="A217" s="1" t="e">
        <f ca="1">OFFSET('data-lru'!B$1,(ROW()-1)*3-2,0)</f>
        <v>#VALUE!</v>
      </c>
      <c r="B217" s="1" t="e">
        <f ca="1">OFFSET('data-lru'!C$1,(ROW()-1)*3-2,0)</f>
        <v>#VALUE!</v>
      </c>
      <c r="C217" s="1" t="e">
        <f ca="1">OFFSET('data-lru'!D$1,(ROW()-1)*3-2,0)</f>
        <v>#VALUE!</v>
      </c>
      <c r="D217" s="1" t="e">
        <f ca="1">OFFSET('data-lru'!D$1,(ROW()-1)*3-1,0)</f>
        <v>#VALUE!</v>
      </c>
      <c r="E217" s="1" t="e">
        <f ca="1">OFFSET('data-lru'!D$1,(ROW()-1)*3-0,0)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OFFSET('data-lru'!F$1,(ROW()-1)*3-2,0)</f>
        <v>#VALUE!</v>
      </c>
      <c r="I217" s="1" t="e">
        <f ca="1">OFFSET('data-lru'!G$1,(ROW()-1)*3-2,0)</f>
        <v>#VALUE!</v>
      </c>
    </row>
    <row r="218" spans="1:9" x14ac:dyDescent="0.25">
      <c r="A218" s="1" t="e">
        <f ca="1">OFFSET('data-lru'!B$1,(ROW()-1)*3-2,0)</f>
        <v>#VALUE!</v>
      </c>
      <c r="B218" s="1" t="e">
        <f ca="1">OFFSET('data-lru'!C$1,(ROW()-1)*3-2,0)</f>
        <v>#VALUE!</v>
      </c>
      <c r="C218" s="1" t="e">
        <f ca="1">OFFSET('data-lru'!D$1,(ROW()-1)*3-2,0)</f>
        <v>#VALUE!</v>
      </c>
      <c r="D218" s="1" t="e">
        <f ca="1">OFFSET('data-lru'!D$1,(ROW()-1)*3-1,0)</f>
        <v>#VALUE!</v>
      </c>
      <c r="E218" s="1" t="e">
        <f ca="1">OFFSET('data-lru'!D$1,(ROW()-1)*3-0,0)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OFFSET('data-lru'!F$1,(ROW()-1)*3-2,0)</f>
        <v>#VALUE!</v>
      </c>
      <c r="I218" s="1" t="e">
        <f ca="1">OFFSET('data-lru'!G$1,(ROW()-1)*3-2,0)</f>
        <v>#VALUE!</v>
      </c>
    </row>
    <row r="219" spans="1:9" x14ac:dyDescent="0.25">
      <c r="A219" s="1" t="e">
        <f ca="1">OFFSET('data-lru'!B$1,(ROW()-1)*3-2,0)</f>
        <v>#VALUE!</v>
      </c>
      <c r="B219" s="1" t="e">
        <f ca="1">OFFSET('data-lru'!C$1,(ROW()-1)*3-2,0)</f>
        <v>#VALUE!</v>
      </c>
      <c r="C219" s="1" t="e">
        <f ca="1">OFFSET('data-lru'!D$1,(ROW()-1)*3-2,0)</f>
        <v>#VALUE!</v>
      </c>
      <c r="D219" s="1" t="e">
        <f ca="1">OFFSET('data-lru'!D$1,(ROW()-1)*3-1,0)</f>
        <v>#VALUE!</v>
      </c>
      <c r="E219" s="1" t="e">
        <f ca="1">OFFSET('data-lru'!D$1,(ROW()-1)*3-0,0)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OFFSET('data-lru'!F$1,(ROW()-1)*3-2,0)</f>
        <v>#VALUE!</v>
      </c>
      <c r="I219" s="1" t="e">
        <f ca="1">OFFSET('data-lru'!G$1,(ROW()-1)*3-2,0)</f>
        <v>#VALUE!</v>
      </c>
    </row>
    <row r="220" spans="1:9" x14ac:dyDescent="0.25">
      <c r="A220" s="1" t="e">
        <f ca="1">OFFSET('data-lru'!B$1,(ROW()-1)*3-2,0)</f>
        <v>#VALUE!</v>
      </c>
      <c r="B220" s="1" t="e">
        <f ca="1">OFFSET('data-lru'!C$1,(ROW()-1)*3-2,0)</f>
        <v>#VALUE!</v>
      </c>
      <c r="C220" s="1" t="e">
        <f ca="1">OFFSET('data-lru'!D$1,(ROW()-1)*3-2,0)</f>
        <v>#VALUE!</v>
      </c>
      <c r="D220" s="1" t="e">
        <f ca="1">OFFSET('data-lru'!D$1,(ROW()-1)*3-1,0)</f>
        <v>#VALUE!</v>
      </c>
      <c r="E220" s="1" t="e">
        <f ca="1">OFFSET('data-lru'!D$1,(ROW()-1)*3-0,0)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OFFSET('data-lru'!F$1,(ROW()-1)*3-2,0)</f>
        <v>#VALUE!</v>
      </c>
      <c r="I220" s="1" t="e">
        <f ca="1">OFFSET('data-lru'!G$1,(ROW()-1)*3-2,0)</f>
        <v>#VALUE!</v>
      </c>
    </row>
    <row r="221" spans="1:9" x14ac:dyDescent="0.25">
      <c r="A221" s="1" t="e">
        <f ca="1">OFFSET('data-lru'!B$1,(ROW()-1)*3-2,0)</f>
        <v>#VALUE!</v>
      </c>
      <c r="B221" s="1" t="e">
        <f ca="1">OFFSET('data-lru'!C$1,(ROW()-1)*3-2,0)</f>
        <v>#VALUE!</v>
      </c>
      <c r="C221" s="1" t="e">
        <f ca="1">OFFSET('data-lru'!D$1,(ROW()-1)*3-2,0)</f>
        <v>#VALUE!</v>
      </c>
      <c r="D221" s="1" t="e">
        <f ca="1">OFFSET('data-lru'!D$1,(ROW()-1)*3-1,0)</f>
        <v>#VALUE!</v>
      </c>
      <c r="E221" s="1" t="e">
        <f ca="1">OFFSET('data-lru'!D$1,(ROW()-1)*3-0,0)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OFFSET('data-lru'!F$1,(ROW()-1)*3-2,0)</f>
        <v>#VALUE!</v>
      </c>
      <c r="I221" s="1" t="e">
        <f ca="1">OFFSET('data-lru'!G$1,(ROW()-1)*3-2,0)</f>
        <v>#VALUE!</v>
      </c>
    </row>
    <row r="222" spans="1:9" x14ac:dyDescent="0.25">
      <c r="A222" s="1" t="e">
        <f ca="1">OFFSET('data-lru'!B$1,(ROW()-1)*3-2,0)</f>
        <v>#VALUE!</v>
      </c>
      <c r="B222" s="1" t="e">
        <f ca="1">OFFSET('data-lru'!C$1,(ROW()-1)*3-2,0)</f>
        <v>#VALUE!</v>
      </c>
      <c r="C222" s="1" t="e">
        <f ca="1">OFFSET('data-lru'!D$1,(ROW()-1)*3-2,0)</f>
        <v>#VALUE!</v>
      </c>
      <c r="D222" s="1" t="e">
        <f ca="1">OFFSET('data-lru'!D$1,(ROW()-1)*3-1,0)</f>
        <v>#VALUE!</v>
      </c>
      <c r="E222" s="1" t="e">
        <f ca="1">OFFSET('data-lru'!D$1,(ROW()-1)*3-0,0)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OFFSET('data-lru'!F$1,(ROW()-1)*3-2,0)</f>
        <v>#VALUE!</v>
      </c>
      <c r="I222" s="1" t="e">
        <f ca="1">OFFSET('data-lru'!G$1,(ROW()-1)*3-2,0)</f>
        <v>#VALUE!</v>
      </c>
    </row>
    <row r="223" spans="1:9" x14ac:dyDescent="0.25">
      <c r="A223" s="1" t="e">
        <f ca="1">OFFSET('data-lru'!B$1,(ROW()-1)*3-2,0)</f>
        <v>#VALUE!</v>
      </c>
      <c r="B223" s="1" t="e">
        <f ca="1">OFFSET('data-lru'!C$1,(ROW()-1)*3-2,0)</f>
        <v>#VALUE!</v>
      </c>
      <c r="C223" s="1" t="e">
        <f ca="1">OFFSET('data-lru'!D$1,(ROW()-1)*3-2,0)</f>
        <v>#VALUE!</v>
      </c>
      <c r="D223" s="1" t="e">
        <f ca="1">OFFSET('data-lru'!D$1,(ROW()-1)*3-1,0)</f>
        <v>#VALUE!</v>
      </c>
      <c r="E223" s="1" t="e">
        <f ca="1">OFFSET('data-lru'!D$1,(ROW()-1)*3-0,0)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OFFSET('data-lru'!F$1,(ROW()-1)*3-2,0)</f>
        <v>#VALUE!</v>
      </c>
      <c r="I223" s="1" t="e">
        <f ca="1">OFFSET('data-lru'!G$1,(ROW()-1)*3-2,0)</f>
        <v>#VALUE!</v>
      </c>
    </row>
    <row r="224" spans="1:9" x14ac:dyDescent="0.25">
      <c r="A224" s="1" t="e">
        <f ca="1">OFFSET('data-lru'!B$1,(ROW()-1)*3-2,0)</f>
        <v>#VALUE!</v>
      </c>
      <c r="B224" s="1" t="e">
        <f ca="1">OFFSET('data-lru'!C$1,(ROW()-1)*3-2,0)</f>
        <v>#VALUE!</v>
      </c>
      <c r="C224" s="1" t="e">
        <f ca="1">OFFSET('data-lru'!D$1,(ROW()-1)*3-2,0)</f>
        <v>#VALUE!</v>
      </c>
      <c r="D224" s="1" t="e">
        <f ca="1">OFFSET('data-lru'!D$1,(ROW()-1)*3-1,0)</f>
        <v>#VALUE!</v>
      </c>
      <c r="E224" s="1" t="e">
        <f ca="1">OFFSET('data-lru'!D$1,(ROW()-1)*3-0,0)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OFFSET('data-lru'!F$1,(ROW()-1)*3-2,0)</f>
        <v>#VALUE!</v>
      </c>
      <c r="I224" s="1" t="e">
        <f ca="1">OFFSET('data-lru'!G$1,(ROW()-1)*3-2,0)</f>
        <v>#VALUE!</v>
      </c>
    </row>
    <row r="225" spans="1:9" x14ac:dyDescent="0.25">
      <c r="A225" s="1" t="e">
        <f ca="1">OFFSET('data-lru'!B$1,(ROW()-1)*3-2,0)</f>
        <v>#VALUE!</v>
      </c>
      <c r="B225" s="1" t="e">
        <f ca="1">OFFSET('data-lru'!C$1,(ROW()-1)*3-2,0)</f>
        <v>#VALUE!</v>
      </c>
      <c r="C225" s="1" t="e">
        <f ca="1">OFFSET('data-lru'!D$1,(ROW()-1)*3-2,0)</f>
        <v>#VALUE!</v>
      </c>
      <c r="D225" s="1" t="e">
        <f ca="1">OFFSET('data-lru'!D$1,(ROW()-1)*3-1,0)</f>
        <v>#VALUE!</v>
      </c>
      <c r="E225" s="1" t="e">
        <f ca="1">OFFSET('data-lru'!D$1,(ROW()-1)*3-0,0)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OFFSET('data-lru'!F$1,(ROW()-1)*3-2,0)</f>
        <v>#VALUE!</v>
      </c>
      <c r="I225" s="1" t="e">
        <f ca="1">OFFSET('data-lru'!G$1,(ROW()-1)*3-2,0)</f>
        <v>#VALUE!</v>
      </c>
    </row>
    <row r="226" spans="1:9" x14ac:dyDescent="0.25">
      <c r="A226" s="1" t="e">
        <f ca="1">OFFSET('data-lru'!B$1,(ROW()-1)*3-2,0)</f>
        <v>#VALUE!</v>
      </c>
      <c r="B226" s="1" t="e">
        <f ca="1">OFFSET('data-lru'!C$1,(ROW()-1)*3-2,0)</f>
        <v>#VALUE!</v>
      </c>
      <c r="C226" s="1" t="e">
        <f ca="1">OFFSET('data-lru'!D$1,(ROW()-1)*3-2,0)</f>
        <v>#VALUE!</v>
      </c>
      <c r="D226" s="1" t="e">
        <f ca="1">OFFSET('data-lru'!D$1,(ROW()-1)*3-1,0)</f>
        <v>#VALUE!</v>
      </c>
      <c r="E226" s="1" t="e">
        <f ca="1">OFFSET('data-lru'!D$1,(ROW()-1)*3-0,0)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OFFSET('data-lru'!F$1,(ROW()-1)*3-2,0)</f>
        <v>#VALUE!</v>
      </c>
      <c r="I226" s="1" t="e">
        <f ca="1">OFFSET('data-lru'!G$1,(ROW()-1)*3-2,0)</f>
        <v>#VALUE!</v>
      </c>
    </row>
    <row r="227" spans="1:9" x14ac:dyDescent="0.25">
      <c r="A227" s="1" t="e">
        <f ca="1">OFFSET('data-lru'!B$1,(ROW()-1)*3-2,0)</f>
        <v>#VALUE!</v>
      </c>
      <c r="B227" s="1" t="e">
        <f ca="1">OFFSET('data-lru'!C$1,(ROW()-1)*3-2,0)</f>
        <v>#VALUE!</v>
      </c>
      <c r="C227" s="1" t="e">
        <f ca="1">OFFSET('data-lru'!D$1,(ROW()-1)*3-2,0)</f>
        <v>#VALUE!</v>
      </c>
      <c r="D227" s="1" t="e">
        <f ca="1">OFFSET('data-lru'!D$1,(ROW()-1)*3-1,0)</f>
        <v>#VALUE!</v>
      </c>
      <c r="E227" s="1" t="e">
        <f ca="1">OFFSET('data-lru'!D$1,(ROW()-1)*3-0,0)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OFFSET('data-lru'!F$1,(ROW()-1)*3-2,0)</f>
        <v>#VALUE!</v>
      </c>
      <c r="I227" s="1" t="e">
        <f ca="1">OFFSET('data-lru'!G$1,(ROW()-1)*3-2,0)</f>
        <v>#VALUE!</v>
      </c>
    </row>
    <row r="228" spans="1:9" x14ac:dyDescent="0.25">
      <c r="A228" s="1" t="e">
        <f ca="1">OFFSET('data-lru'!B$1,(ROW()-1)*3-2,0)</f>
        <v>#VALUE!</v>
      </c>
      <c r="B228" s="1" t="e">
        <f ca="1">OFFSET('data-lru'!C$1,(ROW()-1)*3-2,0)</f>
        <v>#VALUE!</v>
      </c>
      <c r="C228" s="1" t="e">
        <f ca="1">OFFSET('data-lru'!D$1,(ROW()-1)*3-2,0)</f>
        <v>#VALUE!</v>
      </c>
      <c r="D228" s="1" t="e">
        <f ca="1">OFFSET('data-lru'!D$1,(ROW()-1)*3-1,0)</f>
        <v>#VALUE!</v>
      </c>
      <c r="E228" s="1" t="e">
        <f ca="1">OFFSET('data-lru'!D$1,(ROW()-1)*3-0,0)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OFFSET('data-lru'!F$1,(ROW()-1)*3-2,0)</f>
        <v>#VALUE!</v>
      </c>
      <c r="I228" s="1" t="e">
        <f ca="1">OFFSET('data-lru'!G$1,(ROW()-1)*3-2,0)</f>
        <v>#VALUE!</v>
      </c>
    </row>
    <row r="229" spans="1:9" x14ac:dyDescent="0.25">
      <c r="A229" s="1" t="e">
        <f ca="1">OFFSET('data-lru'!B$1,(ROW()-1)*3-2,0)</f>
        <v>#VALUE!</v>
      </c>
      <c r="B229" s="1" t="e">
        <f ca="1">OFFSET('data-lru'!C$1,(ROW()-1)*3-2,0)</f>
        <v>#VALUE!</v>
      </c>
      <c r="C229" s="1" t="e">
        <f ca="1">OFFSET('data-lru'!D$1,(ROW()-1)*3-2,0)</f>
        <v>#VALUE!</v>
      </c>
      <c r="D229" s="1" t="e">
        <f ca="1">OFFSET('data-lru'!D$1,(ROW()-1)*3-1,0)</f>
        <v>#VALUE!</v>
      </c>
      <c r="E229" s="1" t="e">
        <f ca="1">OFFSET('data-lru'!D$1,(ROW()-1)*3-0,0)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OFFSET('data-lru'!F$1,(ROW()-1)*3-2,0)</f>
        <v>#VALUE!</v>
      </c>
      <c r="I229" s="1" t="e">
        <f ca="1">OFFSET('data-lru'!G$1,(ROW()-1)*3-2,0)</f>
        <v>#VALUE!</v>
      </c>
    </row>
    <row r="230" spans="1:9" x14ac:dyDescent="0.25">
      <c r="A230" s="1" t="e">
        <f ca="1">OFFSET('data-lru'!B$1,(ROW()-1)*3-2,0)</f>
        <v>#VALUE!</v>
      </c>
      <c r="B230" s="1" t="e">
        <f ca="1">OFFSET('data-lru'!C$1,(ROW()-1)*3-2,0)</f>
        <v>#VALUE!</v>
      </c>
      <c r="C230" s="1" t="e">
        <f ca="1">OFFSET('data-lru'!D$1,(ROW()-1)*3-2,0)</f>
        <v>#VALUE!</v>
      </c>
      <c r="D230" s="1" t="e">
        <f ca="1">OFFSET('data-lru'!D$1,(ROW()-1)*3-1,0)</f>
        <v>#VALUE!</v>
      </c>
      <c r="E230" s="1" t="e">
        <f ca="1">OFFSET('data-lru'!D$1,(ROW()-1)*3-0,0)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OFFSET('data-lru'!F$1,(ROW()-1)*3-2,0)</f>
        <v>#VALUE!</v>
      </c>
      <c r="I230" s="1" t="e">
        <f ca="1">OFFSET('data-lru'!G$1,(ROW()-1)*3-2,0)</f>
        <v>#VALUE!</v>
      </c>
    </row>
    <row r="231" spans="1:9" x14ac:dyDescent="0.25">
      <c r="A231" s="1" t="e">
        <f ca="1">OFFSET('data-lru'!B$1,(ROW()-1)*3-2,0)</f>
        <v>#VALUE!</v>
      </c>
      <c r="B231" s="1" t="e">
        <f ca="1">OFFSET('data-lru'!C$1,(ROW()-1)*3-2,0)</f>
        <v>#VALUE!</v>
      </c>
      <c r="C231" s="1" t="e">
        <f ca="1">OFFSET('data-lru'!D$1,(ROW()-1)*3-2,0)</f>
        <v>#VALUE!</v>
      </c>
      <c r="D231" s="1" t="e">
        <f ca="1">OFFSET('data-lru'!D$1,(ROW()-1)*3-1,0)</f>
        <v>#VALUE!</v>
      </c>
      <c r="E231" s="1" t="e">
        <f ca="1">OFFSET('data-lru'!D$1,(ROW()-1)*3-0,0)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OFFSET('data-lru'!F$1,(ROW()-1)*3-2,0)</f>
        <v>#VALUE!</v>
      </c>
      <c r="I231" s="1" t="e">
        <f ca="1">OFFSET('data-lru'!G$1,(ROW()-1)*3-2,0)</f>
        <v>#VALUE!</v>
      </c>
    </row>
    <row r="232" spans="1:9" x14ac:dyDescent="0.25">
      <c r="A232" s="1" t="e">
        <f ca="1">OFFSET('data-lru'!B$1,(ROW()-1)*3-2,0)</f>
        <v>#VALUE!</v>
      </c>
      <c r="B232" s="1" t="e">
        <f ca="1">OFFSET('data-lru'!C$1,(ROW()-1)*3-2,0)</f>
        <v>#VALUE!</v>
      </c>
      <c r="C232" s="1" t="e">
        <f ca="1">OFFSET('data-lru'!D$1,(ROW()-1)*3-2,0)</f>
        <v>#VALUE!</v>
      </c>
      <c r="D232" s="1" t="e">
        <f ca="1">OFFSET('data-lru'!D$1,(ROW()-1)*3-1,0)</f>
        <v>#VALUE!</v>
      </c>
      <c r="E232" s="1" t="e">
        <f ca="1">OFFSET('data-lru'!D$1,(ROW()-1)*3-0,0)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OFFSET('data-lru'!F$1,(ROW()-1)*3-2,0)</f>
        <v>#VALUE!</v>
      </c>
      <c r="I232" s="1" t="e">
        <f ca="1">OFFSET('data-lru'!G$1,(ROW()-1)*3-2,0)</f>
        <v>#VALUE!</v>
      </c>
    </row>
    <row r="233" spans="1:9" x14ac:dyDescent="0.25">
      <c r="A233" s="1" t="e">
        <f ca="1">OFFSET('data-lru'!B$1,(ROW()-1)*3-2,0)</f>
        <v>#VALUE!</v>
      </c>
      <c r="B233" s="1" t="e">
        <f ca="1">OFFSET('data-lru'!C$1,(ROW()-1)*3-2,0)</f>
        <v>#VALUE!</v>
      </c>
      <c r="C233" s="1" t="e">
        <f ca="1">OFFSET('data-lru'!D$1,(ROW()-1)*3-2,0)</f>
        <v>#VALUE!</v>
      </c>
      <c r="D233" s="1" t="e">
        <f ca="1">OFFSET('data-lru'!D$1,(ROW()-1)*3-1,0)</f>
        <v>#VALUE!</v>
      </c>
      <c r="E233" s="1" t="e">
        <f ca="1">OFFSET('data-lru'!D$1,(ROW()-1)*3-0,0)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OFFSET('data-lru'!F$1,(ROW()-1)*3-2,0)</f>
        <v>#VALUE!</v>
      </c>
      <c r="I233" s="1" t="e">
        <f ca="1">OFFSET('data-lru'!G$1,(ROW()-1)*3-2,0)</f>
        <v>#VALUE!</v>
      </c>
    </row>
    <row r="234" spans="1:9" x14ac:dyDescent="0.25">
      <c r="A234" s="1" t="e">
        <f ca="1">OFFSET('data-lru'!B$1,(ROW()-1)*3-2,0)</f>
        <v>#VALUE!</v>
      </c>
      <c r="B234" s="1" t="e">
        <f ca="1">OFFSET('data-lru'!C$1,(ROW()-1)*3-2,0)</f>
        <v>#VALUE!</v>
      </c>
      <c r="C234" s="1" t="e">
        <f ca="1">OFFSET('data-lru'!D$1,(ROW()-1)*3-2,0)</f>
        <v>#VALUE!</v>
      </c>
      <c r="D234" s="1" t="e">
        <f ca="1">OFFSET('data-lru'!D$1,(ROW()-1)*3-1,0)</f>
        <v>#VALUE!</v>
      </c>
      <c r="E234" s="1" t="e">
        <f ca="1">OFFSET('data-lru'!D$1,(ROW()-1)*3-0,0)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OFFSET('data-lru'!F$1,(ROW()-1)*3-2,0)</f>
        <v>#VALUE!</v>
      </c>
      <c r="I234" s="1" t="e">
        <f ca="1">OFFSET('data-lru'!G$1,(ROW()-1)*3-2,0)</f>
        <v>#VALUE!</v>
      </c>
    </row>
    <row r="235" spans="1:9" x14ac:dyDescent="0.25">
      <c r="A235" s="1" t="e">
        <f ca="1">OFFSET('data-lru'!B$1,(ROW()-1)*3-2,0)</f>
        <v>#VALUE!</v>
      </c>
      <c r="B235" s="1" t="e">
        <f ca="1">OFFSET('data-lru'!C$1,(ROW()-1)*3-2,0)</f>
        <v>#VALUE!</v>
      </c>
      <c r="C235" s="1" t="e">
        <f ca="1">OFFSET('data-lru'!D$1,(ROW()-1)*3-2,0)</f>
        <v>#VALUE!</v>
      </c>
      <c r="D235" s="1" t="e">
        <f ca="1">OFFSET('data-lru'!D$1,(ROW()-1)*3-1,0)</f>
        <v>#VALUE!</v>
      </c>
      <c r="E235" s="1" t="e">
        <f ca="1">OFFSET('data-lru'!D$1,(ROW()-1)*3-0,0)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OFFSET('data-lru'!F$1,(ROW()-1)*3-2,0)</f>
        <v>#VALUE!</v>
      </c>
      <c r="I235" s="1" t="e">
        <f ca="1">OFFSET('data-lru'!G$1,(ROW()-1)*3-2,0)</f>
        <v>#VALUE!</v>
      </c>
    </row>
    <row r="236" spans="1:9" x14ac:dyDescent="0.25">
      <c r="A236" s="1" t="e">
        <f ca="1">OFFSET('data-lru'!B$1,(ROW()-1)*3-2,0)</f>
        <v>#VALUE!</v>
      </c>
      <c r="B236" s="1" t="e">
        <f ca="1">OFFSET('data-lru'!C$1,(ROW()-1)*3-2,0)</f>
        <v>#VALUE!</v>
      </c>
      <c r="C236" s="1" t="e">
        <f ca="1">OFFSET('data-lru'!D$1,(ROW()-1)*3-2,0)</f>
        <v>#VALUE!</v>
      </c>
      <c r="D236" s="1" t="e">
        <f ca="1">OFFSET('data-lru'!D$1,(ROW()-1)*3-1,0)</f>
        <v>#VALUE!</v>
      </c>
      <c r="E236" s="1" t="e">
        <f ca="1">OFFSET('data-lru'!D$1,(ROW()-1)*3-0,0)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OFFSET('data-lru'!F$1,(ROW()-1)*3-2,0)</f>
        <v>#VALUE!</v>
      </c>
      <c r="I236" s="1" t="e">
        <f ca="1">OFFSET('data-lru'!G$1,(ROW()-1)*3-2,0)</f>
        <v>#VALUE!</v>
      </c>
    </row>
    <row r="237" spans="1:9" x14ac:dyDescent="0.25">
      <c r="A237" s="1" t="e">
        <f ca="1">OFFSET('data-lru'!B$1,(ROW()-1)*3-2,0)</f>
        <v>#VALUE!</v>
      </c>
      <c r="B237" s="1" t="e">
        <f ca="1">OFFSET('data-lru'!C$1,(ROW()-1)*3-2,0)</f>
        <v>#VALUE!</v>
      </c>
      <c r="C237" s="1" t="e">
        <f ca="1">OFFSET('data-lru'!D$1,(ROW()-1)*3-2,0)</f>
        <v>#VALUE!</v>
      </c>
      <c r="D237" s="1" t="e">
        <f ca="1">OFFSET('data-lru'!D$1,(ROW()-1)*3-1,0)</f>
        <v>#VALUE!</v>
      </c>
      <c r="E237" s="1" t="e">
        <f ca="1">OFFSET('data-lru'!D$1,(ROW()-1)*3-0,0)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OFFSET('data-lru'!F$1,(ROW()-1)*3-2,0)</f>
        <v>#VALUE!</v>
      </c>
      <c r="I237" s="1" t="e">
        <f ca="1">OFFSET('data-lru'!G$1,(ROW()-1)*3-2,0)</f>
        <v>#VALUE!</v>
      </c>
    </row>
    <row r="238" spans="1:9" x14ac:dyDescent="0.25">
      <c r="A238" s="1" t="e">
        <f ca="1">OFFSET('data-lru'!B$1,(ROW()-1)*3-2,0)</f>
        <v>#VALUE!</v>
      </c>
      <c r="B238" s="1" t="e">
        <f ca="1">OFFSET('data-lru'!C$1,(ROW()-1)*3-2,0)</f>
        <v>#VALUE!</v>
      </c>
      <c r="C238" s="1" t="e">
        <f ca="1">OFFSET('data-lru'!D$1,(ROW()-1)*3-2,0)</f>
        <v>#VALUE!</v>
      </c>
      <c r="D238" s="1" t="e">
        <f ca="1">OFFSET('data-lru'!D$1,(ROW()-1)*3-1,0)</f>
        <v>#VALUE!</v>
      </c>
      <c r="E238" s="1" t="e">
        <f ca="1">OFFSET('data-lru'!D$1,(ROW()-1)*3-0,0)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OFFSET('data-lru'!F$1,(ROW()-1)*3-2,0)</f>
        <v>#VALUE!</v>
      </c>
      <c r="I238" s="1" t="e">
        <f ca="1">OFFSET('data-lru'!G$1,(ROW()-1)*3-2,0)</f>
        <v>#VALUE!</v>
      </c>
    </row>
    <row r="239" spans="1:9" x14ac:dyDescent="0.25">
      <c r="A239" s="1" t="e">
        <f ca="1">OFFSET('data-lru'!B$1,(ROW()-1)*3-2,0)</f>
        <v>#VALUE!</v>
      </c>
      <c r="B239" s="1" t="e">
        <f ca="1">OFFSET('data-lru'!C$1,(ROW()-1)*3-2,0)</f>
        <v>#VALUE!</v>
      </c>
      <c r="C239" s="1" t="e">
        <f ca="1">OFFSET('data-lru'!D$1,(ROW()-1)*3-2,0)</f>
        <v>#VALUE!</v>
      </c>
      <c r="D239" s="1" t="e">
        <f ca="1">OFFSET('data-lru'!D$1,(ROW()-1)*3-1,0)</f>
        <v>#VALUE!</v>
      </c>
      <c r="E239" s="1" t="e">
        <f ca="1">OFFSET('data-lru'!D$1,(ROW()-1)*3-0,0)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OFFSET('data-lru'!F$1,(ROW()-1)*3-2,0)</f>
        <v>#VALUE!</v>
      </c>
      <c r="I239" s="1" t="e">
        <f ca="1">OFFSET('data-lru'!G$1,(ROW()-1)*3-2,0)</f>
        <v>#VALUE!</v>
      </c>
    </row>
    <row r="240" spans="1:9" x14ac:dyDescent="0.25">
      <c r="A240" s="1" t="e">
        <f ca="1">OFFSET('data-lru'!B$1,(ROW()-1)*3-2,0)</f>
        <v>#VALUE!</v>
      </c>
      <c r="B240" s="1" t="e">
        <f ca="1">OFFSET('data-lru'!C$1,(ROW()-1)*3-2,0)</f>
        <v>#VALUE!</v>
      </c>
      <c r="C240" s="1" t="e">
        <f ca="1">OFFSET('data-lru'!D$1,(ROW()-1)*3-2,0)</f>
        <v>#VALUE!</v>
      </c>
      <c r="D240" s="1" t="e">
        <f ca="1">OFFSET('data-lru'!D$1,(ROW()-1)*3-1,0)</f>
        <v>#VALUE!</v>
      </c>
      <c r="E240" s="1" t="e">
        <f ca="1">OFFSET('data-lru'!D$1,(ROW()-1)*3-0,0)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OFFSET('data-lru'!F$1,(ROW()-1)*3-2,0)</f>
        <v>#VALUE!</v>
      </c>
      <c r="I240" s="1" t="e">
        <f ca="1">OFFSET('data-lru'!G$1,(ROW()-1)*3-2,0)</f>
        <v>#VALUE!</v>
      </c>
    </row>
    <row r="241" spans="1:9" x14ac:dyDescent="0.25">
      <c r="A241" s="1" t="e">
        <f ca="1">OFFSET('data-lru'!B$1,(ROW()-1)*3-2,0)</f>
        <v>#VALUE!</v>
      </c>
      <c r="B241" s="1" t="e">
        <f ca="1">OFFSET('data-lru'!C$1,(ROW()-1)*3-2,0)</f>
        <v>#VALUE!</v>
      </c>
      <c r="C241" s="1" t="e">
        <f ca="1">OFFSET('data-lru'!D$1,(ROW()-1)*3-2,0)</f>
        <v>#VALUE!</v>
      </c>
      <c r="D241" s="1" t="e">
        <f ca="1">OFFSET('data-lru'!D$1,(ROW()-1)*3-1,0)</f>
        <v>#VALUE!</v>
      </c>
      <c r="E241" s="1" t="e">
        <f ca="1">OFFSET('data-lru'!D$1,(ROW()-1)*3-0,0)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OFFSET('data-lru'!F$1,(ROW()-1)*3-2,0)</f>
        <v>#VALUE!</v>
      </c>
      <c r="I241" s="1" t="e">
        <f ca="1">OFFSET('data-lru'!G$1,(ROW()-1)*3-2,0)</f>
        <v>#VALUE!</v>
      </c>
    </row>
    <row r="242" spans="1:9" x14ac:dyDescent="0.25">
      <c r="A242" s="1" t="e">
        <f ca="1">OFFSET('data-lru'!B$1,(ROW()-1)*3-2,0)</f>
        <v>#VALUE!</v>
      </c>
      <c r="B242" s="1" t="e">
        <f ca="1">OFFSET('data-lru'!C$1,(ROW()-1)*3-2,0)</f>
        <v>#VALUE!</v>
      </c>
      <c r="C242" s="1" t="e">
        <f ca="1">OFFSET('data-lru'!D$1,(ROW()-1)*3-2,0)</f>
        <v>#VALUE!</v>
      </c>
      <c r="D242" s="1" t="e">
        <f ca="1">OFFSET('data-lru'!D$1,(ROW()-1)*3-1,0)</f>
        <v>#VALUE!</v>
      </c>
      <c r="E242" s="1" t="e">
        <f ca="1">OFFSET('data-lru'!D$1,(ROW()-1)*3-0,0)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OFFSET('data-lru'!F$1,(ROW()-1)*3-2,0)</f>
        <v>#VALUE!</v>
      </c>
      <c r="I242" s="1" t="e">
        <f ca="1">OFFSET('data-lru'!G$1,(ROW()-1)*3-2,0)</f>
        <v>#VALUE!</v>
      </c>
    </row>
    <row r="243" spans="1:9" x14ac:dyDescent="0.25">
      <c r="A243" s="1" t="e">
        <f ca="1">OFFSET('data-lru'!B$1,(ROW()-1)*3-2,0)</f>
        <v>#VALUE!</v>
      </c>
      <c r="B243" s="1" t="e">
        <f ca="1">OFFSET('data-lru'!C$1,(ROW()-1)*3-2,0)</f>
        <v>#VALUE!</v>
      </c>
      <c r="C243" s="1" t="e">
        <f ca="1">OFFSET('data-lru'!D$1,(ROW()-1)*3-2,0)</f>
        <v>#VALUE!</v>
      </c>
      <c r="D243" s="1" t="e">
        <f ca="1">OFFSET('data-lru'!D$1,(ROW()-1)*3-1,0)</f>
        <v>#VALUE!</v>
      </c>
      <c r="E243" s="1" t="e">
        <f ca="1">OFFSET('data-lru'!D$1,(ROW()-1)*3-0,0)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OFFSET('data-lru'!F$1,(ROW()-1)*3-2,0)</f>
        <v>#VALUE!</v>
      </c>
      <c r="I243" s="1" t="e">
        <f ca="1">OFFSET('data-lru'!G$1,(ROW()-1)*3-2,0)</f>
        <v>#VALUE!</v>
      </c>
    </row>
    <row r="244" spans="1:9" x14ac:dyDescent="0.25">
      <c r="A244" s="1" t="e">
        <f ca="1">OFFSET('data-lru'!B$1,(ROW()-1)*3-2,0)</f>
        <v>#VALUE!</v>
      </c>
      <c r="B244" s="1" t="e">
        <f ca="1">OFFSET('data-lru'!C$1,(ROW()-1)*3-2,0)</f>
        <v>#VALUE!</v>
      </c>
      <c r="C244" s="1" t="e">
        <f ca="1">OFFSET('data-lru'!D$1,(ROW()-1)*3-2,0)</f>
        <v>#VALUE!</v>
      </c>
      <c r="D244" s="1" t="e">
        <f ca="1">OFFSET('data-lru'!D$1,(ROW()-1)*3-1,0)</f>
        <v>#VALUE!</v>
      </c>
      <c r="E244" s="1" t="e">
        <f ca="1">OFFSET('data-lru'!D$1,(ROW()-1)*3-0,0)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OFFSET('data-lru'!F$1,(ROW()-1)*3-2,0)</f>
        <v>#VALUE!</v>
      </c>
      <c r="I244" s="1" t="e">
        <f ca="1">OFFSET('data-lru'!G$1,(ROW()-1)*3-2,0)</f>
        <v>#VALUE!</v>
      </c>
    </row>
    <row r="245" spans="1:9" x14ac:dyDescent="0.25">
      <c r="A245" s="1" t="e">
        <f ca="1">OFFSET('data-lru'!B$1,(ROW()-1)*3-2,0)</f>
        <v>#VALUE!</v>
      </c>
      <c r="B245" s="1" t="e">
        <f ca="1">OFFSET('data-lru'!C$1,(ROW()-1)*3-2,0)</f>
        <v>#VALUE!</v>
      </c>
      <c r="C245" s="1" t="e">
        <f ca="1">OFFSET('data-lru'!D$1,(ROW()-1)*3-2,0)</f>
        <v>#VALUE!</v>
      </c>
      <c r="D245" s="1" t="e">
        <f ca="1">OFFSET('data-lru'!D$1,(ROW()-1)*3-1,0)</f>
        <v>#VALUE!</v>
      </c>
      <c r="E245" s="1" t="e">
        <f ca="1">OFFSET('data-lru'!D$1,(ROW()-1)*3-0,0)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OFFSET('data-lru'!F$1,(ROW()-1)*3-2,0)</f>
        <v>#VALUE!</v>
      </c>
      <c r="I245" s="1" t="e">
        <f ca="1">OFFSET('data-lru'!G$1,(ROW()-1)*3-2,0)</f>
        <v>#VALUE!</v>
      </c>
    </row>
    <row r="246" spans="1:9" x14ac:dyDescent="0.25">
      <c r="A246" s="1" t="e">
        <f ca="1">OFFSET('data-lru'!B$1,(ROW()-1)*3-2,0)</f>
        <v>#VALUE!</v>
      </c>
      <c r="B246" s="1" t="e">
        <f ca="1">OFFSET('data-lru'!C$1,(ROW()-1)*3-2,0)</f>
        <v>#VALUE!</v>
      </c>
      <c r="C246" s="1" t="e">
        <f ca="1">OFFSET('data-lru'!D$1,(ROW()-1)*3-2,0)</f>
        <v>#VALUE!</v>
      </c>
      <c r="D246" s="1" t="e">
        <f ca="1">OFFSET('data-lru'!D$1,(ROW()-1)*3-1,0)</f>
        <v>#VALUE!</v>
      </c>
      <c r="E246" s="1" t="e">
        <f ca="1">OFFSET('data-lru'!D$1,(ROW()-1)*3-0,0)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OFFSET('data-lru'!F$1,(ROW()-1)*3-2,0)</f>
        <v>#VALUE!</v>
      </c>
      <c r="I246" s="1" t="e">
        <f ca="1">OFFSET('data-lru'!G$1,(ROW()-1)*3-2,0)</f>
        <v>#VALUE!</v>
      </c>
    </row>
    <row r="247" spans="1:9" x14ac:dyDescent="0.25">
      <c r="A247" s="1" t="e">
        <f ca="1">OFFSET('data-lru'!B$1,(ROW()-1)*3-2,0)</f>
        <v>#VALUE!</v>
      </c>
      <c r="B247" s="1" t="e">
        <f ca="1">OFFSET('data-lru'!C$1,(ROW()-1)*3-2,0)</f>
        <v>#VALUE!</v>
      </c>
      <c r="C247" s="1" t="e">
        <f ca="1">OFFSET('data-lru'!D$1,(ROW()-1)*3-2,0)</f>
        <v>#VALUE!</v>
      </c>
      <c r="D247" s="1" t="e">
        <f ca="1">OFFSET('data-lru'!D$1,(ROW()-1)*3-1,0)</f>
        <v>#VALUE!</v>
      </c>
      <c r="E247" s="1" t="e">
        <f ca="1">OFFSET('data-lru'!D$1,(ROW()-1)*3-0,0)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OFFSET('data-lru'!F$1,(ROW()-1)*3-2,0)</f>
        <v>#VALUE!</v>
      </c>
      <c r="I247" s="1" t="e">
        <f ca="1">OFFSET('data-lru'!G$1,(ROW()-1)*3-2,0)</f>
        <v>#VALUE!</v>
      </c>
    </row>
    <row r="248" spans="1:9" x14ac:dyDescent="0.25">
      <c r="A248" s="1" t="e">
        <f ca="1">OFFSET('data-lru'!B$1,(ROW()-1)*3-2,0)</f>
        <v>#VALUE!</v>
      </c>
      <c r="B248" s="1" t="e">
        <f ca="1">OFFSET('data-lru'!C$1,(ROW()-1)*3-2,0)</f>
        <v>#VALUE!</v>
      </c>
      <c r="C248" s="1" t="e">
        <f ca="1">OFFSET('data-lru'!D$1,(ROW()-1)*3-2,0)</f>
        <v>#VALUE!</v>
      </c>
      <c r="D248" s="1" t="e">
        <f ca="1">OFFSET('data-lru'!D$1,(ROW()-1)*3-1,0)</f>
        <v>#VALUE!</v>
      </c>
      <c r="E248" s="1" t="e">
        <f ca="1">OFFSET('data-lru'!D$1,(ROW()-1)*3-0,0)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OFFSET('data-lru'!F$1,(ROW()-1)*3-2,0)</f>
        <v>#VALUE!</v>
      </c>
      <c r="I248" s="1" t="e">
        <f ca="1">OFFSET('data-lru'!G$1,(ROW()-1)*3-2,0)</f>
        <v>#VALUE!</v>
      </c>
    </row>
    <row r="249" spans="1:9" x14ac:dyDescent="0.25">
      <c r="A249" s="1" t="e">
        <f ca="1">OFFSET('data-lru'!B$1,(ROW()-1)*3-2,0)</f>
        <v>#VALUE!</v>
      </c>
      <c r="B249" s="1" t="e">
        <f ca="1">OFFSET('data-lru'!C$1,(ROW()-1)*3-2,0)</f>
        <v>#VALUE!</v>
      </c>
      <c r="C249" s="1" t="e">
        <f ca="1">OFFSET('data-lru'!D$1,(ROW()-1)*3-2,0)</f>
        <v>#VALUE!</v>
      </c>
      <c r="D249" s="1" t="e">
        <f ca="1">OFFSET('data-lru'!D$1,(ROW()-1)*3-1,0)</f>
        <v>#VALUE!</v>
      </c>
      <c r="E249" s="1" t="e">
        <f ca="1">OFFSET('data-lru'!D$1,(ROW()-1)*3-0,0)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OFFSET('data-lru'!F$1,(ROW()-1)*3-2,0)</f>
        <v>#VALUE!</v>
      </c>
      <c r="I249" s="1" t="e">
        <f ca="1">OFFSET('data-lru'!G$1,(ROW()-1)*3-2,0)</f>
        <v>#VALUE!</v>
      </c>
    </row>
    <row r="250" spans="1:9" x14ac:dyDescent="0.25">
      <c r="A250" s="1" t="e">
        <f ca="1">OFFSET('data-lru'!B$1,(ROW()-1)*3-2,0)</f>
        <v>#VALUE!</v>
      </c>
      <c r="B250" s="1" t="e">
        <f ca="1">OFFSET('data-lru'!C$1,(ROW()-1)*3-2,0)</f>
        <v>#VALUE!</v>
      </c>
      <c r="C250" s="1" t="e">
        <f ca="1">OFFSET('data-lru'!D$1,(ROW()-1)*3-2,0)</f>
        <v>#VALUE!</v>
      </c>
      <c r="D250" s="1" t="e">
        <f ca="1">OFFSET('data-lru'!D$1,(ROW()-1)*3-1,0)</f>
        <v>#VALUE!</v>
      </c>
      <c r="E250" s="1" t="e">
        <f ca="1">OFFSET('data-lru'!D$1,(ROW()-1)*3-0,0)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OFFSET('data-lru'!F$1,(ROW()-1)*3-2,0)</f>
        <v>#VALUE!</v>
      </c>
      <c r="I250" s="1" t="e">
        <f ca="1">OFFSET('data-lru'!G$1,(ROW()-1)*3-2,0)</f>
        <v>#VALUE!</v>
      </c>
    </row>
    <row r="251" spans="1:9" x14ac:dyDescent="0.25">
      <c r="A251" s="1" t="e">
        <f ca="1">OFFSET('data-lru'!B$1,(ROW()-1)*3-2,0)</f>
        <v>#VALUE!</v>
      </c>
      <c r="B251" s="1" t="e">
        <f ca="1">OFFSET('data-lru'!C$1,(ROW()-1)*3-2,0)</f>
        <v>#VALUE!</v>
      </c>
      <c r="C251" s="1" t="e">
        <f ca="1">OFFSET('data-lru'!D$1,(ROW()-1)*3-2,0)</f>
        <v>#VALUE!</v>
      </c>
      <c r="D251" s="1" t="e">
        <f ca="1">OFFSET('data-lru'!D$1,(ROW()-1)*3-1,0)</f>
        <v>#VALUE!</v>
      </c>
      <c r="E251" s="1" t="e">
        <f ca="1">OFFSET('data-lru'!D$1,(ROW()-1)*3-0,0)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OFFSET('data-lru'!F$1,(ROW()-1)*3-2,0)</f>
        <v>#VALUE!</v>
      </c>
      <c r="I251" s="1" t="e">
        <f ca="1">OFFSET('data-lru'!G$1,(ROW()-1)*3-2,0)</f>
        <v>#VALUE!</v>
      </c>
    </row>
    <row r="252" spans="1:9" x14ac:dyDescent="0.25">
      <c r="A252" s="1" t="e">
        <f ca="1">OFFSET('data-lru'!B$1,(ROW()-1)*3-2,0)</f>
        <v>#VALUE!</v>
      </c>
      <c r="B252" s="1" t="e">
        <f ca="1">OFFSET('data-lru'!C$1,(ROW()-1)*3-2,0)</f>
        <v>#VALUE!</v>
      </c>
      <c r="C252" s="1" t="e">
        <f ca="1">OFFSET('data-lru'!D$1,(ROW()-1)*3-2,0)</f>
        <v>#VALUE!</v>
      </c>
      <c r="D252" s="1" t="e">
        <f ca="1">OFFSET('data-lru'!D$1,(ROW()-1)*3-1,0)</f>
        <v>#VALUE!</v>
      </c>
      <c r="E252" s="1" t="e">
        <f ca="1">OFFSET('data-lru'!D$1,(ROW()-1)*3-0,0)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OFFSET('data-lru'!F$1,(ROW()-1)*3-2,0)</f>
        <v>#VALUE!</v>
      </c>
      <c r="I252" s="1" t="e">
        <f ca="1">OFFSET('data-lru'!G$1,(ROW()-1)*3-2,0)</f>
        <v>#VALUE!</v>
      </c>
    </row>
    <row r="253" spans="1:9" x14ac:dyDescent="0.25">
      <c r="A253" s="1" t="e">
        <f ca="1">OFFSET('data-lru'!B$1,(ROW()-1)*3-2,0)</f>
        <v>#VALUE!</v>
      </c>
      <c r="B253" s="1" t="e">
        <f ca="1">OFFSET('data-lru'!C$1,(ROW()-1)*3-2,0)</f>
        <v>#VALUE!</v>
      </c>
      <c r="C253" s="1" t="e">
        <f ca="1">OFFSET('data-lru'!D$1,(ROW()-1)*3-2,0)</f>
        <v>#VALUE!</v>
      </c>
      <c r="D253" s="1" t="e">
        <f ca="1">OFFSET('data-lru'!D$1,(ROW()-1)*3-1,0)</f>
        <v>#VALUE!</v>
      </c>
      <c r="E253" s="1" t="e">
        <f ca="1">OFFSET('data-lru'!D$1,(ROW()-1)*3-0,0)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OFFSET('data-lru'!F$1,(ROW()-1)*3-2,0)</f>
        <v>#VALUE!</v>
      </c>
      <c r="I253" s="1" t="e">
        <f ca="1">OFFSET('data-lru'!G$1,(ROW()-1)*3-2,0)</f>
        <v>#VALUE!</v>
      </c>
    </row>
    <row r="254" spans="1:9" x14ac:dyDescent="0.25">
      <c r="A254" s="1" t="e">
        <f ca="1">OFFSET('data-lru'!B$1,(ROW()-1)*3-2,0)</f>
        <v>#VALUE!</v>
      </c>
      <c r="B254" s="1" t="e">
        <f ca="1">OFFSET('data-lru'!C$1,(ROW()-1)*3-2,0)</f>
        <v>#VALUE!</v>
      </c>
      <c r="C254" s="1" t="e">
        <f ca="1">OFFSET('data-lru'!D$1,(ROW()-1)*3-2,0)</f>
        <v>#VALUE!</v>
      </c>
      <c r="D254" s="1" t="e">
        <f ca="1">OFFSET('data-lru'!D$1,(ROW()-1)*3-1,0)</f>
        <v>#VALUE!</v>
      </c>
      <c r="E254" s="1" t="e">
        <f ca="1">OFFSET('data-lru'!D$1,(ROW()-1)*3-0,0)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OFFSET('data-lru'!F$1,(ROW()-1)*3-2,0)</f>
        <v>#VALUE!</v>
      </c>
      <c r="I254" s="1" t="e">
        <f ca="1">OFFSET('data-lru'!G$1,(ROW()-1)*3-2,0)</f>
        <v>#VALUE!</v>
      </c>
    </row>
    <row r="255" spans="1:9" x14ac:dyDescent="0.25">
      <c r="A255" s="1" t="e">
        <f ca="1">OFFSET('data-lru'!B$1,(ROW()-1)*3-2,0)</f>
        <v>#VALUE!</v>
      </c>
      <c r="B255" s="1" t="e">
        <f ca="1">OFFSET('data-lru'!C$1,(ROW()-1)*3-2,0)</f>
        <v>#VALUE!</v>
      </c>
      <c r="C255" s="1" t="e">
        <f ca="1">OFFSET('data-lru'!D$1,(ROW()-1)*3-2,0)</f>
        <v>#VALUE!</v>
      </c>
      <c r="D255" s="1" t="e">
        <f ca="1">OFFSET('data-lru'!D$1,(ROW()-1)*3-1,0)</f>
        <v>#VALUE!</v>
      </c>
      <c r="E255" s="1" t="e">
        <f ca="1">OFFSET('data-lru'!D$1,(ROW()-1)*3-0,0)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OFFSET('data-lru'!F$1,(ROW()-1)*3-2,0)</f>
        <v>#VALUE!</v>
      </c>
      <c r="I255" s="1" t="e">
        <f ca="1">OFFSET('data-lru'!G$1,(ROW()-1)*3-2,0)</f>
        <v>#VALUE!</v>
      </c>
    </row>
    <row r="256" spans="1:9" x14ac:dyDescent="0.25">
      <c r="A256" s="1" t="e">
        <f ca="1">OFFSET('data-lru'!B$1,(ROW()-1)*3-2,0)</f>
        <v>#VALUE!</v>
      </c>
      <c r="B256" s="1" t="e">
        <f ca="1">OFFSET('data-lru'!C$1,(ROW()-1)*3-2,0)</f>
        <v>#VALUE!</v>
      </c>
      <c r="C256" s="1" t="e">
        <f ca="1">OFFSET('data-lru'!D$1,(ROW()-1)*3-2,0)</f>
        <v>#VALUE!</v>
      </c>
      <c r="D256" s="1" t="e">
        <f ca="1">OFFSET('data-lru'!D$1,(ROW()-1)*3-1,0)</f>
        <v>#VALUE!</v>
      </c>
      <c r="E256" s="1" t="e">
        <f ca="1">OFFSET('data-lru'!D$1,(ROW()-1)*3-0,0)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OFFSET('data-lru'!F$1,(ROW()-1)*3-2,0)</f>
        <v>#VALUE!</v>
      </c>
      <c r="I256" s="1" t="e">
        <f ca="1">OFFSET('data-lru'!G$1,(ROW()-1)*3-2,0)</f>
        <v>#VALUE!</v>
      </c>
    </row>
    <row r="257" spans="1:9" x14ac:dyDescent="0.25">
      <c r="A257" s="1" t="e">
        <f ca="1">OFFSET('data-lru'!B$1,(ROW()-1)*3-2,0)</f>
        <v>#VALUE!</v>
      </c>
      <c r="B257" s="1" t="e">
        <f ca="1">OFFSET('data-lru'!C$1,(ROW()-1)*3-2,0)</f>
        <v>#VALUE!</v>
      </c>
      <c r="C257" s="1" t="e">
        <f ca="1">OFFSET('data-lru'!D$1,(ROW()-1)*3-2,0)</f>
        <v>#VALUE!</v>
      </c>
      <c r="D257" s="1" t="e">
        <f ca="1">OFFSET('data-lru'!D$1,(ROW()-1)*3-1,0)</f>
        <v>#VALUE!</v>
      </c>
      <c r="E257" s="1" t="e">
        <f ca="1">OFFSET('data-lru'!D$1,(ROW()-1)*3-0,0)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OFFSET('data-lru'!F$1,(ROW()-1)*3-2,0)</f>
        <v>#VALUE!</v>
      </c>
      <c r="I257" s="1" t="e">
        <f ca="1">OFFSET('data-lru'!G$1,(ROW()-1)*3-2,0)</f>
        <v>#VALUE!</v>
      </c>
    </row>
    <row r="258" spans="1:9" x14ac:dyDescent="0.25">
      <c r="A258" s="1" t="e">
        <f ca="1">OFFSET('data-lru'!B$1,(ROW()-1)*3-2,0)</f>
        <v>#VALUE!</v>
      </c>
      <c r="B258" s="1" t="e">
        <f ca="1">OFFSET('data-lru'!C$1,(ROW()-1)*3-2,0)</f>
        <v>#VALUE!</v>
      </c>
      <c r="C258" s="1" t="e">
        <f ca="1">OFFSET('data-lru'!D$1,(ROW()-1)*3-2,0)</f>
        <v>#VALUE!</v>
      </c>
      <c r="D258" s="1" t="e">
        <f ca="1">OFFSET('data-lru'!D$1,(ROW()-1)*3-1,0)</f>
        <v>#VALUE!</v>
      </c>
      <c r="E258" s="1" t="e">
        <f ca="1">OFFSET('data-lru'!D$1,(ROW()-1)*3-0,0)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OFFSET('data-lru'!F$1,(ROW()-1)*3-2,0)</f>
        <v>#VALUE!</v>
      </c>
      <c r="I258" s="1" t="e">
        <f ca="1">OFFSET('data-lru'!G$1,(ROW()-1)*3-2,0)</f>
        <v>#VALUE!</v>
      </c>
    </row>
    <row r="259" spans="1:9" x14ac:dyDescent="0.25">
      <c r="A259" s="1" t="e">
        <f ca="1">OFFSET('data-lru'!B$1,(ROW()-1)*3-2,0)</f>
        <v>#VALUE!</v>
      </c>
      <c r="B259" s="1" t="e">
        <f ca="1">OFFSET('data-lru'!C$1,(ROW()-1)*3-2,0)</f>
        <v>#VALUE!</v>
      </c>
      <c r="C259" s="1" t="e">
        <f ca="1">OFFSET('data-lru'!D$1,(ROW()-1)*3-2,0)</f>
        <v>#VALUE!</v>
      </c>
      <c r="D259" s="1" t="e">
        <f ca="1">OFFSET('data-lru'!D$1,(ROW()-1)*3-1,0)</f>
        <v>#VALUE!</v>
      </c>
      <c r="E259" s="1" t="e">
        <f ca="1">OFFSET('data-lru'!D$1,(ROW()-1)*3-0,0)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OFFSET('data-lru'!F$1,(ROW()-1)*3-2,0)</f>
        <v>#VALUE!</v>
      </c>
      <c r="I259" s="1" t="e">
        <f ca="1">OFFSET('data-lru'!G$1,(ROW()-1)*3-2,0)</f>
        <v>#VALUE!</v>
      </c>
    </row>
    <row r="260" spans="1:9" x14ac:dyDescent="0.25">
      <c r="A260" s="1" t="e">
        <f ca="1">OFFSET('data-lru'!B$1,(ROW()-1)*3-2,0)</f>
        <v>#VALUE!</v>
      </c>
      <c r="B260" s="1" t="e">
        <f ca="1">OFFSET('data-lru'!C$1,(ROW()-1)*3-2,0)</f>
        <v>#VALUE!</v>
      </c>
      <c r="C260" s="1" t="e">
        <f ca="1">OFFSET('data-lru'!D$1,(ROW()-1)*3-2,0)</f>
        <v>#VALUE!</v>
      </c>
      <c r="D260" s="1" t="e">
        <f ca="1">OFFSET('data-lru'!D$1,(ROW()-1)*3-1,0)</f>
        <v>#VALUE!</v>
      </c>
      <c r="E260" s="1" t="e">
        <f ca="1">OFFSET('data-lru'!D$1,(ROW()-1)*3-0,0)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OFFSET('data-lru'!F$1,(ROW()-1)*3-2,0)</f>
        <v>#VALUE!</v>
      </c>
      <c r="I260" s="1" t="e">
        <f ca="1">OFFSET('data-lru'!G$1,(ROW()-1)*3-2,0)</f>
        <v>#VALUE!</v>
      </c>
    </row>
    <row r="261" spans="1:9" x14ac:dyDescent="0.25">
      <c r="A261" s="1" t="e">
        <f ca="1">OFFSET('data-lru'!B$1,(ROW()-1)*3-2,0)</f>
        <v>#VALUE!</v>
      </c>
      <c r="B261" s="1" t="e">
        <f ca="1">OFFSET('data-lru'!C$1,(ROW()-1)*3-2,0)</f>
        <v>#VALUE!</v>
      </c>
      <c r="C261" s="1" t="e">
        <f ca="1">OFFSET('data-lru'!D$1,(ROW()-1)*3-2,0)</f>
        <v>#VALUE!</v>
      </c>
      <c r="D261" s="1" t="e">
        <f ca="1">OFFSET('data-lru'!D$1,(ROW()-1)*3-1,0)</f>
        <v>#VALUE!</v>
      </c>
      <c r="E261" s="1" t="e">
        <f ca="1">OFFSET('data-lru'!D$1,(ROW()-1)*3-0,0)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OFFSET('data-lru'!F$1,(ROW()-1)*3-2,0)</f>
        <v>#VALUE!</v>
      </c>
      <c r="I261" s="1" t="e">
        <f ca="1">OFFSET('data-lru'!G$1,(ROW()-1)*3-2,0)</f>
        <v>#VALUE!</v>
      </c>
    </row>
    <row r="262" spans="1:9" x14ac:dyDescent="0.25">
      <c r="A262" s="1" t="e">
        <f ca="1">OFFSET('data-lru'!B$1,(ROW()-1)*3-2,0)</f>
        <v>#VALUE!</v>
      </c>
      <c r="B262" s="1" t="e">
        <f ca="1">OFFSET('data-lru'!C$1,(ROW()-1)*3-2,0)</f>
        <v>#VALUE!</v>
      </c>
      <c r="C262" s="1" t="e">
        <f ca="1">OFFSET('data-lru'!D$1,(ROW()-1)*3-2,0)</f>
        <v>#VALUE!</v>
      </c>
      <c r="D262" s="1" t="e">
        <f ca="1">OFFSET('data-lru'!D$1,(ROW()-1)*3-1,0)</f>
        <v>#VALUE!</v>
      </c>
      <c r="E262" s="1" t="e">
        <f ca="1">OFFSET('data-lru'!D$1,(ROW()-1)*3-0,0)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OFFSET('data-lru'!F$1,(ROW()-1)*3-2,0)</f>
        <v>#VALUE!</v>
      </c>
      <c r="I262" s="1" t="e">
        <f ca="1">OFFSET('data-lru'!G$1,(ROW()-1)*3-2,0)</f>
        <v>#VALUE!</v>
      </c>
    </row>
    <row r="263" spans="1:9" x14ac:dyDescent="0.25">
      <c r="A263" s="1" t="e">
        <f ca="1">OFFSET('data-lru'!B$1,(ROW()-1)*3-2,0)</f>
        <v>#VALUE!</v>
      </c>
      <c r="B263" s="1" t="e">
        <f ca="1">OFFSET('data-lru'!C$1,(ROW()-1)*3-2,0)</f>
        <v>#VALUE!</v>
      </c>
      <c r="C263" s="1" t="e">
        <f ca="1">OFFSET('data-lru'!D$1,(ROW()-1)*3-2,0)</f>
        <v>#VALUE!</v>
      </c>
      <c r="D263" s="1" t="e">
        <f ca="1">OFFSET('data-lru'!D$1,(ROW()-1)*3-1,0)</f>
        <v>#VALUE!</v>
      </c>
      <c r="E263" s="1" t="e">
        <f ca="1">OFFSET('data-lru'!D$1,(ROW()-1)*3-0,0)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OFFSET('data-lru'!F$1,(ROW()-1)*3-2,0)</f>
        <v>#VALUE!</v>
      </c>
      <c r="I263" s="1" t="e">
        <f ca="1">OFFSET('data-lru'!G$1,(ROW()-1)*3-2,0)</f>
        <v>#VALUE!</v>
      </c>
    </row>
    <row r="264" spans="1:9" x14ac:dyDescent="0.25">
      <c r="A264" s="1" t="e">
        <f ca="1">OFFSET('data-lru'!B$1,(ROW()-1)*3-2,0)</f>
        <v>#VALUE!</v>
      </c>
      <c r="B264" s="1" t="e">
        <f ca="1">OFFSET('data-lru'!C$1,(ROW()-1)*3-2,0)</f>
        <v>#VALUE!</v>
      </c>
      <c r="C264" s="1" t="e">
        <f ca="1">OFFSET('data-lru'!D$1,(ROW()-1)*3-2,0)</f>
        <v>#VALUE!</v>
      </c>
      <c r="D264" s="1" t="e">
        <f ca="1">OFFSET('data-lru'!D$1,(ROW()-1)*3-1,0)</f>
        <v>#VALUE!</v>
      </c>
      <c r="E264" s="1" t="e">
        <f ca="1">OFFSET('data-lru'!D$1,(ROW()-1)*3-0,0)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OFFSET('data-lru'!F$1,(ROW()-1)*3-2,0)</f>
        <v>#VALUE!</v>
      </c>
      <c r="I264" s="1" t="e">
        <f ca="1">OFFSET('data-lru'!G$1,(ROW()-1)*3-2,0)</f>
        <v>#VALUE!</v>
      </c>
    </row>
    <row r="265" spans="1:9" x14ac:dyDescent="0.25">
      <c r="A265" s="1" t="e">
        <f ca="1">OFFSET('data-lru'!B$1,(ROW()-1)*3-2,0)</f>
        <v>#VALUE!</v>
      </c>
      <c r="B265" s="1" t="e">
        <f ca="1">OFFSET('data-lru'!C$1,(ROW()-1)*3-2,0)</f>
        <v>#VALUE!</v>
      </c>
      <c r="C265" s="1" t="e">
        <f ca="1">OFFSET('data-lru'!D$1,(ROW()-1)*3-2,0)</f>
        <v>#VALUE!</v>
      </c>
      <c r="D265" s="1" t="e">
        <f ca="1">OFFSET('data-lru'!D$1,(ROW()-1)*3-1,0)</f>
        <v>#VALUE!</v>
      </c>
      <c r="E265" s="1" t="e">
        <f ca="1">OFFSET('data-lru'!D$1,(ROW()-1)*3-0,0)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OFFSET('data-lru'!F$1,(ROW()-1)*3-2,0)</f>
        <v>#VALUE!</v>
      </c>
      <c r="I265" s="1" t="e">
        <f ca="1">OFFSET('data-lru'!G$1,(ROW()-1)*3-2,0)</f>
        <v>#VALUE!</v>
      </c>
    </row>
    <row r="266" spans="1:9" x14ac:dyDescent="0.25">
      <c r="A266" s="1" t="e">
        <f ca="1">OFFSET('data-lru'!B$1,(ROW()-1)*3-2,0)</f>
        <v>#VALUE!</v>
      </c>
      <c r="B266" s="1" t="e">
        <f ca="1">OFFSET('data-lru'!C$1,(ROW()-1)*3-2,0)</f>
        <v>#VALUE!</v>
      </c>
      <c r="C266" s="1" t="e">
        <f ca="1">OFFSET('data-lru'!D$1,(ROW()-1)*3-2,0)</f>
        <v>#VALUE!</v>
      </c>
      <c r="D266" s="1" t="e">
        <f ca="1">OFFSET('data-lru'!D$1,(ROW()-1)*3-1,0)</f>
        <v>#VALUE!</v>
      </c>
      <c r="E266" s="1" t="e">
        <f ca="1">OFFSET('data-lru'!D$1,(ROW()-1)*3-0,0)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OFFSET('data-lru'!F$1,(ROW()-1)*3-2,0)</f>
        <v>#VALUE!</v>
      </c>
      <c r="I266" s="1" t="e">
        <f ca="1">OFFSET('data-lru'!G$1,(ROW()-1)*3-2,0)</f>
        <v>#VALUE!</v>
      </c>
    </row>
    <row r="267" spans="1:9" x14ac:dyDescent="0.25">
      <c r="A267" s="1" t="e">
        <f ca="1">OFFSET('data-lru'!B$1,(ROW()-1)*3-2,0)</f>
        <v>#VALUE!</v>
      </c>
      <c r="B267" s="1" t="e">
        <f ca="1">OFFSET('data-lru'!C$1,(ROW()-1)*3-2,0)</f>
        <v>#VALUE!</v>
      </c>
      <c r="C267" s="1" t="e">
        <f ca="1">OFFSET('data-lru'!D$1,(ROW()-1)*3-2,0)</f>
        <v>#VALUE!</v>
      </c>
      <c r="D267" s="1" t="e">
        <f ca="1">OFFSET('data-lru'!D$1,(ROW()-1)*3-1,0)</f>
        <v>#VALUE!</v>
      </c>
      <c r="E267" s="1" t="e">
        <f ca="1">OFFSET('data-lru'!D$1,(ROW()-1)*3-0,0)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OFFSET('data-lru'!F$1,(ROW()-1)*3-2,0)</f>
        <v>#VALUE!</v>
      </c>
      <c r="I267" s="1" t="e">
        <f ca="1">OFFSET('data-lru'!G$1,(ROW()-1)*3-2,0)</f>
        <v>#VALUE!</v>
      </c>
    </row>
    <row r="268" spans="1:9" x14ac:dyDescent="0.25">
      <c r="A268" s="1" t="e">
        <f ca="1">OFFSET('data-lru'!B$1,(ROW()-1)*3-2,0)</f>
        <v>#VALUE!</v>
      </c>
      <c r="B268" s="1" t="e">
        <f ca="1">OFFSET('data-lru'!C$1,(ROW()-1)*3-2,0)</f>
        <v>#VALUE!</v>
      </c>
      <c r="C268" s="1" t="e">
        <f ca="1">OFFSET('data-lru'!D$1,(ROW()-1)*3-2,0)</f>
        <v>#VALUE!</v>
      </c>
      <c r="D268" s="1" t="e">
        <f ca="1">OFFSET('data-lru'!D$1,(ROW()-1)*3-1,0)</f>
        <v>#VALUE!</v>
      </c>
      <c r="E268" s="1" t="e">
        <f ca="1">OFFSET('data-lru'!D$1,(ROW()-1)*3-0,0)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OFFSET('data-lru'!F$1,(ROW()-1)*3-2,0)</f>
        <v>#VALUE!</v>
      </c>
      <c r="I268" s="1" t="e">
        <f ca="1">OFFSET('data-lru'!G$1,(ROW()-1)*3-2,0)</f>
        <v>#VALUE!</v>
      </c>
    </row>
    <row r="269" spans="1:9" x14ac:dyDescent="0.25">
      <c r="A269" s="1" t="e">
        <f ca="1">OFFSET('data-lru'!B$1,(ROW()-1)*3-2,0)</f>
        <v>#VALUE!</v>
      </c>
      <c r="B269" s="1" t="e">
        <f ca="1">OFFSET('data-lru'!C$1,(ROW()-1)*3-2,0)</f>
        <v>#VALUE!</v>
      </c>
      <c r="C269" s="1" t="e">
        <f ca="1">OFFSET('data-lru'!D$1,(ROW()-1)*3-2,0)</f>
        <v>#VALUE!</v>
      </c>
      <c r="D269" s="1" t="e">
        <f ca="1">OFFSET('data-lru'!D$1,(ROW()-1)*3-1,0)</f>
        <v>#VALUE!</v>
      </c>
      <c r="E269" s="1" t="e">
        <f ca="1">OFFSET('data-lru'!D$1,(ROW()-1)*3-0,0)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OFFSET('data-lru'!F$1,(ROW()-1)*3-2,0)</f>
        <v>#VALUE!</v>
      </c>
      <c r="I269" s="1" t="e">
        <f ca="1">OFFSET('data-lru'!G$1,(ROW()-1)*3-2,0)</f>
        <v>#VALUE!</v>
      </c>
    </row>
    <row r="270" spans="1:9" x14ac:dyDescent="0.25">
      <c r="A270" s="1" t="e">
        <f ca="1">OFFSET('data-lru'!B$1,(ROW()-1)*3-2,0)</f>
        <v>#VALUE!</v>
      </c>
      <c r="B270" s="1" t="e">
        <f ca="1">OFFSET('data-lru'!C$1,(ROW()-1)*3-2,0)</f>
        <v>#VALUE!</v>
      </c>
      <c r="C270" s="1" t="e">
        <f ca="1">OFFSET('data-lru'!D$1,(ROW()-1)*3-2,0)</f>
        <v>#VALUE!</v>
      </c>
      <c r="D270" s="1" t="e">
        <f ca="1">OFFSET('data-lru'!D$1,(ROW()-1)*3-1,0)</f>
        <v>#VALUE!</v>
      </c>
      <c r="E270" s="1" t="e">
        <f ca="1">OFFSET('data-lru'!D$1,(ROW()-1)*3-0,0)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OFFSET('data-lru'!F$1,(ROW()-1)*3-2,0)</f>
        <v>#VALUE!</v>
      </c>
      <c r="I270" s="1" t="e">
        <f ca="1">OFFSET('data-lru'!G$1,(ROW()-1)*3-2,0)</f>
        <v>#VALUE!</v>
      </c>
    </row>
    <row r="271" spans="1:9" x14ac:dyDescent="0.25">
      <c r="A271" s="1" t="e">
        <f ca="1">OFFSET('data-lru'!B$1,(ROW()-1)*3-2,0)</f>
        <v>#VALUE!</v>
      </c>
      <c r="B271" s="1" t="e">
        <f ca="1">OFFSET('data-lru'!C$1,(ROW()-1)*3-2,0)</f>
        <v>#VALUE!</v>
      </c>
      <c r="C271" s="1" t="e">
        <f ca="1">OFFSET('data-lru'!D$1,(ROW()-1)*3-2,0)</f>
        <v>#VALUE!</v>
      </c>
      <c r="D271" s="1" t="e">
        <f ca="1">OFFSET('data-lru'!D$1,(ROW()-1)*3-1,0)</f>
        <v>#VALUE!</v>
      </c>
      <c r="E271" s="1" t="e">
        <f ca="1">OFFSET('data-lru'!D$1,(ROW()-1)*3-0,0)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OFFSET('data-lru'!F$1,(ROW()-1)*3-2,0)</f>
        <v>#VALUE!</v>
      </c>
      <c r="I271" s="1" t="e">
        <f ca="1">OFFSET('data-lru'!G$1,(ROW()-1)*3-2,0)</f>
        <v>#VALUE!</v>
      </c>
    </row>
    <row r="272" spans="1:9" x14ac:dyDescent="0.25">
      <c r="A272" s="1" t="e">
        <f ca="1">OFFSET('data-lru'!B$1,(ROW()-1)*3-2,0)</f>
        <v>#VALUE!</v>
      </c>
      <c r="B272" s="1" t="e">
        <f ca="1">OFFSET('data-lru'!C$1,(ROW()-1)*3-2,0)</f>
        <v>#VALUE!</v>
      </c>
      <c r="C272" s="1" t="e">
        <f ca="1">OFFSET('data-lru'!D$1,(ROW()-1)*3-2,0)</f>
        <v>#VALUE!</v>
      </c>
      <c r="D272" s="1" t="e">
        <f ca="1">OFFSET('data-lru'!D$1,(ROW()-1)*3-1,0)</f>
        <v>#VALUE!</v>
      </c>
      <c r="E272" s="1" t="e">
        <f ca="1">OFFSET('data-lru'!D$1,(ROW()-1)*3-0,0)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OFFSET('data-lru'!F$1,(ROW()-1)*3-2,0)</f>
        <v>#VALUE!</v>
      </c>
      <c r="I272" s="1" t="e">
        <f ca="1">OFFSET('data-lru'!G$1,(ROW()-1)*3-2,0)</f>
        <v>#VALUE!</v>
      </c>
    </row>
    <row r="273" spans="1:9" x14ac:dyDescent="0.25">
      <c r="A273" s="1" t="e">
        <f ca="1">OFFSET('data-lru'!B$1,(ROW()-1)*3-2,0)</f>
        <v>#VALUE!</v>
      </c>
      <c r="B273" s="1" t="e">
        <f ca="1">OFFSET('data-lru'!C$1,(ROW()-1)*3-2,0)</f>
        <v>#VALUE!</v>
      </c>
      <c r="C273" s="1" t="e">
        <f ca="1">OFFSET('data-lru'!D$1,(ROW()-1)*3-2,0)</f>
        <v>#VALUE!</v>
      </c>
      <c r="D273" s="1" t="e">
        <f ca="1">OFFSET('data-lru'!D$1,(ROW()-1)*3-1,0)</f>
        <v>#VALUE!</v>
      </c>
      <c r="E273" s="1" t="e">
        <f ca="1">OFFSET('data-lru'!D$1,(ROW()-1)*3-0,0)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OFFSET('data-lru'!F$1,(ROW()-1)*3-2,0)</f>
        <v>#VALUE!</v>
      </c>
      <c r="I273" s="1" t="e">
        <f ca="1">OFFSET('data-lru'!G$1,(ROW()-1)*3-2,0)</f>
        <v>#VALUE!</v>
      </c>
    </row>
    <row r="274" spans="1:9" x14ac:dyDescent="0.25">
      <c r="A274" s="1" t="e">
        <f ca="1">OFFSET('data-lru'!B$1,(ROW()-1)*3-2,0)</f>
        <v>#VALUE!</v>
      </c>
      <c r="B274" s="1" t="e">
        <f ca="1">OFFSET('data-lru'!C$1,(ROW()-1)*3-2,0)</f>
        <v>#VALUE!</v>
      </c>
      <c r="C274" s="1" t="e">
        <f ca="1">OFFSET('data-lru'!D$1,(ROW()-1)*3-2,0)</f>
        <v>#VALUE!</v>
      </c>
      <c r="D274" s="1" t="e">
        <f ca="1">OFFSET('data-lru'!D$1,(ROW()-1)*3-1,0)</f>
        <v>#VALUE!</v>
      </c>
      <c r="E274" s="1" t="e">
        <f ca="1">OFFSET('data-lru'!D$1,(ROW()-1)*3-0,0)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OFFSET('data-lru'!F$1,(ROW()-1)*3-2,0)</f>
        <v>#VALUE!</v>
      </c>
      <c r="I274" s="1" t="e">
        <f ca="1">OFFSET('data-lru'!G$1,(ROW()-1)*3-2,0)</f>
        <v>#VALUE!</v>
      </c>
    </row>
    <row r="275" spans="1:9" x14ac:dyDescent="0.25">
      <c r="A275" s="1" t="e">
        <f ca="1">OFFSET('data-lru'!B$1,(ROW()-1)*3-2,0)</f>
        <v>#VALUE!</v>
      </c>
      <c r="B275" s="1" t="e">
        <f ca="1">OFFSET('data-lru'!C$1,(ROW()-1)*3-2,0)</f>
        <v>#VALUE!</v>
      </c>
      <c r="C275" s="1" t="e">
        <f ca="1">OFFSET('data-lru'!D$1,(ROW()-1)*3-2,0)</f>
        <v>#VALUE!</v>
      </c>
      <c r="D275" s="1" t="e">
        <f ca="1">OFFSET('data-lru'!D$1,(ROW()-1)*3-1,0)</f>
        <v>#VALUE!</v>
      </c>
      <c r="E275" s="1" t="e">
        <f ca="1">OFFSET('data-lru'!D$1,(ROW()-1)*3-0,0)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OFFSET('data-lru'!F$1,(ROW()-1)*3-2,0)</f>
        <v>#VALUE!</v>
      </c>
      <c r="I275" s="1" t="e">
        <f ca="1">OFFSET('data-lru'!G$1,(ROW()-1)*3-2,0)</f>
        <v>#VALUE!</v>
      </c>
    </row>
    <row r="276" spans="1:9" x14ac:dyDescent="0.25">
      <c r="A276" s="1" t="e">
        <f ca="1">OFFSET('data-lru'!B$1,(ROW()-1)*3-2,0)</f>
        <v>#VALUE!</v>
      </c>
      <c r="B276" s="1" t="e">
        <f ca="1">OFFSET('data-lru'!C$1,(ROW()-1)*3-2,0)</f>
        <v>#VALUE!</v>
      </c>
      <c r="C276" s="1" t="e">
        <f ca="1">OFFSET('data-lru'!D$1,(ROW()-1)*3-2,0)</f>
        <v>#VALUE!</v>
      </c>
      <c r="D276" s="1" t="e">
        <f ca="1">OFFSET('data-lru'!D$1,(ROW()-1)*3-1,0)</f>
        <v>#VALUE!</v>
      </c>
      <c r="E276" s="1" t="e">
        <f ca="1">OFFSET('data-lru'!D$1,(ROW()-1)*3-0,0)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OFFSET('data-lru'!F$1,(ROW()-1)*3-2,0)</f>
        <v>#VALUE!</v>
      </c>
      <c r="I276" s="1" t="e">
        <f ca="1">OFFSET('data-lru'!G$1,(ROW()-1)*3-2,0)</f>
        <v>#VALUE!</v>
      </c>
    </row>
    <row r="277" spans="1:9" x14ac:dyDescent="0.25">
      <c r="A277" s="1" t="e">
        <f ca="1">OFFSET('data-lru'!B$1,(ROW()-1)*3-2,0)</f>
        <v>#VALUE!</v>
      </c>
      <c r="B277" s="1" t="e">
        <f ca="1">OFFSET('data-lru'!C$1,(ROW()-1)*3-2,0)</f>
        <v>#VALUE!</v>
      </c>
      <c r="C277" s="1" t="e">
        <f ca="1">OFFSET('data-lru'!D$1,(ROW()-1)*3-2,0)</f>
        <v>#VALUE!</v>
      </c>
      <c r="D277" s="1" t="e">
        <f ca="1">OFFSET('data-lru'!D$1,(ROW()-1)*3-1,0)</f>
        <v>#VALUE!</v>
      </c>
      <c r="E277" s="1" t="e">
        <f ca="1">OFFSET('data-lru'!D$1,(ROW()-1)*3-0,0)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OFFSET('data-lru'!F$1,(ROW()-1)*3-2,0)</f>
        <v>#VALUE!</v>
      </c>
      <c r="I277" s="1" t="e">
        <f ca="1">OFFSET('data-lru'!G$1,(ROW()-1)*3-2,0)</f>
        <v>#VALUE!</v>
      </c>
    </row>
    <row r="278" spans="1:9" x14ac:dyDescent="0.25">
      <c r="A278" s="1" t="e">
        <f ca="1">OFFSET('data-lru'!B$1,(ROW()-1)*3-2,0)</f>
        <v>#VALUE!</v>
      </c>
      <c r="B278" s="1" t="e">
        <f ca="1">OFFSET('data-lru'!C$1,(ROW()-1)*3-2,0)</f>
        <v>#VALUE!</v>
      </c>
      <c r="C278" s="1" t="e">
        <f ca="1">OFFSET('data-lru'!D$1,(ROW()-1)*3-2,0)</f>
        <v>#VALUE!</v>
      </c>
      <c r="D278" s="1" t="e">
        <f ca="1">OFFSET('data-lru'!D$1,(ROW()-1)*3-1,0)</f>
        <v>#VALUE!</v>
      </c>
      <c r="E278" s="1" t="e">
        <f ca="1">OFFSET('data-lru'!D$1,(ROW()-1)*3-0,0)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OFFSET('data-lru'!F$1,(ROW()-1)*3-2,0)</f>
        <v>#VALUE!</v>
      </c>
      <c r="I278" s="1" t="e">
        <f ca="1">OFFSET('data-lru'!G$1,(ROW()-1)*3-2,0)</f>
        <v>#VALUE!</v>
      </c>
    </row>
    <row r="279" spans="1:9" x14ac:dyDescent="0.25">
      <c r="A279" s="1" t="e">
        <f ca="1">OFFSET('data-lru'!B$1,(ROW()-1)*3-2,0)</f>
        <v>#VALUE!</v>
      </c>
      <c r="B279" s="1" t="e">
        <f ca="1">OFFSET('data-lru'!C$1,(ROW()-1)*3-2,0)</f>
        <v>#VALUE!</v>
      </c>
      <c r="C279" s="1" t="e">
        <f ca="1">OFFSET('data-lru'!D$1,(ROW()-1)*3-2,0)</f>
        <v>#VALUE!</v>
      </c>
      <c r="D279" s="1" t="e">
        <f ca="1">OFFSET('data-lru'!D$1,(ROW()-1)*3-1,0)</f>
        <v>#VALUE!</v>
      </c>
      <c r="E279" s="1" t="e">
        <f ca="1">OFFSET('data-lru'!D$1,(ROW()-1)*3-0,0)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OFFSET('data-lru'!F$1,(ROW()-1)*3-2,0)</f>
        <v>#VALUE!</v>
      </c>
      <c r="I279" s="1" t="e">
        <f ca="1">OFFSET('data-lru'!G$1,(ROW()-1)*3-2,0)</f>
        <v>#VALUE!</v>
      </c>
    </row>
    <row r="280" spans="1:9" x14ac:dyDescent="0.25">
      <c r="A280" s="1" t="e">
        <f ca="1">OFFSET('data-lru'!B$1,(ROW()-1)*3-2,0)</f>
        <v>#VALUE!</v>
      </c>
      <c r="B280" s="1" t="e">
        <f ca="1">OFFSET('data-lru'!C$1,(ROW()-1)*3-2,0)</f>
        <v>#VALUE!</v>
      </c>
      <c r="C280" s="1" t="e">
        <f ca="1">OFFSET('data-lru'!D$1,(ROW()-1)*3-2,0)</f>
        <v>#VALUE!</v>
      </c>
      <c r="D280" s="1" t="e">
        <f ca="1">OFFSET('data-lru'!D$1,(ROW()-1)*3-1,0)</f>
        <v>#VALUE!</v>
      </c>
      <c r="E280" s="1" t="e">
        <f ca="1">OFFSET('data-lru'!D$1,(ROW()-1)*3-0,0)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OFFSET('data-lru'!F$1,(ROW()-1)*3-2,0)</f>
        <v>#VALUE!</v>
      </c>
      <c r="I280" s="1" t="e">
        <f ca="1">OFFSET('data-lru'!G$1,(ROW()-1)*3-2,0)</f>
        <v>#VALUE!</v>
      </c>
    </row>
    <row r="281" spans="1:9" x14ac:dyDescent="0.25">
      <c r="A281" s="1" t="e">
        <f ca="1">OFFSET('data-lru'!B$1,(ROW()-1)*3-2,0)</f>
        <v>#VALUE!</v>
      </c>
      <c r="B281" s="1" t="e">
        <f ca="1">OFFSET('data-lru'!C$1,(ROW()-1)*3-2,0)</f>
        <v>#VALUE!</v>
      </c>
      <c r="C281" s="1" t="e">
        <f ca="1">OFFSET('data-lru'!D$1,(ROW()-1)*3-2,0)</f>
        <v>#VALUE!</v>
      </c>
      <c r="D281" s="1" t="e">
        <f ca="1">OFFSET('data-lru'!D$1,(ROW()-1)*3-1,0)</f>
        <v>#VALUE!</v>
      </c>
      <c r="E281" s="1" t="e">
        <f ca="1">OFFSET('data-lru'!D$1,(ROW()-1)*3-0,0)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OFFSET('data-lru'!F$1,(ROW()-1)*3-2,0)</f>
        <v>#VALUE!</v>
      </c>
      <c r="I281" s="1" t="e">
        <f ca="1">OFFSET('data-lru'!G$1,(ROW()-1)*3-2,0)</f>
        <v>#VALUE!</v>
      </c>
    </row>
    <row r="282" spans="1:9" x14ac:dyDescent="0.25">
      <c r="A282" s="1" t="e">
        <f ca="1">OFFSET('data-lru'!B$1,(ROW()-1)*3-2,0)</f>
        <v>#VALUE!</v>
      </c>
      <c r="B282" s="1" t="e">
        <f ca="1">OFFSET('data-lru'!C$1,(ROW()-1)*3-2,0)</f>
        <v>#VALUE!</v>
      </c>
      <c r="C282" s="1" t="e">
        <f ca="1">OFFSET('data-lru'!D$1,(ROW()-1)*3-2,0)</f>
        <v>#VALUE!</v>
      </c>
      <c r="D282" s="1" t="e">
        <f ca="1">OFFSET('data-lru'!D$1,(ROW()-1)*3-1,0)</f>
        <v>#VALUE!</v>
      </c>
      <c r="E282" s="1" t="e">
        <f ca="1">OFFSET('data-lru'!D$1,(ROW()-1)*3-0,0)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OFFSET('data-lru'!F$1,(ROW()-1)*3-2,0)</f>
        <v>#VALUE!</v>
      </c>
      <c r="I282" s="1" t="e">
        <f ca="1">OFFSET('data-lru'!G$1,(ROW()-1)*3-2,0)</f>
        <v>#VALUE!</v>
      </c>
    </row>
    <row r="283" spans="1:9" x14ac:dyDescent="0.25">
      <c r="A283" s="1" t="e">
        <f ca="1">OFFSET('data-lru'!B$1,(ROW()-1)*3-2,0)</f>
        <v>#VALUE!</v>
      </c>
      <c r="B283" s="1" t="e">
        <f ca="1">OFFSET('data-lru'!C$1,(ROW()-1)*3-2,0)</f>
        <v>#VALUE!</v>
      </c>
      <c r="C283" s="1" t="e">
        <f ca="1">OFFSET('data-lru'!D$1,(ROW()-1)*3-2,0)</f>
        <v>#VALUE!</v>
      </c>
      <c r="D283" s="1" t="e">
        <f ca="1">OFFSET('data-lru'!D$1,(ROW()-1)*3-1,0)</f>
        <v>#VALUE!</v>
      </c>
      <c r="E283" s="1" t="e">
        <f ca="1">OFFSET('data-lru'!D$1,(ROW()-1)*3-0,0)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OFFSET('data-lru'!F$1,(ROW()-1)*3-2,0)</f>
        <v>#VALUE!</v>
      </c>
      <c r="I283" s="1" t="e">
        <f ca="1">OFFSET('data-lru'!G$1,(ROW()-1)*3-2,0)</f>
        <v>#VALUE!</v>
      </c>
    </row>
    <row r="284" spans="1:9" x14ac:dyDescent="0.25">
      <c r="A284" s="1" t="e">
        <f ca="1">OFFSET('data-lru'!B$1,(ROW()-1)*3-2,0)</f>
        <v>#VALUE!</v>
      </c>
      <c r="B284" s="1" t="e">
        <f ca="1">OFFSET('data-lru'!C$1,(ROW()-1)*3-2,0)</f>
        <v>#VALUE!</v>
      </c>
      <c r="C284" s="1" t="e">
        <f ca="1">OFFSET('data-lru'!D$1,(ROW()-1)*3-2,0)</f>
        <v>#VALUE!</v>
      </c>
      <c r="D284" s="1" t="e">
        <f ca="1">OFFSET('data-lru'!D$1,(ROW()-1)*3-1,0)</f>
        <v>#VALUE!</v>
      </c>
      <c r="E284" s="1" t="e">
        <f ca="1">OFFSET('data-lru'!D$1,(ROW()-1)*3-0,0)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OFFSET('data-lru'!F$1,(ROW()-1)*3-2,0)</f>
        <v>#VALUE!</v>
      </c>
      <c r="I284" s="1" t="e">
        <f ca="1">OFFSET('data-lru'!G$1,(ROW()-1)*3-2,0)</f>
        <v>#VALUE!</v>
      </c>
    </row>
    <row r="285" spans="1:9" x14ac:dyDescent="0.25">
      <c r="A285" s="1" t="e">
        <f ca="1">OFFSET('data-lru'!B$1,(ROW()-1)*3-2,0)</f>
        <v>#VALUE!</v>
      </c>
      <c r="B285" s="1" t="e">
        <f ca="1">OFFSET('data-lru'!C$1,(ROW()-1)*3-2,0)</f>
        <v>#VALUE!</v>
      </c>
      <c r="C285" s="1" t="e">
        <f ca="1">OFFSET('data-lru'!D$1,(ROW()-1)*3-2,0)</f>
        <v>#VALUE!</v>
      </c>
      <c r="D285" s="1" t="e">
        <f ca="1">OFFSET('data-lru'!D$1,(ROW()-1)*3-1,0)</f>
        <v>#VALUE!</v>
      </c>
      <c r="E285" s="1" t="e">
        <f ca="1">OFFSET('data-lru'!D$1,(ROW()-1)*3-0,0)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OFFSET('data-lru'!F$1,(ROW()-1)*3-2,0)</f>
        <v>#VALUE!</v>
      </c>
      <c r="I285" s="1" t="e">
        <f ca="1">OFFSET('data-lru'!G$1,(ROW()-1)*3-2,0)</f>
        <v>#VALUE!</v>
      </c>
    </row>
    <row r="286" spans="1:9" x14ac:dyDescent="0.25">
      <c r="A286" s="1" t="e">
        <f ca="1">OFFSET('data-lru'!B$1,(ROW()-1)*3-2,0)</f>
        <v>#VALUE!</v>
      </c>
      <c r="B286" s="1" t="e">
        <f ca="1">OFFSET('data-lru'!C$1,(ROW()-1)*3-2,0)</f>
        <v>#VALUE!</v>
      </c>
      <c r="C286" s="1" t="e">
        <f ca="1">OFFSET('data-lru'!D$1,(ROW()-1)*3-2,0)</f>
        <v>#VALUE!</v>
      </c>
      <c r="D286" s="1" t="e">
        <f ca="1">OFFSET('data-lru'!D$1,(ROW()-1)*3-1,0)</f>
        <v>#VALUE!</v>
      </c>
      <c r="E286" s="1" t="e">
        <f ca="1">OFFSET('data-lru'!D$1,(ROW()-1)*3-0,0)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OFFSET('data-lru'!F$1,(ROW()-1)*3-2,0)</f>
        <v>#VALUE!</v>
      </c>
      <c r="I286" s="1" t="e">
        <f ca="1">OFFSET('data-lru'!G$1,(ROW()-1)*3-2,0)</f>
        <v>#VALUE!</v>
      </c>
    </row>
    <row r="287" spans="1:9" x14ac:dyDescent="0.25">
      <c r="A287" s="1" t="e">
        <f ca="1">OFFSET('data-lru'!B$1,(ROW()-1)*3-2,0)</f>
        <v>#VALUE!</v>
      </c>
      <c r="B287" s="1" t="e">
        <f ca="1">OFFSET('data-lru'!C$1,(ROW()-1)*3-2,0)</f>
        <v>#VALUE!</v>
      </c>
      <c r="C287" s="1" t="e">
        <f ca="1">OFFSET('data-lru'!D$1,(ROW()-1)*3-2,0)</f>
        <v>#VALUE!</v>
      </c>
      <c r="D287" s="1" t="e">
        <f ca="1">OFFSET('data-lru'!D$1,(ROW()-1)*3-1,0)</f>
        <v>#VALUE!</v>
      </c>
      <c r="E287" s="1" t="e">
        <f ca="1">OFFSET('data-lru'!D$1,(ROW()-1)*3-0,0)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OFFSET('data-lru'!F$1,(ROW()-1)*3-2,0)</f>
        <v>#VALUE!</v>
      </c>
      <c r="I287" s="1" t="e">
        <f ca="1">OFFSET('data-lru'!G$1,(ROW()-1)*3-2,0)</f>
        <v>#VALUE!</v>
      </c>
    </row>
    <row r="288" spans="1:9" x14ac:dyDescent="0.25">
      <c r="A288" s="1" t="e">
        <f ca="1">OFFSET('data-lru'!B$1,(ROW()-1)*3-2,0)</f>
        <v>#VALUE!</v>
      </c>
      <c r="B288" s="1" t="e">
        <f ca="1">OFFSET('data-lru'!C$1,(ROW()-1)*3-2,0)</f>
        <v>#VALUE!</v>
      </c>
      <c r="C288" s="1" t="e">
        <f ca="1">OFFSET('data-lru'!D$1,(ROW()-1)*3-2,0)</f>
        <v>#VALUE!</v>
      </c>
      <c r="D288" s="1" t="e">
        <f ca="1">OFFSET('data-lru'!D$1,(ROW()-1)*3-1,0)</f>
        <v>#VALUE!</v>
      </c>
      <c r="E288" s="1" t="e">
        <f ca="1">OFFSET('data-lru'!D$1,(ROW()-1)*3-0,0)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OFFSET('data-lru'!F$1,(ROW()-1)*3-2,0)</f>
        <v>#VALUE!</v>
      </c>
      <c r="I288" s="1" t="e">
        <f ca="1">OFFSET('data-lru'!G$1,(ROW()-1)*3-2,0)</f>
        <v>#VALUE!</v>
      </c>
    </row>
    <row r="289" spans="1:9" x14ac:dyDescent="0.25">
      <c r="A289" s="1" t="e">
        <f ca="1">OFFSET('data-lru'!B$1,(ROW()-1)*3-2,0)</f>
        <v>#VALUE!</v>
      </c>
      <c r="B289" s="1" t="e">
        <f ca="1">OFFSET('data-lru'!C$1,(ROW()-1)*3-2,0)</f>
        <v>#VALUE!</v>
      </c>
      <c r="C289" s="1" t="e">
        <f ca="1">OFFSET('data-lru'!D$1,(ROW()-1)*3-2,0)</f>
        <v>#VALUE!</v>
      </c>
      <c r="D289" s="1" t="e">
        <f ca="1">OFFSET('data-lru'!D$1,(ROW()-1)*3-1,0)</f>
        <v>#VALUE!</v>
      </c>
      <c r="E289" s="1" t="e">
        <f ca="1">OFFSET('data-lru'!D$1,(ROW()-1)*3-0,0)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OFFSET('data-lru'!F$1,(ROW()-1)*3-2,0)</f>
        <v>#VALUE!</v>
      </c>
      <c r="I289" s="1" t="e">
        <f ca="1">OFFSET('data-lru'!G$1,(ROW()-1)*3-2,0)</f>
        <v>#VALUE!</v>
      </c>
    </row>
    <row r="290" spans="1:9" x14ac:dyDescent="0.25">
      <c r="A290" s="1" t="e">
        <f ca="1">OFFSET('data-lru'!B$1,(ROW()-1)*3-2,0)</f>
        <v>#VALUE!</v>
      </c>
      <c r="B290" s="1" t="e">
        <f ca="1">OFFSET('data-lru'!C$1,(ROW()-1)*3-2,0)</f>
        <v>#VALUE!</v>
      </c>
      <c r="C290" s="1" t="e">
        <f ca="1">OFFSET('data-lru'!D$1,(ROW()-1)*3-2,0)</f>
        <v>#VALUE!</v>
      </c>
      <c r="D290" s="1" t="e">
        <f ca="1">OFFSET('data-lru'!D$1,(ROW()-1)*3-1,0)</f>
        <v>#VALUE!</v>
      </c>
      <c r="E290" s="1" t="e">
        <f ca="1">OFFSET('data-lru'!D$1,(ROW()-1)*3-0,0)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OFFSET('data-lru'!F$1,(ROW()-1)*3-2,0)</f>
        <v>#VALUE!</v>
      </c>
      <c r="I290" s="1" t="e">
        <f ca="1">OFFSET('data-lru'!G$1,(ROW()-1)*3-2,0)</f>
        <v>#VALUE!</v>
      </c>
    </row>
    <row r="291" spans="1:9" x14ac:dyDescent="0.25">
      <c r="A291" s="1" t="e">
        <f ca="1">OFFSET('data-lru'!B$1,(ROW()-1)*3-2,0)</f>
        <v>#VALUE!</v>
      </c>
      <c r="B291" s="1" t="e">
        <f ca="1">OFFSET('data-lru'!C$1,(ROW()-1)*3-2,0)</f>
        <v>#VALUE!</v>
      </c>
      <c r="C291" s="1" t="e">
        <f ca="1">OFFSET('data-lru'!D$1,(ROW()-1)*3-2,0)</f>
        <v>#VALUE!</v>
      </c>
      <c r="D291" s="1" t="e">
        <f ca="1">OFFSET('data-lru'!D$1,(ROW()-1)*3-1,0)</f>
        <v>#VALUE!</v>
      </c>
      <c r="E291" s="1" t="e">
        <f ca="1">OFFSET('data-lru'!D$1,(ROW()-1)*3-0,0)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OFFSET('data-lru'!F$1,(ROW()-1)*3-2,0)</f>
        <v>#VALUE!</v>
      </c>
      <c r="I291" s="1" t="e">
        <f ca="1">OFFSET('data-lru'!G$1,(ROW()-1)*3-2,0)</f>
        <v>#VALUE!</v>
      </c>
    </row>
    <row r="292" spans="1:9" x14ac:dyDescent="0.25">
      <c r="A292" s="1" t="e">
        <f ca="1">OFFSET('data-lru'!B$1,(ROW()-1)*3-2,0)</f>
        <v>#VALUE!</v>
      </c>
      <c r="B292" s="1" t="e">
        <f ca="1">OFFSET('data-lru'!C$1,(ROW()-1)*3-2,0)</f>
        <v>#VALUE!</v>
      </c>
      <c r="C292" s="1" t="e">
        <f ca="1">OFFSET('data-lru'!D$1,(ROW()-1)*3-2,0)</f>
        <v>#VALUE!</v>
      </c>
      <c r="D292" s="1" t="e">
        <f ca="1">OFFSET('data-lru'!D$1,(ROW()-1)*3-1,0)</f>
        <v>#VALUE!</v>
      </c>
      <c r="E292" s="1" t="e">
        <f ca="1">OFFSET('data-lru'!D$1,(ROW()-1)*3-0,0)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OFFSET('data-lru'!F$1,(ROW()-1)*3-2,0)</f>
        <v>#VALUE!</v>
      </c>
      <c r="I292" s="1" t="e">
        <f ca="1">OFFSET('data-lru'!G$1,(ROW()-1)*3-2,0)</f>
        <v>#VALUE!</v>
      </c>
    </row>
    <row r="293" spans="1:9" x14ac:dyDescent="0.25">
      <c r="A293" s="1" t="e">
        <f ca="1">OFFSET('data-lru'!B$1,(ROW()-1)*3-2,0)</f>
        <v>#VALUE!</v>
      </c>
      <c r="B293" s="1" t="e">
        <f ca="1">OFFSET('data-lru'!C$1,(ROW()-1)*3-2,0)</f>
        <v>#VALUE!</v>
      </c>
      <c r="C293" s="1" t="e">
        <f ca="1">OFFSET('data-lru'!D$1,(ROW()-1)*3-2,0)</f>
        <v>#VALUE!</v>
      </c>
      <c r="D293" s="1" t="e">
        <f ca="1">OFFSET('data-lru'!D$1,(ROW()-1)*3-1,0)</f>
        <v>#VALUE!</v>
      </c>
      <c r="E293" s="1" t="e">
        <f ca="1">OFFSET('data-lru'!D$1,(ROW()-1)*3-0,0)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OFFSET('data-lru'!F$1,(ROW()-1)*3-2,0)</f>
        <v>#VALUE!</v>
      </c>
      <c r="I293" s="1" t="e">
        <f ca="1">OFFSET('data-lru'!G$1,(ROW()-1)*3-2,0)</f>
        <v>#VALUE!</v>
      </c>
    </row>
    <row r="294" spans="1:9" x14ac:dyDescent="0.25">
      <c r="A294" s="1" t="e">
        <f ca="1">OFFSET('data-lru'!B$1,(ROW()-1)*3-2,0)</f>
        <v>#VALUE!</v>
      </c>
      <c r="B294" s="1" t="e">
        <f ca="1">OFFSET('data-lru'!C$1,(ROW()-1)*3-2,0)</f>
        <v>#VALUE!</v>
      </c>
      <c r="C294" s="1" t="e">
        <f ca="1">OFFSET('data-lru'!D$1,(ROW()-1)*3-2,0)</f>
        <v>#VALUE!</v>
      </c>
      <c r="D294" s="1" t="e">
        <f ca="1">OFFSET('data-lru'!D$1,(ROW()-1)*3-1,0)</f>
        <v>#VALUE!</v>
      </c>
      <c r="E294" s="1" t="e">
        <f ca="1">OFFSET('data-lru'!D$1,(ROW()-1)*3-0,0)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OFFSET('data-lru'!F$1,(ROW()-1)*3-2,0)</f>
        <v>#VALUE!</v>
      </c>
      <c r="I294" s="1" t="e">
        <f ca="1">OFFSET('data-lru'!G$1,(ROW()-1)*3-2,0)</f>
        <v>#VALUE!</v>
      </c>
    </row>
    <row r="295" spans="1:9" x14ac:dyDescent="0.25">
      <c r="A295" s="1" t="e">
        <f ca="1">OFFSET('data-lru'!B$1,(ROW()-1)*3-2,0)</f>
        <v>#VALUE!</v>
      </c>
      <c r="B295" s="1" t="e">
        <f ca="1">OFFSET('data-lru'!C$1,(ROW()-1)*3-2,0)</f>
        <v>#VALUE!</v>
      </c>
      <c r="C295" s="1" t="e">
        <f ca="1">OFFSET('data-lru'!D$1,(ROW()-1)*3-2,0)</f>
        <v>#VALUE!</v>
      </c>
      <c r="D295" s="1" t="e">
        <f ca="1">OFFSET('data-lru'!D$1,(ROW()-1)*3-1,0)</f>
        <v>#VALUE!</v>
      </c>
      <c r="E295" s="1" t="e">
        <f ca="1">OFFSET('data-lru'!D$1,(ROW()-1)*3-0,0)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OFFSET('data-lru'!F$1,(ROW()-1)*3-2,0)</f>
        <v>#VALUE!</v>
      </c>
      <c r="I295" s="1" t="e">
        <f ca="1">OFFSET('data-lru'!G$1,(ROW()-1)*3-2,0)</f>
        <v>#VALUE!</v>
      </c>
    </row>
    <row r="296" spans="1:9" x14ac:dyDescent="0.25">
      <c r="A296" s="1" t="e">
        <f ca="1">OFFSET('data-lru'!B$1,(ROW()-1)*3-2,0)</f>
        <v>#VALUE!</v>
      </c>
      <c r="B296" s="1" t="e">
        <f ca="1">OFFSET('data-lru'!C$1,(ROW()-1)*3-2,0)</f>
        <v>#VALUE!</v>
      </c>
      <c r="C296" s="1" t="e">
        <f ca="1">OFFSET('data-lru'!D$1,(ROW()-1)*3-2,0)</f>
        <v>#VALUE!</v>
      </c>
      <c r="D296" s="1" t="e">
        <f ca="1">OFFSET('data-lru'!D$1,(ROW()-1)*3-1,0)</f>
        <v>#VALUE!</v>
      </c>
      <c r="E296" s="1" t="e">
        <f ca="1">OFFSET('data-lru'!D$1,(ROW()-1)*3-0,0)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OFFSET('data-lru'!F$1,(ROW()-1)*3-2,0)</f>
        <v>#VALUE!</v>
      </c>
      <c r="I296" s="1" t="e">
        <f ca="1">OFFSET('data-lru'!G$1,(ROW()-1)*3-2,0)</f>
        <v>#VALUE!</v>
      </c>
    </row>
    <row r="297" spans="1:9" x14ac:dyDescent="0.25">
      <c r="A297" s="1" t="e">
        <f ca="1">OFFSET('data-lru'!B$1,(ROW()-1)*3-2,0)</f>
        <v>#VALUE!</v>
      </c>
      <c r="B297" s="1" t="e">
        <f ca="1">OFFSET('data-lru'!C$1,(ROW()-1)*3-2,0)</f>
        <v>#VALUE!</v>
      </c>
      <c r="C297" s="1" t="e">
        <f ca="1">OFFSET('data-lru'!D$1,(ROW()-1)*3-2,0)</f>
        <v>#VALUE!</v>
      </c>
      <c r="D297" s="1" t="e">
        <f ca="1">OFFSET('data-lru'!D$1,(ROW()-1)*3-1,0)</f>
        <v>#VALUE!</v>
      </c>
      <c r="E297" s="1" t="e">
        <f ca="1">OFFSET('data-lru'!D$1,(ROW()-1)*3-0,0)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OFFSET('data-lru'!F$1,(ROW()-1)*3-2,0)</f>
        <v>#VALUE!</v>
      </c>
      <c r="I297" s="1" t="e">
        <f ca="1">OFFSET('data-lru'!G$1,(ROW()-1)*3-2,0)</f>
        <v>#VALUE!</v>
      </c>
    </row>
    <row r="298" spans="1:9" x14ac:dyDescent="0.25">
      <c r="A298" s="1" t="e">
        <f ca="1">OFFSET('data-lru'!B$1,(ROW()-1)*3-2,0)</f>
        <v>#VALUE!</v>
      </c>
      <c r="B298" s="1" t="e">
        <f ca="1">OFFSET('data-lru'!C$1,(ROW()-1)*3-2,0)</f>
        <v>#VALUE!</v>
      </c>
      <c r="C298" s="1" t="e">
        <f ca="1">OFFSET('data-lru'!D$1,(ROW()-1)*3-2,0)</f>
        <v>#VALUE!</v>
      </c>
      <c r="D298" s="1" t="e">
        <f ca="1">OFFSET('data-lru'!D$1,(ROW()-1)*3-1,0)</f>
        <v>#VALUE!</v>
      </c>
      <c r="E298" s="1" t="e">
        <f ca="1">OFFSET('data-lru'!D$1,(ROW()-1)*3-0,0)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OFFSET('data-lru'!F$1,(ROW()-1)*3-2,0)</f>
        <v>#VALUE!</v>
      </c>
      <c r="I298" s="1" t="e">
        <f ca="1">OFFSET('data-lru'!G$1,(ROW()-1)*3-2,0)</f>
        <v>#VALUE!</v>
      </c>
    </row>
    <row r="299" spans="1:9" x14ac:dyDescent="0.25">
      <c r="A299" s="1" t="e">
        <f ca="1">OFFSET('data-lru'!B$1,(ROW()-1)*3-2,0)</f>
        <v>#VALUE!</v>
      </c>
      <c r="B299" s="1" t="e">
        <f ca="1">OFFSET('data-lru'!C$1,(ROW()-1)*3-2,0)</f>
        <v>#VALUE!</v>
      </c>
      <c r="C299" s="1" t="e">
        <f ca="1">OFFSET('data-lru'!D$1,(ROW()-1)*3-2,0)</f>
        <v>#VALUE!</v>
      </c>
      <c r="D299" s="1" t="e">
        <f ca="1">OFFSET('data-lru'!D$1,(ROW()-1)*3-1,0)</f>
        <v>#VALUE!</v>
      </c>
      <c r="E299" s="1" t="e">
        <f ca="1">OFFSET('data-lru'!D$1,(ROW()-1)*3-0,0)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OFFSET('data-lru'!F$1,(ROW()-1)*3-2,0)</f>
        <v>#VALUE!</v>
      </c>
      <c r="I299" s="1" t="e">
        <f ca="1">OFFSET('data-lru'!G$1,(ROW()-1)*3-2,0)</f>
        <v>#VALUE!</v>
      </c>
    </row>
    <row r="300" spans="1:9" x14ac:dyDescent="0.25">
      <c r="A300" s="1" t="e">
        <f ca="1">OFFSET('data-lru'!B$1,(ROW()-1)*3-2,0)</f>
        <v>#VALUE!</v>
      </c>
      <c r="B300" s="1" t="e">
        <f ca="1">OFFSET('data-lru'!C$1,(ROW()-1)*3-2,0)</f>
        <v>#VALUE!</v>
      </c>
      <c r="C300" s="1" t="e">
        <f ca="1">OFFSET('data-lru'!D$1,(ROW()-1)*3-2,0)</f>
        <v>#VALUE!</v>
      </c>
      <c r="D300" s="1" t="e">
        <f ca="1">OFFSET('data-lru'!D$1,(ROW()-1)*3-1,0)</f>
        <v>#VALUE!</v>
      </c>
      <c r="E300" s="1" t="e">
        <f ca="1">OFFSET('data-lru'!D$1,(ROW()-1)*3-0,0)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OFFSET('data-lru'!F$1,(ROW()-1)*3-2,0)</f>
        <v>#VALUE!</v>
      </c>
      <c r="I300" s="1" t="e">
        <f ca="1">OFFSET('data-lru'!G$1,(ROW()-1)*3-2,0)</f>
        <v>#VALUE!</v>
      </c>
    </row>
    <row r="301" spans="1:9" x14ac:dyDescent="0.25">
      <c r="A301" s="1" t="e">
        <f ca="1">OFFSET('data-lru'!B$1,(ROW()-1)*3-2,0)</f>
        <v>#VALUE!</v>
      </c>
      <c r="B301" s="1" t="e">
        <f ca="1">OFFSET('data-lru'!C$1,(ROW()-1)*3-2,0)</f>
        <v>#VALUE!</v>
      </c>
      <c r="C301" s="1" t="e">
        <f ca="1">OFFSET('data-lru'!D$1,(ROW()-1)*3-2,0)</f>
        <v>#VALUE!</v>
      </c>
      <c r="D301" s="1" t="e">
        <f ca="1">OFFSET('data-lru'!D$1,(ROW()-1)*3-1,0)</f>
        <v>#VALUE!</v>
      </c>
      <c r="E301" s="1" t="e">
        <f ca="1">OFFSET('data-lru'!D$1,(ROW()-1)*3-0,0)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OFFSET('data-lru'!F$1,(ROW()-1)*3-2,0)</f>
        <v>#VALUE!</v>
      </c>
      <c r="I301" s="1" t="e">
        <f ca="1">OFFSET('data-lru'!G$1,(ROW()-1)*3-2,0)</f>
        <v>#VALUE!</v>
      </c>
    </row>
    <row r="302" spans="1:9" x14ac:dyDescent="0.25">
      <c r="A302" s="1" t="e">
        <f ca="1">OFFSET('data-lru'!B$1,(ROW()-1)*3-2,0)</f>
        <v>#VALUE!</v>
      </c>
      <c r="B302" s="1" t="e">
        <f ca="1">OFFSET('data-lru'!C$1,(ROW()-1)*3-2,0)</f>
        <v>#VALUE!</v>
      </c>
      <c r="C302" s="1" t="e">
        <f ca="1">OFFSET('data-lru'!D$1,(ROW()-1)*3-2,0)</f>
        <v>#VALUE!</v>
      </c>
      <c r="D302" s="1" t="e">
        <f ca="1">OFFSET('data-lru'!D$1,(ROW()-1)*3-1,0)</f>
        <v>#VALUE!</v>
      </c>
      <c r="E302" s="1" t="e">
        <f ca="1">OFFSET('data-lru'!D$1,(ROW()-1)*3-0,0)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OFFSET('data-lru'!F$1,(ROW()-1)*3-2,0)</f>
        <v>#VALUE!</v>
      </c>
      <c r="I302" s="1" t="e">
        <f ca="1">OFFSET('data-lru'!G$1,(ROW()-1)*3-2,0)</f>
        <v>#VALUE!</v>
      </c>
    </row>
    <row r="303" spans="1:9" x14ac:dyDescent="0.25">
      <c r="A303" s="1" t="e">
        <f ca="1">OFFSET('data-lru'!B$1,(ROW()-1)*3-2,0)</f>
        <v>#VALUE!</v>
      </c>
      <c r="B303" s="1" t="e">
        <f ca="1">OFFSET('data-lru'!C$1,(ROW()-1)*3-2,0)</f>
        <v>#VALUE!</v>
      </c>
      <c r="C303" s="1" t="e">
        <f ca="1">OFFSET('data-lru'!D$1,(ROW()-1)*3-2,0)</f>
        <v>#VALUE!</v>
      </c>
      <c r="D303" s="1" t="e">
        <f ca="1">OFFSET('data-lru'!D$1,(ROW()-1)*3-1,0)</f>
        <v>#VALUE!</v>
      </c>
      <c r="E303" s="1" t="e">
        <f ca="1">OFFSET('data-lru'!D$1,(ROW()-1)*3-0,0)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OFFSET('data-lru'!F$1,(ROW()-1)*3-2,0)</f>
        <v>#VALUE!</v>
      </c>
      <c r="I303" s="1" t="e">
        <f ca="1">OFFSET('data-lru'!G$1,(ROW()-1)*3-2,0)</f>
        <v>#VALUE!</v>
      </c>
    </row>
    <row r="304" spans="1:9" x14ac:dyDescent="0.25">
      <c r="A304" s="1" t="e">
        <f ca="1">OFFSET('data-lru'!B$1,(ROW()-1)*3-2,0)</f>
        <v>#VALUE!</v>
      </c>
      <c r="B304" s="1" t="e">
        <f ca="1">OFFSET('data-lru'!C$1,(ROW()-1)*3-2,0)</f>
        <v>#VALUE!</v>
      </c>
      <c r="C304" s="1" t="e">
        <f ca="1">OFFSET('data-lru'!D$1,(ROW()-1)*3-2,0)</f>
        <v>#VALUE!</v>
      </c>
      <c r="D304" s="1" t="e">
        <f ca="1">OFFSET('data-lru'!D$1,(ROW()-1)*3-1,0)</f>
        <v>#VALUE!</v>
      </c>
      <c r="E304" s="1" t="e">
        <f ca="1">OFFSET('data-lru'!D$1,(ROW()-1)*3-0,0)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OFFSET('data-lru'!F$1,(ROW()-1)*3-2,0)</f>
        <v>#VALUE!</v>
      </c>
      <c r="I304" s="1" t="e">
        <f ca="1">OFFSET('data-lru'!G$1,(ROW()-1)*3-2,0)</f>
        <v>#VALUE!</v>
      </c>
    </row>
    <row r="305" spans="1:9" x14ac:dyDescent="0.25">
      <c r="A305" s="1" t="e">
        <f ca="1">OFFSET('data-lru'!B$1,(ROW()-1)*3-2,0)</f>
        <v>#VALUE!</v>
      </c>
      <c r="B305" s="1" t="e">
        <f ca="1">OFFSET('data-lru'!C$1,(ROW()-1)*3-2,0)</f>
        <v>#VALUE!</v>
      </c>
      <c r="C305" s="1" t="e">
        <f ca="1">OFFSET('data-lru'!D$1,(ROW()-1)*3-2,0)</f>
        <v>#VALUE!</v>
      </c>
      <c r="D305" s="1" t="e">
        <f ca="1">OFFSET('data-lru'!D$1,(ROW()-1)*3-1,0)</f>
        <v>#VALUE!</v>
      </c>
      <c r="E305" s="1" t="e">
        <f ca="1">OFFSET('data-lru'!D$1,(ROW()-1)*3-0,0)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OFFSET('data-lru'!F$1,(ROW()-1)*3-2,0)</f>
        <v>#VALUE!</v>
      </c>
      <c r="I305" s="1" t="e">
        <f ca="1">OFFSET('data-lru'!G$1,(ROW()-1)*3-2,0)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" sqref="B1"/>
    </sheetView>
  </sheetViews>
  <sheetFormatPr defaultRowHeight="15" x14ac:dyDescent="0.25"/>
  <cols>
    <col min="1" max="1" width="13.140625" customWidth="1"/>
    <col min="2" max="2" width="16.28515625" customWidth="1"/>
    <col min="3" max="4" width="13.28515625" bestFit="1" customWidth="1"/>
    <col min="5" max="5" width="14.28515625" bestFit="1" customWidth="1"/>
    <col min="6" max="6" width="12" customWidth="1"/>
    <col min="7" max="7" width="12" bestFit="1" customWidth="1"/>
    <col min="8" max="8" width="12.5703125" customWidth="1"/>
    <col min="9" max="9" width="17.5703125" customWidth="1"/>
    <col min="10" max="10" width="17.7109375" customWidth="1"/>
    <col min="11" max="11" width="22.5703125" customWidth="1"/>
    <col min="12" max="12" width="7.28515625" customWidth="1"/>
    <col min="13" max="13" width="12" customWidth="1"/>
    <col min="14" max="14" width="12.5703125" customWidth="1"/>
    <col min="15" max="15" width="17.5703125" customWidth="1"/>
    <col min="16" max="16" width="12.5703125" customWidth="1"/>
    <col min="17" max="17" width="17.5703125" customWidth="1"/>
    <col min="18" max="18" width="12.5703125" customWidth="1"/>
    <col min="19" max="19" width="17.5703125" customWidth="1"/>
    <col min="20" max="20" width="12.5703125" customWidth="1"/>
    <col min="21" max="21" width="17.5703125" customWidth="1"/>
    <col min="22" max="22" width="12.5703125" customWidth="1"/>
    <col min="23" max="23" width="17.5703125" customWidth="1"/>
    <col min="24" max="24" width="17.7109375" customWidth="1"/>
    <col min="25" max="25" width="22.5703125" customWidth="1"/>
  </cols>
  <sheetData>
    <row r="1" spans="1:6" x14ac:dyDescent="0.25">
      <c r="A1" s="6" t="s">
        <v>14</v>
      </c>
      <c r="B1" s="6" t="s">
        <v>13</v>
      </c>
    </row>
    <row r="2" spans="1:6" x14ac:dyDescent="0.25">
      <c r="A2" s="6" t="s">
        <v>9</v>
      </c>
      <c r="B2" t="s">
        <v>15</v>
      </c>
      <c r="C2" t="s">
        <v>16</v>
      </c>
      <c r="D2" t="s">
        <v>17</v>
      </c>
      <c r="E2" t="s">
        <v>18</v>
      </c>
      <c r="F2" t="s">
        <v>12</v>
      </c>
    </row>
    <row r="3" spans="1:6" x14ac:dyDescent="0.25">
      <c r="A3" s="5">
        <v>2</v>
      </c>
      <c r="B3" s="1">
        <v>0.67774000000000001</v>
      </c>
      <c r="C3" s="1">
        <v>0.21541599999999997</v>
      </c>
      <c r="D3" s="1">
        <v>0.31995166666666669</v>
      </c>
      <c r="E3" s="1">
        <v>0.26278766666666664</v>
      </c>
      <c r="F3" s="1">
        <v>0.67774000000000001</v>
      </c>
    </row>
    <row r="4" spans="1:6" x14ac:dyDescent="0.25">
      <c r="A4" s="5">
        <v>3</v>
      </c>
      <c r="B4" s="1">
        <v>2.9286833333333333</v>
      </c>
      <c r="C4" s="1">
        <v>2.8639473333333334</v>
      </c>
      <c r="D4" s="1">
        <v>2.6063399999999999</v>
      </c>
      <c r="E4" s="1">
        <v>2.6508593333333335</v>
      </c>
      <c r="F4" s="1">
        <v>2.9286833333333333</v>
      </c>
    </row>
    <row r="5" spans="1:6" x14ac:dyDescent="0.25">
      <c r="A5" s="5">
        <v>4</v>
      </c>
      <c r="B5" s="1">
        <v>6.9534750000000001</v>
      </c>
      <c r="C5" s="1">
        <v>7.1322166666666673</v>
      </c>
      <c r="D5" s="1">
        <v>7.0483789999999997</v>
      </c>
      <c r="E5" s="1">
        <v>7.419157666666667</v>
      </c>
      <c r="F5" s="1">
        <v>7.419157666666667</v>
      </c>
    </row>
    <row r="6" spans="1:6" x14ac:dyDescent="0.25">
      <c r="A6" s="5">
        <v>5</v>
      </c>
      <c r="B6" s="1">
        <v>6.8233363333333328</v>
      </c>
      <c r="C6" s="1">
        <v>6.8187946666666663</v>
      </c>
      <c r="D6" s="1">
        <v>6.9697903333333331</v>
      </c>
      <c r="E6" s="1">
        <v>6.9385616666666659</v>
      </c>
      <c r="F6" s="1">
        <v>6.9697903333333331</v>
      </c>
    </row>
    <row r="7" spans="1:6" x14ac:dyDescent="0.25">
      <c r="A7" s="5">
        <v>6</v>
      </c>
      <c r="B7" s="1">
        <v>10.121100666666669</v>
      </c>
      <c r="C7" s="1">
        <v>10.574933666666666</v>
      </c>
      <c r="D7" s="1">
        <v>10.828287000000001</v>
      </c>
      <c r="E7" s="1">
        <v>10.847941999999998</v>
      </c>
      <c r="F7" s="1">
        <v>10.847941999999998</v>
      </c>
    </row>
    <row r="8" spans="1:6" x14ac:dyDescent="0.25">
      <c r="A8" s="5">
        <v>7</v>
      </c>
      <c r="B8" s="1">
        <v>14.206778666666665</v>
      </c>
      <c r="C8" s="1">
        <v>13.913286666666666</v>
      </c>
      <c r="D8" s="1">
        <v>12.863338333333333</v>
      </c>
      <c r="E8" s="1">
        <v>12.706331333333333</v>
      </c>
      <c r="F8" s="1">
        <v>14.206778666666665</v>
      </c>
    </row>
    <row r="9" spans="1:6" x14ac:dyDescent="0.25">
      <c r="A9" s="5">
        <v>8</v>
      </c>
      <c r="B9" s="1">
        <v>18.252437666666665</v>
      </c>
      <c r="C9" s="1">
        <v>15.943269666666666</v>
      </c>
      <c r="D9" s="1">
        <v>15.897641999999999</v>
      </c>
      <c r="E9" s="1">
        <v>16.029451333333334</v>
      </c>
      <c r="F9" s="1">
        <v>18.252437666666665</v>
      </c>
    </row>
    <row r="10" spans="1:6" x14ac:dyDescent="0.25">
      <c r="A10" s="5">
        <v>9</v>
      </c>
      <c r="B10" s="1">
        <v>19.123157666666668</v>
      </c>
      <c r="C10" s="1">
        <v>15.951819666666665</v>
      </c>
      <c r="D10" s="1">
        <v>15.981733333333333</v>
      </c>
      <c r="E10" s="1">
        <v>15.650369333333332</v>
      </c>
      <c r="F10" s="1">
        <v>19.123157666666668</v>
      </c>
    </row>
    <row r="11" spans="1:6" x14ac:dyDescent="0.25">
      <c r="A11" s="5">
        <v>10</v>
      </c>
      <c r="B11" s="1">
        <v>15.533192</v>
      </c>
      <c r="C11" s="1">
        <v>13.740577</v>
      </c>
      <c r="D11" s="1">
        <v>13.678201999999999</v>
      </c>
      <c r="E11" s="1">
        <v>13.858271999999999</v>
      </c>
      <c r="F11" s="1">
        <v>15.533192</v>
      </c>
    </row>
    <row r="12" spans="1:6" x14ac:dyDescent="0.25">
      <c r="A12" s="5">
        <v>11</v>
      </c>
      <c r="B12" s="1">
        <v>23.142758333333333</v>
      </c>
      <c r="C12" s="1">
        <v>21.543445333333334</v>
      </c>
      <c r="D12" s="1">
        <v>20.946380999999999</v>
      </c>
      <c r="E12" s="1">
        <v>21.861556333333336</v>
      </c>
      <c r="F12" s="1">
        <v>23.142758333333333</v>
      </c>
    </row>
    <row r="13" spans="1:6" x14ac:dyDescent="0.25">
      <c r="A13" s="5">
        <v>12</v>
      </c>
      <c r="B13" s="1">
        <v>20.356312333333335</v>
      </c>
      <c r="C13" s="1">
        <v>20.098372666666666</v>
      </c>
      <c r="D13" s="1">
        <v>18.653873666666666</v>
      </c>
      <c r="E13" s="1">
        <v>18.811514333333335</v>
      </c>
      <c r="F13" s="1">
        <v>20.356312333333335</v>
      </c>
    </row>
    <row r="14" spans="1:6" x14ac:dyDescent="0.25">
      <c r="A14" s="5">
        <v>13</v>
      </c>
      <c r="B14" s="1">
        <v>20.010888333333334</v>
      </c>
      <c r="C14" s="1">
        <v>19.466331</v>
      </c>
      <c r="D14" s="1">
        <v>18.955807666666669</v>
      </c>
      <c r="E14" s="1">
        <v>18.512245333333329</v>
      </c>
      <c r="F14" s="1">
        <v>20.010888333333334</v>
      </c>
    </row>
    <row r="15" spans="1:6" x14ac:dyDescent="0.25">
      <c r="A15" s="5">
        <v>14</v>
      </c>
      <c r="B15" s="1">
        <v>20.624081</v>
      </c>
      <c r="C15" s="1">
        <v>16.494459666666668</v>
      </c>
      <c r="D15" s="1">
        <v>15.632555666666667</v>
      </c>
      <c r="E15" s="1">
        <v>16.002871333333335</v>
      </c>
      <c r="F15" s="1">
        <v>20.624081</v>
      </c>
    </row>
    <row r="16" spans="1:6" x14ac:dyDescent="0.25">
      <c r="A16" s="5">
        <v>15</v>
      </c>
      <c r="B16" s="1">
        <v>26.969673333333333</v>
      </c>
      <c r="C16" s="1">
        <v>27.244547333333333</v>
      </c>
      <c r="D16" s="1">
        <v>25.265438999999997</v>
      </c>
      <c r="E16" s="1">
        <v>27.928905333333333</v>
      </c>
      <c r="F16" s="1">
        <v>27.928905333333333</v>
      </c>
    </row>
    <row r="17" spans="1:6" x14ac:dyDescent="0.25">
      <c r="A17" s="5">
        <v>16</v>
      </c>
      <c r="B17" s="1">
        <v>28.140978333333333</v>
      </c>
      <c r="C17" s="1">
        <v>26.564901000000003</v>
      </c>
      <c r="D17" s="1">
        <v>26.025857000000002</v>
      </c>
      <c r="E17" s="1">
        <v>25.413764</v>
      </c>
      <c r="F17" s="1">
        <v>28.140978333333333</v>
      </c>
    </row>
    <row r="18" spans="1:6" x14ac:dyDescent="0.25">
      <c r="A18" s="5">
        <v>17</v>
      </c>
      <c r="B18" s="1">
        <v>31.981761666666667</v>
      </c>
      <c r="C18" s="1">
        <v>30.287935000000001</v>
      </c>
      <c r="D18" s="1">
        <v>28.925873333333332</v>
      </c>
      <c r="E18" s="1">
        <v>28.098340666666662</v>
      </c>
      <c r="F18" s="1">
        <v>31.981761666666667</v>
      </c>
    </row>
    <row r="19" spans="1:6" x14ac:dyDescent="0.25">
      <c r="A19" s="5">
        <v>18</v>
      </c>
      <c r="B19" s="1">
        <v>40.676251000000001</v>
      </c>
      <c r="C19" s="1">
        <v>33.239307666666669</v>
      </c>
      <c r="D19" s="1">
        <v>28.67831</v>
      </c>
      <c r="E19" s="1">
        <v>23.790601999999996</v>
      </c>
      <c r="F19" s="1">
        <v>40.676251000000001</v>
      </c>
    </row>
    <row r="20" spans="1:6" x14ac:dyDescent="0.25">
      <c r="A20" s="5">
        <v>19</v>
      </c>
      <c r="B20" s="1">
        <v>58.522377333333338</v>
      </c>
      <c r="C20" s="1">
        <v>44.895609333333333</v>
      </c>
      <c r="D20" s="1">
        <v>36.105885666666666</v>
      </c>
      <c r="E20" s="1">
        <v>32.785864666666669</v>
      </c>
      <c r="F20" s="1">
        <v>58.522377333333338</v>
      </c>
    </row>
    <row r="21" spans="1:6" x14ac:dyDescent="0.25">
      <c r="A21" s="5">
        <v>20</v>
      </c>
      <c r="B21" s="1">
        <v>64.241150333333337</v>
      </c>
      <c r="C21" s="1">
        <v>55.82100333333333</v>
      </c>
      <c r="D21" s="1">
        <v>44.537689666666665</v>
      </c>
      <c r="E21" s="1">
        <v>36.314821999999999</v>
      </c>
      <c r="F21" s="1">
        <v>64.241150333333337</v>
      </c>
    </row>
    <row r="22" spans="1:6" x14ac:dyDescent="0.25">
      <c r="A22" s="5">
        <v>21</v>
      </c>
      <c r="B22" s="1">
        <v>68.862356333333324</v>
      </c>
      <c r="C22" s="1">
        <v>53.750146999999998</v>
      </c>
      <c r="D22" s="1">
        <v>48.092111333333328</v>
      </c>
      <c r="E22" s="1">
        <v>36.506080000000004</v>
      </c>
      <c r="F22" s="1">
        <v>68.862356333333324</v>
      </c>
    </row>
    <row r="23" spans="1:6" x14ac:dyDescent="0.25">
      <c r="A23" s="5">
        <v>22</v>
      </c>
      <c r="B23" s="1">
        <v>91.72038266666668</v>
      </c>
      <c r="C23" s="1">
        <v>73.721348666666657</v>
      </c>
      <c r="D23" s="1">
        <v>74.698932999999997</v>
      </c>
      <c r="E23" s="1">
        <v>60.163117333333332</v>
      </c>
      <c r="F23" s="1">
        <v>91.72038266666668</v>
      </c>
    </row>
    <row r="24" spans="1:6" x14ac:dyDescent="0.25">
      <c r="A24" s="5" t="s">
        <v>12</v>
      </c>
      <c r="B24" s="1">
        <v>91.72038266666668</v>
      </c>
      <c r="C24" s="1">
        <v>73.721348666666657</v>
      </c>
      <c r="D24" s="1">
        <v>74.698932999999997</v>
      </c>
      <c r="E24" s="1">
        <v>60.163117333333332</v>
      </c>
      <c r="F24" s="1">
        <v>91.72038266666668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data-lru</vt:lpstr>
      <vt:lpstr>data-lru deinterlaced</vt:lpstr>
      <vt:lpstr>lru-pivot</vt:lpstr>
      <vt:lpstr>lru-pivot-chart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2015-08-19T11:14:51Z</cp:lastPrinted>
  <dcterms:created xsi:type="dcterms:W3CDTF">2015-07-03T11:30:21Z</dcterms:created>
  <dcterms:modified xsi:type="dcterms:W3CDTF">2015-09-25T21:06:11Z</dcterms:modified>
</cp:coreProperties>
</file>