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akob\git\pli-benchmarks\benchmarks\c32f275\"/>
    </mc:Choice>
  </mc:AlternateContent>
  <bookViews>
    <workbookView xWindow="0" yWindow="0" windowWidth="27870" windowHeight="13020" activeTab="4"/>
  </bookViews>
  <sheets>
    <sheet name="data" sheetId="1" r:id="rId1"/>
    <sheet name="execution time chart" sheetId="5" r:id="rId2"/>
    <sheet name="execution time pivot" sheetId="4" r:id="rId3"/>
    <sheet name="data deinterlaced" sheetId="2" r:id="rId4"/>
    <sheet name="chart speedup" sheetId="7" r:id="rId5"/>
    <sheet name="speedup copy" sheetId="6" r:id="rId6"/>
  </sheets>
  <calcPr calcId="152511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6" l="1"/>
  <c r="I1" i="6"/>
  <c r="J1" i="6"/>
  <c r="G1" i="6"/>
  <c r="H2" i="6"/>
  <c r="I2" i="6"/>
  <c r="J2" i="6"/>
  <c r="H3" i="6"/>
  <c r="I3" i="6"/>
  <c r="J3" i="6"/>
  <c r="H4" i="6"/>
  <c r="I4" i="6"/>
  <c r="J4" i="6"/>
  <c r="H5" i="6"/>
  <c r="I5" i="6"/>
  <c r="J5" i="6"/>
  <c r="H6" i="6"/>
  <c r="I6" i="6"/>
  <c r="J6" i="6"/>
  <c r="H7" i="6"/>
  <c r="I7" i="6"/>
  <c r="J7" i="6"/>
  <c r="H8" i="6"/>
  <c r="I8" i="6"/>
  <c r="J8" i="6"/>
  <c r="H9" i="6"/>
  <c r="I9" i="6"/>
  <c r="J9" i="6"/>
  <c r="H10" i="6"/>
  <c r="I10" i="6"/>
  <c r="J10" i="6"/>
  <c r="H11" i="6"/>
  <c r="I11" i="6"/>
  <c r="J11" i="6"/>
  <c r="H12" i="6"/>
  <c r="I12" i="6"/>
  <c r="J12" i="6"/>
  <c r="H13" i="6"/>
  <c r="I13" i="6"/>
  <c r="J13" i="6"/>
  <c r="H14" i="6"/>
  <c r="I14" i="6"/>
  <c r="J14" i="6"/>
  <c r="H15" i="6"/>
  <c r="I15" i="6"/>
  <c r="J15" i="6"/>
  <c r="H16" i="6"/>
  <c r="I16" i="6"/>
  <c r="J16" i="6"/>
  <c r="H17" i="6"/>
  <c r="I17" i="6"/>
  <c r="J17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2" i="6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B381" i="1"/>
  <c r="C381" i="1"/>
  <c r="D381" i="1"/>
  <c r="E381" i="1"/>
  <c r="B382" i="1"/>
  <c r="C382" i="1"/>
  <c r="D382" i="1"/>
  <c r="E382" i="1"/>
  <c r="B383" i="1"/>
  <c r="C383" i="1"/>
  <c r="D383" i="1"/>
  <c r="E383" i="1"/>
  <c r="B384" i="1"/>
  <c r="C384" i="1"/>
  <c r="D384" i="1"/>
  <c r="E384" i="1"/>
  <c r="B385" i="1"/>
  <c r="C385" i="1"/>
  <c r="D385" i="1"/>
  <c r="E385" i="1"/>
  <c r="B386" i="1"/>
  <c r="C386" i="1"/>
  <c r="D386" i="1"/>
  <c r="E386" i="1"/>
  <c r="B387" i="1"/>
  <c r="C387" i="1"/>
  <c r="D387" i="1"/>
  <c r="E387" i="1"/>
  <c r="B388" i="1"/>
  <c r="C388" i="1"/>
  <c r="D388" i="1"/>
  <c r="E388" i="1"/>
  <c r="B389" i="1"/>
  <c r="C389" i="1"/>
  <c r="D389" i="1"/>
  <c r="E389" i="1"/>
  <c r="B390" i="1"/>
  <c r="C390" i="1"/>
  <c r="D390" i="1"/>
  <c r="D131" i="2" s="1"/>
  <c r="E390" i="1"/>
  <c r="B391" i="1"/>
  <c r="C391" i="1"/>
  <c r="D391" i="1"/>
  <c r="E391" i="1"/>
  <c r="B392" i="1"/>
  <c r="C392" i="1"/>
  <c r="D392" i="1"/>
  <c r="C132" i="2" s="1"/>
  <c r="E392" i="1"/>
  <c r="B393" i="1"/>
  <c r="C393" i="1"/>
  <c r="D393" i="1"/>
  <c r="E393" i="1"/>
  <c r="B394" i="1"/>
  <c r="C394" i="1"/>
  <c r="D394" i="1"/>
  <c r="E394" i="1"/>
  <c r="B395" i="1"/>
  <c r="C395" i="1"/>
  <c r="D395" i="1"/>
  <c r="E395" i="1"/>
  <c r="B396" i="1"/>
  <c r="C396" i="1"/>
  <c r="D396" i="1"/>
  <c r="E396" i="1"/>
  <c r="B397" i="1"/>
  <c r="C397" i="1"/>
  <c r="D397" i="1"/>
  <c r="E397" i="1"/>
  <c r="B398" i="1"/>
  <c r="C398" i="1"/>
  <c r="D398" i="1"/>
  <c r="E398" i="1"/>
  <c r="B399" i="1"/>
  <c r="C399" i="1"/>
  <c r="D399" i="1"/>
  <c r="E399" i="1"/>
  <c r="B400" i="1"/>
  <c r="C400" i="1"/>
  <c r="D400" i="1"/>
  <c r="E134" i="2" s="1"/>
  <c r="E400" i="1"/>
  <c r="B401" i="1"/>
  <c r="C401" i="1"/>
  <c r="D401" i="1"/>
  <c r="E401" i="1"/>
  <c r="B402" i="1"/>
  <c r="C402" i="1"/>
  <c r="D402" i="1"/>
  <c r="D135" i="2" s="1"/>
  <c r="E402" i="1"/>
  <c r="B403" i="1"/>
  <c r="C403" i="1"/>
  <c r="D403" i="1"/>
  <c r="E403" i="1"/>
  <c r="B404" i="1"/>
  <c r="C404" i="1"/>
  <c r="D404" i="1"/>
  <c r="C136" i="2" s="1"/>
  <c r="E404" i="1"/>
  <c r="B405" i="1"/>
  <c r="C405" i="1"/>
  <c r="D405" i="1"/>
  <c r="E405" i="1"/>
  <c r="B406" i="1"/>
  <c r="C406" i="1"/>
  <c r="D406" i="1"/>
  <c r="E406" i="1"/>
  <c r="B407" i="1"/>
  <c r="C407" i="1"/>
  <c r="D407" i="1"/>
  <c r="E407" i="1"/>
  <c r="B408" i="1"/>
  <c r="C408" i="1"/>
  <c r="D408" i="1"/>
  <c r="E408" i="1"/>
  <c r="B409" i="1"/>
  <c r="C409" i="1"/>
  <c r="D409" i="1"/>
  <c r="E409" i="1"/>
  <c r="B410" i="1"/>
  <c r="C410" i="1"/>
  <c r="D410" i="1"/>
  <c r="E410" i="1"/>
  <c r="B411" i="1"/>
  <c r="C411" i="1"/>
  <c r="D411" i="1"/>
  <c r="E411" i="1"/>
  <c r="B412" i="1"/>
  <c r="C412" i="1"/>
  <c r="D412" i="1"/>
  <c r="E138" i="2" s="1"/>
  <c r="E412" i="1"/>
  <c r="B413" i="1"/>
  <c r="C413" i="1"/>
  <c r="D413" i="1"/>
  <c r="E413" i="1"/>
  <c r="B414" i="1"/>
  <c r="C414" i="1"/>
  <c r="D414" i="1"/>
  <c r="D139" i="2" s="1"/>
  <c r="E414" i="1"/>
  <c r="B415" i="1"/>
  <c r="C415" i="1"/>
  <c r="D415" i="1"/>
  <c r="E415" i="1"/>
  <c r="B416" i="1"/>
  <c r="C416" i="1"/>
  <c r="D416" i="1"/>
  <c r="C140" i="2" s="1"/>
  <c r="E416" i="1"/>
  <c r="B417" i="1"/>
  <c r="C417" i="1"/>
  <c r="D417" i="1"/>
  <c r="D140" i="2" s="1"/>
  <c r="E417" i="1"/>
  <c r="B418" i="1"/>
  <c r="C418" i="1"/>
  <c r="D418" i="1"/>
  <c r="E418" i="1"/>
  <c r="B419" i="1"/>
  <c r="C419" i="1"/>
  <c r="D419" i="1"/>
  <c r="C141" i="2" s="1"/>
  <c r="E419" i="1"/>
  <c r="B420" i="1"/>
  <c r="C420" i="1"/>
  <c r="D420" i="1"/>
  <c r="E420" i="1"/>
  <c r="B421" i="1"/>
  <c r="C421" i="1"/>
  <c r="D421" i="1"/>
  <c r="E421" i="1"/>
  <c r="B422" i="1"/>
  <c r="C422" i="1"/>
  <c r="D422" i="1"/>
  <c r="E422" i="1"/>
  <c r="B423" i="1"/>
  <c r="C423" i="1"/>
  <c r="D423" i="1"/>
  <c r="E423" i="1"/>
  <c r="B424" i="1"/>
  <c r="C424" i="1"/>
  <c r="D424" i="1"/>
  <c r="E142" i="2" s="1"/>
  <c r="E424" i="1"/>
  <c r="B425" i="1"/>
  <c r="C425" i="1"/>
  <c r="D425" i="1"/>
  <c r="C143" i="2" s="1"/>
  <c r="E425" i="1"/>
  <c r="B426" i="1"/>
  <c r="C426" i="1"/>
  <c r="D426" i="1"/>
  <c r="D143" i="2" s="1"/>
  <c r="E426" i="1"/>
  <c r="B427" i="1"/>
  <c r="C427" i="1"/>
  <c r="D427" i="1"/>
  <c r="E143" i="2" s="1"/>
  <c r="E427" i="1"/>
  <c r="B428" i="1"/>
  <c r="C428" i="1"/>
  <c r="D428" i="1"/>
  <c r="C144" i="2" s="1"/>
  <c r="E428" i="1"/>
  <c r="B429" i="1"/>
  <c r="C429" i="1"/>
  <c r="D429" i="1"/>
  <c r="D144" i="2" s="1"/>
  <c r="E429" i="1"/>
  <c r="B430" i="1"/>
  <c r="C430" i="1"/>
  <c r="D430" i="1"/>
  <c r="E430" i="1"/>
  <c r="B431" i="1"/>
  <c r="C431" i="1"/>
  <c r="D431" i="1"/>
  <c r="C145" i="2" s="1"/>
  <c r="E431" i="1"/>
  <c r="B432" i="1"/>
  <c r="C432" i="1"/>
  <c r="D432" i="1"/>
  <c r="E432" i="1"/>
  <c r="B433" i="1"/>
  <c r="C433" i="1"/>
  <c r="D433" i="1"/>
  <c r="E433" i="1"/>
  <c r="B434" i="1"/>
  <c r="C434" i="1"/>
  <c r="D434" i="1"/>
  <c r="E434" i="1"/>
  <c r="B435" i="1"/>
  <c r="C435" i="1"/>
  <c r="D435" i="1"/>
  <c r="E435" i="1"/>
  <c r="B436" i="1"/>
  <c r="C436" i="1"/>
  <c r="D436" i="1"/>
  <c r="E146" i="2" s="1"/>
  <c r="E436" i="1"/>
  <c r="B437" i="1"/>
  <c r="C437" i="1"/>
  <c r="D437" i="1"/>
  <c r="E437" i="1"/>
  <c r="B438" i="1"/>
  <c r="C438" i="1"/>
  <c r="D438" i="1"/>
  <c r="D147" i="2" s="1"/>
  <c r="E438" i="1"/>
  <c r="B439" i="1"/>
  <c r="C439" i="1"/>
  <c r="D439" i="1"/>
  <c r="E147" i="2" s="1"/>
  <c r="E439" i="1"/>
  <c r="B440" i="1"/>
  <c r="C440" i="1"/>
  <c r="D440" i="1"/>
  <c r="C148" i="2" s="1"/>
  <c r="E440" i="1"/>
  <c r="B441" i="1"/>
  <c r="C441" i="1"/>
  <c r="D441" i="1"/>
  <c r="D148" i="2" s="1"/>
  <c r="E441" i="1"/>
  <c r="B442" i="1"/>
  <c r="C442" i="1"/>
  <c r="D442" i="1"/>
  <c r="E148" i="2" s="1"/>
  <c r="E442" i="1"/>
  <c r="B443" i="1"/>
  <c r="C443" i="1"/>
  <c r="D443" i="1"/>
  <c r="C149" i="2" s="1"/>
  <c r="E443" i="1"/>
  <c r="B444" i="1"/>
  <c r="C444" i="1"/>
  <c r="D444" i="1"/>
  <c r="D149" i="2" s="1"/>
  <c r="E444" i="1"/>
  <c r="B445" i="1"/>
  <c r="C445" i="1"/>
  <c r="D445" i="1"/>
  <c r="E149" i="2" s="1"/>
  <c r="E445" i="1"/>
  <c r="B446" i="1"/>
  <c r="C446" i="1"/>
  <c r="D446" i="1"/>
  <c r="C150" i="2" s="1"/>
  <c r="E446" i="1"/>
  <c r="B447" i="1"/>
  <c r="C447" i="1"/>
  <c r="D447" i="1"/>
  <c r="D150" i="2" s="1"/>
  <c r="E447" i="1"/>
  <c r="B448" i="1"/>
  <c r="C448" i="1"/>
  <c r="D448" i="1"/>
  <c r="E150" i="2" s="1"/>
  <c r="E448" i="1"/>
  <c r="B449" i="1"/>
  <c r="C449" i="1"/>
  <c r="D449" i="1"/>
  <c r="C151" i="2" s="1"/>
  <c r="E449" i="1"/>
  <c r="B450" i="1"/>
  <c r="C450" i="1"/>
  <c r="D450" i="1"/>
  <c r="D151" i="2" s="1"/>
  <c r="E450" i="1"/>
  <c r="B451" i="1"/>
  <c r="C451" i="1"/>
  <c r="D451" i="1"/>
  <c r="E151" i="2" s="1"/>
  <c r="E451" i="1"/>
  <c r="B452" i="1"/>
  <c r="C452" i="1"/>
  <c r="D452" i="1"/>
  <c r="C152" i="2" s="1"/>
  <c r="E452" i="1"/>
  <c r="B453" i="1"/>
  <c r="C453" i="1"/>
  <c r="D453" i="1"/>
  <c r="D152" i="2" s="1"/>
  <c r="E453" i="1"/>
  <c r="B454" i="1"/>
  <c r="C454" i="1"/>
  <c r="D454" i="1"/>
  <c r="E152" i="2" s="1"/>
  <c r="E454" i="1"/>
  <c r="B455" i="1"/>
  <c r="C455" i="1"/>
  <c r="D455" i="1"/>
  <c r="C153" i="2" s="1"/>
  <c r="E455" i="1"/>
  <c r="B456" i="1"/>
  <c r="C456" i="1"/>
  <c r="D456" i="1"/>
  <c r="E456" i="1"/>
  <c r="B457" i="1"/>
  <c r="C457" i="1"/>
  <c r="D457" i="1"/>
  <c r="E153" i="2" s="1"/>
  <c r="E457" i="1"/>
  <c r="B458" i="1"/>
  <c r="C458" i="1"/>
  <c r="D458" i="1"/>
  <c r="E458" i="1"/>
  <c r="B459" i="1"/>
  <c r="C459" i="1"/>
  <c r="D459" i="1"/>
  <c r="D154" i="2" s="1"/>
  <c r="E459" i="1"/>
  <c r="B460" i="1"/>
  <c r="C460" i="1"/>
  <c r="D460" i="1"/>
  <c r="E154" i="2" s="1"/>
  <c r="E460" i="1"/>
  <c r="B461" i="1"/>
  <c r="C461" i="1"/>
  <c r="D461" i="1"/>
  <c r="E461" i="1"/>
  <c r="B462" i="1"/>
  <c r="C462" i="1"/>
  <c r="D462" i="1"/>
  <c r="D155" i="2" s="1"/>
  <c r="E462" i="1"/>
  <c r="B463" i="1"/>
  <c r="C463" i="1"/>
  <c r="D463" i="1"/>
  <c r="E155" i="2" s="1"/>
  <c r="E463" i="1"/>
  <c r="B464" i="1"/>
  <c r="C464" i="1"/>
  <c r="D464" i="1"/>
  <c r="C156" i="2" s="1"/>
  <c r="E464" i="1"/>
  <c r="B465" i="1"/>
  <c r="C465" i="1"/>
  <c r="D465" i="1"/>
  <c r="D156" i="2" s="1"/>
  <c r="E465" i="1"/>
  <c r="B466" i="1"/>
  <c r="C466" i="1"/>
  <c r="D466" i="1"/>
  <c r="E156" i="2" s="1"/>
  <c r="E466" i="1"/>
  <c r="B467" i="1"/>
  <c r="C467" i="1"/>
  <c r="D467" i="1"/>
  <c r="C157" i="2" s="1"/>
  <c r="E467" i="1"/>
  <c r="B468" i="1"/>
  <c r="C468" i="1"/>
  <c r="D468" i="1"/>
  <c r="D157" i="2" s="1"/>
  <c r="E468" i="1"/>
  <c r="B469" i="1"/>
  <c r="C469" i="1"/>
  <c r="D469" i="1"/>
  <c r="E157" i="2" s="1"/>
  <c r="E469" i="1"/>
  <c r="B470" i="1"/>
  <c r="C470" i="1"/>
  <c r="D470" i="1"/>
  <c r="C158" i="2" s="1"/>
  <c r="E470" i="1"/>
  <c r="B471" i="1"/>
  <c r="C471" i="1"/>
  <c r="D471" i="1"/>
  <c r="D158" i="2" s="1"/>
  <c r="E471" i="1"/>
  <c r="B472" i="1"/>
  <c r="C472" i="1"/>
  <c r="D472" i="1"/>
  <c r="E158" i="2" s="1"/>
  <c r="E472" i="1"/>
  <c r="B473" i="1"/>
  <c r="C473" i="1"/>
  <c r="D473" i="1"/>
  <c r="C159" i="2" s="1"/>
  <c r="E473" i="1"/>
  <c r="B474" i="1"/>
  <c r="C474" i="1"/>
  <c r="D474" i="1"/>
  <c r="D159" i="2" s="1"/>
  <c r="E474" i="1"/>
  <c r="B475" i="1"/>
  <c r="C475" i="1"/>
  <c r="D475" i="1"/>
  <c r="E159" i="2" s="1"/>
  <c r="E475" i="1"/>
  <c r="B476" i="1"/>
  <c r="C476" i="1"/>
  <c r="D476" i="1"/>
  <c r="C160" i="2" s="1"/>
  <c r="E476" i="1"/>
  <c r="B477" i="1"/>
  <c r="C477" i="1"/>
  <c r="D477" i="1"/>
  <c r="D160" i="2" s="1"/>
  <c r="E477" i="1"/>
  <c r="B478" i="1"/>
  <c r="C478" i="1"/>
  <c r="D478" i="1"/>
  <c r="E160" i="2" s="1"/>
  <c r="E478" i="1"/>
  <c r="B479" i="1"/>
  <c r="C479" i="1"/>
  <c r="D479" i="1"/>
  <c r="C161" i="2" s="1"/>
  <c r="E479" i="1"/>
  <c r="B480" i="1"/>
  <c r="C480" i="1"/>
  <c r="D480" i="1"/>
  <c r="D161" i="2" s="1"/>
  <c r="E480" i="1"/>
  <c r="B481" i="1"/>
  <c r="C481" i="1"/>
  <c r="D481" i="1"/>
  <c r="E161" i="2" s="1"/>
  <c r="E481" i="1"/>
  <c r="B482" i="1"/>
  <c r="C482" i="1"/>
  <c r="D482" i="1"/>
  <c r="C162" i="2" s="1"/>
  <c r="E482" i="1"/>
  <c r="B483" i="1"/>
  <c r="C483" i="1"/>
  <c r="D483" i="1"/>
  <c r="E483" i="1"/>
  <c r="B484" i="1"/>
  <c r="C484" i="1"/>
  <c r="D484" i="1"/>
  <c r="E162" i="2" s="1"/>
  <c r="E484" i="1"/>
  <c r="B485" i="1"/>
  <c r="C485" i="1"/>
  <c r="D485" i="1"/>
  <c r="C163" i="2" s="1"/>
  <c r="E485" i="1"/>
  <c r="B486" i="1"/>
  <c r="C486" i="1"/>
  <c r="D486" i="1"/>
  <c r="D163" i="2" s="1"/>
  <c r="E486" i="1"/>
  <c r="B487" i="1"/>
  <c r="C487" i="1"/>
  <c r="D487" i="1"/>
  <c r="E487" i="1"/>
  <c r="B488" i="1"/>
  <c r="C488" i="1"/>
  <c r="D488" i="1"/>
  <c r="C164" i="2" s="1"/>
  <c r="E488" i="1"/>
  <c r="B489" i="1"/>
  <c r="C489" i="1"/>
  <c r="D489" i="1"/>
  <c r="D164" i="2" s="1"/>
  <c r="E489" i="1"/>
  <c r="B490" i="1"/>
  <c r="C490" i="1"/>
  <c r="D490" i="1"/>
  <c r="E164" i="2" s="1"/>
  <c r="E490" i="1"/>
  <c r="B491" i="1"/>
  <c r="C491" i="1"/>
  <c r="D491" i="1"/>
  <c r="C165" i="2" s="1"/>
  <c r="E491" i="1"/>
  <c r="B492" i="1"/>
  <c r="C492" i="1"/>
  <c r="D492" i="1"/>
  <c r="D165" i="2" s="1"/>
  <c r="E492" i="1"/>
  <c r="B493" i="1"/>
  <c r="C493" i="1"/>
  <c r="D493" i="1"/>
  <c r="E165" i="2" s="1"/>
  <c r="E493" i="1"/>
  <c r="B494" i="1"/>
  <c r="C494" i="1"/>
  <c r="D494" i="1"/>
  <c r="C166" i="2" s="1"/>
  <c r="E494" i="1"/>
  <c r="B495" i="1"/>
  <c r="C495" i="1"/>
  <c r="D495" i="1"/>
  <c r="D166" i="2" s="1"/>
  <c r="E495" i="1"/>
  <c r="B496" i="1"/>
  <c r="C496" i="1"/>
  <c r="D496" i="1"/>
  <c r="E166" i="2" s="1"/>
  <c r="E496" i="1"/>
  <c r="B497" i="1"/>
  <c r="C497" i="1"/>
  <c r="D497" i="1"/>
  <c r="C167" i="2" s="1"/>
  <c r="E497" i="1"/>
  <c r="B498" i="1"/>
  <c r="C498" i="1"/>
  <c r="D498" i="1"/>
  <c r="D167" i="2" s="1"/>
  <c r="E498" i="1"/>
  <c r="B499" i="1"/>
  <c r="C499" i="1"/>
  <c r="D499" i="1"/>
  <c r="E167" i="2" s="1"/>
  <c r="E499" i="1"/>
  <c r="B500" i="1"/>
  <c r="C500" i="1"/>
  <c r="D500" i="1"/>
  <c r="C168" i="2" s="1"/>
  <c r="E500" i="1"/>
  <c r="B501" i="1"/>
  <c r="C501" i="1"/>
  <c r="D501" i="1"/>
  <c r="D168" i="2" s="1"/>
  <c r="E501" i="1"/>
  <c r="B502" i="1"/>
  <c r="C502" i="1"/>
  <c r="D502" i="1"/>
  <c r="E168" i="2" s="1"/>
  <c r="E502" i="1"/>
  <c r="B503" i="1"/>
  <c r="C503" i="1"/>
  <c r="D503" i="1"/>
  <c r="C169" i="2" s="1"/>
  <c r="E503" i="1"/>
  <c r="B504" i="1"/>
  <c r="C504" i="1"/>
  <c r="D504" i="1"/>
  <c r="D169" i="2" s="1"/>
  <c r="E504" i="1"/>
  <c r="B505" i="1"/>
  <c r="C505" i="1"/>
  <c r="D505" i="1"/>
  <c r="E169" i="2" s="1"/>
  <c r="E505" i="1"/>
  <c r="B506" i="1"/>
  <c r="C506" i="1"/>
  <c r="D506" i="1"/>
  <c r="C170" i="2" s="1"/>
  <c r="E506" i="1"/>
  <c r="B507" i="1"/>
  <c r="C507" i="1"/>
  <c r="D507" i="1"/>
  <c r="D170" i="2" s="1"/>
  <c r="E507" i="1"/>
  <c r="B508" i="1"/>
  <c r="C508" i="1"/>
  <c r="D508" i="1"/>
  <c r="E170" i="2" s="1"/>
  <c r="E508" i="1"/>
  <c r="B509" i="1"/>
  <c r="C509" i="1"/>
  <c r="D509" i="1"/>
  <c r="E509" i="1"/>
  <c r="B510" i="1"/>
  <c r="C510" i="1"/>
  <c r="D510" i="1"/>
  <c r="D171" i="2" s="1"/>
  <c r="E510" i="1"/>
  <c r="B511" i="1"/>
  <c r="C511" i="1"/>
  <c r="D511" i="1"/>
  <c r="E171" i="2" s="1"/>
  <c r="E511" i="1"/>
  <c r="B512" i="1"/>
  <c r="C512" i="1"/>
  <c r="D512" i="1"/>
  <c r="C172" i="2" s="1"/>
  <c r="E512" i="1"/>
  <c r="B513" i="1"/>
  <c r="C513" i="1"/>
  <c r="D513" i="1"/>
  <c r="E513" i="1"/>
  <c r="B514" i="1"/>
  <c r="C514" i="1"/>
  <c r="D514" i="1"/>
  <c r="E172" i="2" s="1"/>
  <c r="E514" i="1"/>
  <c r="B515" i="1"/>
  <c r="C515" i="1"/>
  <c r="D515" i="1"/>
  <c r="C173" i="2" s="1"/>
  <c r="E515" i="1"/>
  <c r="B516" i="1"/>
  <c r="C516" i="1"/>
  <c r="D516" i="1"/>
  <c r="D173" i="2" s="1"/>
  <c r="E516" i="1"/>
  <c r="B517" i="1"/>
  <c r="C517" i="1"/>
  <c r="D517" i="1"/>
  <c r="E173" i="2" s="1"/>
  <c r="E517" i="1"/>
  <c r="B518" i="1"/>
  <c r="C518" i="1"/>
  <c r="D518" i="1"/>
  <c r="C174" i="2" s="1"/>
  <c r="E518" i="1"/>
  <c r="B519" i="1"/>
  <c r="C519" i="1"/>
  <c r="D519" i="1"/>
  <c r="D174" i="2" s="1"/>
  <c r="E519" i="1"/>
  <c r="B520" i="1"/>
  <c r="C520" i="1"/>
  <c r="D520" i="1"/>
  <c r="E174" i="2" s="1"/>
  <c r="E520" i="1"/>
  <c r="B521" i="1"/>
  <c r="C521" i="1"/>
  <c r="D521" i="1"/>
  <c r="C175" i="2" s="1"/>
  <c r="E521" i="1"/>
  <c r="B522" i="1"/>
  <c r="C522" i="1"/>
  <c r="D522" i="1"/>
  <c r="D175" i="2" s="1"/>
  <c r="E522" i="1"/>
  <c r="B523" i="1"/>
  <c r="C523" i="1"/>
  <c r="D523" i="1"/>
  <c r="E175" i="2" s="1"/>
  <c r="E523" i="1"/>
  <c r="B524" i="1"/>
  <c r="C524" i="1"/>
  <c r="D524" i="1"/>
  <c r="C176" i="2" s="1"/>
  <c r="E524" i="1"/>
  <c r="B525" i="1"/>
  <c r="C525" i="1"/>
  <c r="D525" i="1"/>
  <c r="D176" i="2" s="1"/>
  <c r="E525" i="1"/>
  <c r="B526" i="1"/>
  <c r="C526" i="1"/>
  <c r="D526" i="1"/>
  <c r="E176" i="2" s="1"/>
  <c r="E526" i="1"/>
  <c r="B527" i="1"/>
  <c r="C527" i="1"/>
  <c r="D527" i="1"/>
  <c r="C177" i="2" s="1"/>
  <c r="E527" i="1"/>
  <c r="B528" i="1"/>
  <c r="C528" i="1"/>
  <c r="D528" i="1"/>
  <c r="D177" i="2" s="1"/>
  <c r="E528" i="1"/>
  <c r="B529" i="1"/>
  <c r="C529" i="1"/>
  <c r="D529" i="1"/>
  <c r="E529" i="1"/>
  <c r="B530" i="1"/>
  <c r="C530" i="1"/>
  <c r="D530" i="1"/>
  <c r="C178" i="2" s="1"/>
  <c r="E530" i="1"/>
  <c r="B531" i="1"/>
  <c r="C531" i="1"/>
  <c r="D531" i="1"/>
  <c r="D178" i="2" s="1"/>
  <c r="E531" i="1"/>
  <c r="B532" i="1"/>
  <c r="C532" i="1"/>
  <c r="D532" i="1"/>
  <c r="E178" i="2" s="1"/>
  <c r="E532" i="1"/>
  <c r="B533" i="1"/>
  <c r="C533" i="1"/>
  <c r="D533" i="1"/>
  <c r="C179" i="2" s="1"/>
  <c r="E533" i="1"/>
  <c r="B534" i="1"/>
  <c r="C534" i="1"/>
  <c r="D534" i="1"/>
  <c r="D179" i="2" s="1"/>
  <c r="E534" i="1"/>
  <c r="B535" i="1"/>
  <c r="C535" i="1"/>
  <c r="D535" i="1"/>
  <c r="E179" i="2" s="1"/>
  <c r="E535" i="1"/>
  <c r="B536" i="1"/>
  <c r="C536" i="1"/>
  <c r="D536" i="1"/>
  <c r="C180" i="2" s="1"/>
  <c r="E536" i="1"/>
  <c r="B537" i="1"/>
  <c r="C537" i="1"/>
  <c r="D537" i="1"/>
  <c r="D180" i="2" s="1"/>
  <c r="E537" i="1"/>
  <c r="B538" i="1"/>
  <c r="C538" i="1"/>
  <c r="D538" i="1"/>
  <c r="E538" i="1"/>
  <c r="B539" i="1"/>
  <c r="C539" i="1"/>
  <c r="D539" i="1"/>
  <c r="C181" i="2" s="1"/>
  <c r="E539" i="1"/>
  <c r="B540" i="1"/>
  <c r="C540" i="1"/>
  <c r="D540" i="1"/>
  <c r="E540" i="1"/>
  <c r="B541" i="1"/>
  <c r="C541" i="1"/>
  <c r="D541" i="1"/>
  <c r="E541" i="1"/>
  <c r="B542" i="1"/>
  <c r="C542" i="1"/>
  <c r="D542" i="1"/>
  <c r="E542" i="1"/>
  <c r="B543" i="1"/>
  <c r="C543" i="1"/>
  <c r="D543" i="1"/>
  <c r="E543" i="1"/>
  <c r="B544" i="1"/>
  <c r="C544" i="1"/>
  <c r="D544" i="1"/>
  <c r="E182" i="2" s="1"/>
  <c r="E544" i="1"/>
  <c r="B545" i="1"/>
  <c r="C545" i="1"/>
  <c r="D545" i="1"/>
  <c r="E545" i="1"/>
  <c r="B546" i="1"/>
  <c r="C546" i="1"/>
  <c r="D546" i="1"/>
  <c r="D183" i="2" s="1"/>
  <c r="E546" i="1"/>
  <c r="B547" i="1"/>
  <c r="C547" i="1"/>
  <c r="D547" i="1"/>
  <c r="E547" i="1"/>
  <c r="B548" i="1"/>
  <c r="C548" i="1"/>
  <c r="D548" i="1"/>
  <c r="C184" i="2" s="1"/>
  <c r="E548" i="1"/>
  <c r="B549" i="1"/>
  <c r="C549" i="1"/>
  <c r="D549" i="1"/>
  <c r="E549" i="1"/>
  <c r="B550" i="1"/>
  <c r="C550" i="1"/>
  <c r="D550" i="1"/>
  <c r="E550" i="1"/>
  <c r="B551" i="1"/>
  <c r="C551" i="1"/>
  <c r="D551" i="1"/>
  <c r="E551" i="1"/>
  <c r="B552" i="1"/>
  <c r="C552" i="1"/>
  <c r="D552" i="1"/>
  <c r="E552" i="1"/>
  <c r="B553" i="1"/>
  <c r="C553" i="1"/>
  <c r="D553" i="1"/>
  <c r="E185" i="2" s="1"/>
  <c r="E553" i="1"/>
  <c r="B554" i="1"/>
  <c r="C554" i="1"/>
  <c r="D554" i="1"/>
  <c r="E554" i="1"/>
  <c r="B555" i="1"/>
  <c r="C555" i="1"/>
  <c r="D555" i="1"/>
  <c r="D186" i="2" s="1"/>
  <c r="E555" i="1"/>
  <c r="B556" i="1"/>
  <c r="C556" i="1"/>
  <c r="D556" i="1"/>
  <c r="E186" i="2" s="1"/>
  <c r="E556" i="1"/>
  <c r="B557" i="1"/>
  <c r="C557" i="1"/>
  <c r="D557" i="1"/>
  <c r="C187" i="2" s="1"/>
  <c r="E557" i="1"/>
  <c r="B558" i="1"/>
  <c r="C558" i="1"/>
  <c r="D558" i="1"/>
  <c r="D187" i="2" s="1"/>
  <c r="E558" i="1"/>
  <c r="B559" i="1"/>
  <c r="C559" i="1"/>
  <c r="D559" i="1"/>
  <c r="E187" i="2" s="1"/>
  <c r="E559" i="1"/>
  <c r="B560" i="1"/>
  <c r="C560" i="1"/>
  <c r="D560" i="1"/>
  <c r="C188" i="2" s="1"/>
  <c r="E560" i="1"/>
  <c r="B561" i="1"/>
  <c r="C561" i="1"/>
  <c r="D561" i="1"/>
  <c r="D188" i="2" s="1"/>
  <c r="E561" i="1"/>
  <c r="B562" i="1"/>
  <c r="C562" i="1"/>
  <c r="D562" i="1"/>
  <c r="E188" i="2" s="1"/>
  <c r="E562" i="1"/>
  <c r="B563" i="1"/>
  <c r="C563" i="1"/>
  <c r="D563" i="1"/>
  <c r="E563" i="1"/>
  <c r="B564" i="1"/>
  <c r="C564" i="1"/>
  <c r="D564" i="1"/>
  <c r="D189" i="2" s="1"/>
  <c r="E564" i="1"/>
  <c r="B565" i="1"/>
  <c r="C565" i="1"/>
  <c r="D565" i="1"/>
  <c r="E189" i="2" s="1"/>
  <c r="E565" i="1"/>
  <c r="B566" i="1"/>
  <c r="C566" i="1"/>
  <c r="D566" i="1"/>
  <c r="C190" i="2" s="1"/>
  <c r="E566" i="1"/>
  <c r="B567" i="1"/>
  <c r="C567" i="1"/>
  <c r="D567" i="1"/>
  <c r="D190" i="2" s="1"/>
  <c r="E567" i="1"/>
  <c r="B568" i="1"/>
  <c r="C568" i="1"/>
  <c r="D568" i="1"/>
  <c r="E190" i="2" s="1"/>
  <c r="E568" i="1"/>
  <c r="B569" i="1"/>
  <c r="C569" i="1"/>
  <c r="D569" i="1"/>
  <c r="C191" i="2" s="1"/>
  <c r="E569" i="1"/>
  <c r="B570" i="1"/>
  <c r="C570" i="1"/>
  <c r="D570" i="1"/>
  <c r="D191" i="2" s="1"/>
  <c r="E570" i="1"/>
  <c r="B571" i="1"/>
  <c r="C571" i="1"/>
  <c r="D571" i="1"/>
  <c r="E191" i="2" s="1"/>
  <c r="E571" i="1"/>
  <c r="B572" i="1"/>
  <c r="C572" i="1"/>
  <c r="D572" i="1"/>
  <c r="C192" i="2" s="1"/>
  <c r="E572" i="1"/>
  <c r="B573" i="1"/>
  <c r="C573" i="1"/>
  <c r="D573" i="1"/>
  <c r="D192" i="2" s="1"/>
  <c r="E573" i="1"/>
  <c r="B574" i="1"/>
  <c r="C574" i="1"/>
  <c r="D574" i="1"/>
  <c r="E192" i="2" s="1"/>
  <c r="E574" i="1"/>
  <c r="B575" i="1"/>
  <c r="C575" i="1"/>
  <c r="D575" i="1"/>
  <c r="C193" i="2" s="1"/>
  <c r="E575" i="1"/>
  <c r="B576" i="1"/>
  <c r="C576" i="1"/>
  <c r="D576" i="1"/>
  <c r="D193" i="2" s="1"/>
  <c r="E576" i="1"/>
  <c r="B577" i="1"/>
  <c r="C577" i="1"/>
  <c r="D577" i="1"/>
  <c r="E193" i="2" s="1"/>
  <c r="E577" i="1"/>
  <c r="B578" i="1"/>
  <c r="C578" i="1"/>
  <c r="D578" i="1"/>
  <c r="C194" i="2" s="1"/>
  <c r="E578" i="1"/>
  <c r="B579" i="1"/>
  <c r="C579" i="1"/>
  <c r="D579" i="1"/>
  <c r="E579" i="1"/>
  <c r="B580" i="1"/>
  <c r="C580" i="1"/>
  <c r="D580" i="1"/>
  <c r="E194" i="2" s="1"/>
  <c r="E580" i="1"/>
  <c r="B581" i="1"/>
  <c r="C581" i="1"/>
  <c r="D581" i="1"/>
  <c r="C195" i="2" s="1"/>
  <c r="E581" i="1"/>
  <c r="B582" i="1"/>
  <c r="C582" i="1"/>
  <c r="D582" i="1"/>
  <c r="D195" i="2" s="1"/>
  <c r="E582" i="1"/>
  <c r="B583" i="1"/>
  <c r="C583" i="1"/>
  <c r="D583" i="1"/>
  <c r="E583" i="1"/>
  <c r="B584" i="1"/>
  <c r="C584" i="1"/>
  <c r="D584" i="1"/>
  <c r="C196" i="2" s="1"/>
  <c r="E584" i="1"/>
  <c r="B585" i="1"/>
  <c r="C585" i="1"/>
  <c r="D585" i="1"/>
  <c r="D196" i="2" s="1"/>
  <c r="E585" i="1"/>
  <c r="B586" i="1"/>
  <c r="C586" i="1"/>
  <c r="D586" i="1"/>
  <c r="E196" i="2" s="1"/>
  <c r="E586" i="1"/>
  <c r="B587" i="1"/>
  <c r="C587" i="1"/>
  <c r="D587" i="1"/>
  <c r="C197" i="2" s="1"/>
  <c r="E587" i="1"/>
  <c r="B588" i="1"/>
  <c r="C588" i="1"/>
  <c r="D588" i="1"/>
  <c r="D197" i="2" s="1"/>
  <c r="E588" i="1"/>
  <c r="B589" i="1"/>
  <c r="C589" i="1"/>
  <c r="D589" i="1"/>
  <c r="E197" i="2" s="1"/>
  <c r="E589" i="1"/>
  <c r="B590" i="1"/>
  <c r="C590" i="1"/>
  <c r="D590" i="1"/>
  <c r="C198" i="2" s="1"/>
  <c r="E590" i="1"/>
  <c r="B591" i="1"/>
  <c r="C591" i="1"/>
  <c r="D591" i="1"/>
  <c r="D198" i="2" s="1"/>
  <c r="E591" i="1"/>
  <c r="B592" i="1"/>
  <c r="C592" i="1"/>
  <c r="D592" i="1"/>
  <c r="E198" i="2" s="1"/>
  <c r="E592" i="1"/>
  <c r="B593" i="1"/>
  <c r="C593" i="1"/>
  <c r="D593" i="1"/>
  <c r="C199" i="2" s="1"/>
  <c r="E593" i="1"/>
  <c r="B594" i="1"/>
  <c r="C594" i="1"/>
  <c r="D594" i="1"/>
  <c r="D199" i="2" s="1"/>
  <c r="E594" i="1"/>
  <c r="B595" i="1"/>
  <c r="C595" i="1"/>
  <c r="D595" i="1"/>
  <c r="E199" i="2" s="1"/>
  <c r="E595" i="1"/>
  <c r="B596" i="1"/>
  <c r="C596" i="1"/>
  <c r="D596" i="1"/>
  <c r="C200" i="2" s="1"/>
  <c r="E596" i="1"/>
  <c r="B597" i="1"/>
  <c r="C597" i="1"/>
  <c r="D597" i="1"/>
  <c r="D200" i="2" s="1"/>
  <c r="E597" i="1"/>
  <c r="B598" i="1"/>
  <c r="C598" i="1"/>
  <c r="D598" i="1"/>
  <c r="E200" i="2" s="1"/>
  <c r="E598" i="1"/>
  <c r="B599" i="1"/>
  <c r="C599" i="1"/>
  <c r="D599" i="1"/>
  <c r="C201" i="2" s="1"/>
  <c r="E599" i="1"/>
  <c r="B600" i="1"/>
  <c r="C600" i="1"/>
  <c r="D600" i="1"/>
  <c r="D201" i="2" s="1"/>
  <c r="E600" i="1"/>
  <c r="B601" i="1"/>
  <c r="C601" i="1"/>
  <c r="D601" i="1"/>
  <c r="E201" i="2" s="1"/>
  <c r="E601" i="1"/>
  <c r="B602" i="1"/>
  <c r="C602" i="1"/>
  <c r="D602" i="1"/>
  <c r="C202" i="2" s="1"/>
  <c r="E602" i="1"/>
  <c r="B603" i="1"/>
  <c r="C603" i="1"/>
  <c r="D603" i="1"/>
  <c r="D202" i="2" s="1"/>
  <c r="E603" i="1"/>
  <c r="B604" i="1"/>
  <c r="C604" i="1"/>
  <c r="D604" i="1"/>
  <c r="E202" i="2" s="1"/>
  <c r="E604" i="1"/>
  <c r="B605" i="1"/>
  <c r="C605" i="1"/>
  <c r="D605" i="1"/>
  <c r="E605" i="1"/>
  <c r="B606" i="1"/>
  <c r="C606" i="1"/>
  <c r="D606" i="1"/>
  <c r="D203" i="2" s="1"/>
  <c r="E606" i="1"/>
  <c r="B607" i="1"/>
  <c r="C607" i="1"/>
  <c r="D607" i="1"/>
  <c r="E203" i="2" s="1"/>
  <c r="E607" i="1"/>
  <c r="B608" i="1"/>
  <c r="C608" i="1"/>
  <c r="D608" i="1"/>
  <c r="C204" i="2" s="1"/>
  <c r="E608" i="1"/>
  <c r="B609" i="1"/>
  <c r="C609" i="1"/>
  <c r="D609" i="1"/>
  <c r="E609" i="1"/>
  <c r="B610" i="1"/>
  <c r="C610" i="1"/>
  <c r="D610" i="1"/>
  <c r="E204" i="2" s="1"/>
  <c r="E610" i="1"/>
  <c r="B611" i="1"/>
  <c r="C611" i="1"/>
  <c r="D611" i="1"/>
  <c r="C205" i="2" s="1"/>
  <c r="E611" i="1"/>
  <c r="B612" i="1"/>
  <c r="C612" i="1"/>
  <c r="D612" i="1"/>
  <c r="D205" i="2" s="1"/>
  <c r="E612" i="1"/>
  <c r="B613" i="1"/>
  <c r="C613" i="1"/>
  <c r="D613" i="1"/>
  <c r="E205" i="2" s="1"/>
  <c r="E613" i="1"/>
  <c r="B614" i="1"/>
  <c r="C614" i="1"/>
  <c r="D614" i="1"/>
  <c r="C206" i="2" s="1"/>
  <c r="E614" i="1"/>
  <c r="B615" i="1"/>
  <c r="C615" i="1"/>
  <c r="D615" i="1"/>
  <c r="D206" i="2" s="1"/>
  <c r="E615" i="1"/>
  <c r="B616" i="1"/>
  <c r="C616" i="1"/>
  <c r="D616" i="1"/>
  <c r="E206" i="2" s="1"/>
  <c r="E616" i="1"/>
  <c r="B617" i="1"/>
  <c r="C617" i="1"/>
  <c r="D617" i="1"/>
  <c r="C207" i="2" s="1"/>
  <c r="E617" i="1"/>
  <c r="B618" i="1"/>
  <c r="C618" i="1"/>
  <c r="D618" i="1"/>
  <c r="D207" i="2" s="1"/>
  <c r="E618" i="1"/>
  <c r="B619" i="1"/>
  <c r="C619" i="1"/>
  <c r="D619" i="1"/>
  <c r="E207" i="2" s="1"/>
  <c r="E619" i="1"/>
  <c r="B620" i="1"/>
  <c r="C620" i="1"/>
  <c r="D620" i="1"/>
  <c r="C208" i="2" s="1"/>
  <c r="E620" i="1"/>
  <c r="B621" i="1"/>
  <c r="C621" i="1"/>
  <c r="D621" i="1"/>
  <c r="D208" i="2" s="1"/>
  <c r="E621" i="1"/>
  <c r="B622" i="1"/>
  <c r="C622" i="1"/>
  <c r="D622" i="1"/>
  <c r="E208" i="2" s="1"/>
  <c r="E622" i="1"/>
  <c r="B623" i="1"/>
  <c r="C623" i="1"/>
  <c r="D623" i="1"/>
  <c r="C209" i="2" s="1"/>
  <c r="E623" i="1"/>
  <c r="B624" i="1"/>
  <c r="C624" i="1"/>
  <c r="D624" i="1"/>
  <c r="D209" i="2" s="1"/>
  <c r="E624" i="1"/>
  <c r="B625" i="1"/>
  <c r="C625" i="1"/>
  <c r="D625" i="1"/>
  <c r="E625" i="1"/>
  <c r="B626" i="1"/>
  <c r="C626" i="1"/>
  <c r="D626" i="1"/>
  <c r="C210" i="2" s="1"/>
  <c r="E626" i="1"/>
  <c r="B627" i="1"/>
  <c r="C627" i="1"/>
  <c r="D627" i="1"/>
  <c r="D210" i="2" s="1"/>
  <c r="E627" i="1"/>
  <c r="B628" i="1"/>
  <c r="C628" i="1"/>
  <c r="D628" i="1"/>
  <c r="E210" i="2" s="1"/>
  <c r="E628" i="1"/>
  <c r="B629" i="1"/>
  <c r="C629" i="1"/>
  <c r="D629" i="1"/>
  <c r="C211" i="2" s="1"/>
  <c r="E629" i="1"/>
  <c r="B630" i="1"/>
  <c r="C630" i="1"/>
  <c r="D630" i="1"/>
  <c r="D211" i="2" s="1"/>
  <c r="E630" i="1"/>
  <c r="B631" i="1"/>
  <c r="C631" i="1"/>
  <c r="D631" i="1"/>
  <c r="E211" i="2" s="1"/>
  <c r="E631" i="1"/>
  <c r="B632" i="1"/>
  <c r="C632" i="1"/>
  <c r="D632" i="1"/>
  <c r="C212" i="2" s="1"/>
  <c r="E632" i="1"/>
  <c r="B633" i="1"/>
  <c r="C633" i="1"/>
  <c r="D633" i="1"/>
  <c r="D212" i="2" s="1"/>
  <c r="E633" i="1"/>
  <c r="B634" i="1"/>
  <c r="C634" i="1"/>
  <c r="D634" i="1"/>
  <c r="E634" i="1"/>
  <c r="B635" i="1"/>
  <c r="C635" i="1"/>
  <c r="D635" i="1"/>
  <c r="C213" i="2" s="1"/>
  <c r="E635" i="1"/>
  <c r="B636" i="1"/>
  <c r="C636" i="1"/>
  <c r="D636" i="1"/>
  <c r="E636" i="1"/>
  <c r="B637" i="1"/>
  <c r="C637" i="1"/>
  <c r="D637" i="1"/>
  <c r="E637" i="1"/>
  <c r="B638" i="1"/>
  <c r="C638" i="1"/>
  <c r="D638" i="1"/>
  <c r="E638" i="1"/>
  <c r="B639" i="1"/>
  <c r="C639" i="1"/>
  <c r="D639" i="1"/>
  <c r="E639" i="1"/>
  <c r="B640" i="1"/>
  <c r="C640" i="1"/>
  <c r="D640" i="1"/>
  <c r="E214" i="2" s="1"/>
  <c r="E640" i="1"/>
  <c r="B641" i="1"/>
  <c r="C641" i="1"/>
  <c r="D641" i="1"/>
  <c r="E641" i="1"/>
  <c r="B642" i="1"/>
  <c r="C642" i="1"/>
  <c r="D642" i="1"/>
  <c r="D215" i="2" s="1"/>
  <c r="E642" i="1"/>
  <c r="B643" i="1"/>
  <c r="C643" i="1"/>
  <c r="D643" i="1"/>
  <c r="E643" i="1"/>
  <c r="B644" i="1"/>
  <c r="C644" i="1"/>
  <c r="D644" i="1"/>
  <c r="C216" i="2" s="1"/>
  <c r="E644" i="1"/>
  <c r="B645" i="1"/>
  <c r="C645" i="1"/>
  <c r="D645" i="1"/>
  <c r="E645" i="1"/>
  <c r="B646" i="1"/>
  <c r="C646" i="1"/>
  <c r="D646" i="1"/>
  <c r="E646" i="1"/>
  <c r="B647" i="1"/>
  <c r="C647" i="1"/>
  <c r="D647" i="1"/>
  <c r="E647" i="1"/>
  <c r="B648" i="1"/>
  <c r="C648" i="1"/>
  <c r="D648" i="1"/>
  <c r="E648" i="1"/>
  <c r="B649" i="1"/>
  <c r="C649" i="1"/>
  <c r="D649" i="1"/>
  <c r="E217" i="2" s="1"/>
  <c r="E649" i="1"/>
  <c r="B650" i="1"/>
  <c r="C650" i="1"/>
  <c r="D650" i="1"/>
  <c r="E650" i="1"/>
  <c r="B651" i="1"/>
  <c r="C651" i="1"/>
  <c r="D651" i="1"/>
  <c r="D218" i="2" s="1"/>
  <c r="E651" i="1"/>
  <c r="B652" i="1"/>
  <c r="C652" i="1"/>
  <c r="D652" i="1"/>
  <c r="E218" i="2" s="1"/>
  <c r="E652" i="1"/>
  <c r="B653" i="1"/>
  <c r="C653" i="1"/>
  <c r="D653" i="1"/>
  <c r="C219" i="2" s="1"/>
  <c r="E653" i="1"/>
  <c r="B654" i="1"/>
  <c r="C654" i="1"/>
  <c r="D654" i="1"/>
  <c r="D219" i="2" s="1"/>
  <c r="E654" i="1"/>
  <c r="B655" i="1"/>
  <c r="C655" i="1"/>
  <c r="D655" i="1"/>
  <c r="E219" i="2" s="1"/>
  <c r="E655" i="1"/>
  <c r="B656" i="1"/>
  <c r="C656" i="1"/>
  <c r="D656" i="1"/>
  <c r="C220" i="2" s="1"/>
  <c r="E656" i="1"/>
  <c r="B657" i="1"/>
  <c r="C657" i="1"/>
  <c r="D657" i="1"/>
  <c r="D220" i="2" s="1"/>
  <c r="E657" i="1"/>
  <c r="B658" i="1"/>
  <c r="C658" i="1"/>
  <c r="D658" i="1"/>
  <c r="E220" i="2" s="1"/>
  <c r="E658" i="1"/>
  <c r="B659" i="1"/>
  <c r="C659" i="1"/>
  <c r="D659" i="1"/>
  <c r="E659" i="1"/>
  <c r="B660" i="1"/>
  <c r="C660" i="1"/>
  <c r="D660" i="1"/>
  <c r="D221" i="2" s="1"/>
  <c r="E660" i="1"/>
  <c r="B661" i="1"/>
  <c r="C661" i="1"/>
  <c r="D661" i="1"/>
  <c r="E221" i="2" s="1"/>
  <c r="E661" i="1"/>
  <c r="B662" i="1"/>
  <c r="C662" i="1"/>
  <c r="D662" i="1"/>
  <c r="C222" i="2" s="1"/>
  <c r="E662" i="1"/>
  <c r="B663" i="1"/>
  <c r="C663" i="1"/>
  <c r="D663" i="1"/>
  <c r="D222" i="2" s="1"/>
  <c r="E663" i="1"/>
  <c r="B664" i="1"/>
  <c r="C664" i="1"/>
  <c r="D664" i="1"/>
  <c r="E222" i="2" s="1"/>
  <c r="E664" i="1"/>
  <c r="B665" i="1"/>
  <c r="C665" i="1"/>
  <c r="D665" i="1"/>
  <c r="C223" i="2" s="1"/>
  <c r="E665" i="1"/>
  <c r="B666" i="1"/>
  <c r="C666" i="1"/>
  <c r="D666" i="1"/>
  <c r="D223" i="2" s="1"/>
  <c r="E666" i="1"/>
  <c r="B667" i="1"/>
  <c r="C667" i="1"/>
  <c r="D667" i="1"/>
  <c r="E223" i="2" s="1"/>
  <c r="E667" i="1"/>
  <c r="B668" i="1"/>
  <c r="C668" i="1"/>
  <c r="D668" i="1"/>
  <c r="C224" i="2" s="1"/>
  <c r="E668" i="1"/>
  <c r="B669" i="1"/>
  <c r="C669" i="1"/>
  <c r="D669" i="1"/>
  <c r="D224" i="2" s="1"/>
  <c r="E669" i="1"/>
  <c r="B670" i="1"/>
  <c r="C670" i="1"/>
  <c r="D670" i="1"/>
  <c r="E224" i="2" s="1"/>
  <c r="E670" i="1"/>
  <c r="B671" i="1"/>
  <c r="C671" i="1"/>
  <c r="D671" i="1"/>
  <c r="C225" i="2" s="1"/>
  <c r="E671" i="1"/>
  <c r="B672" i="1"/>
  <c r="C672" i="1"/>
  <c r="D672" i="1"/>
  <c r="D225" i="2" s="1"/>
  <c r="E672" i="1"/>
  <c r="B673" i="1"/>
  <c r="C673" i="1"/>
  <c r="D673" i="1"/>
  <c r="E225" i="2" s="1"/>
  <c r="E673" i="1"/>
  <c r="B674" i="1"/>
  <c r="C674" i="1"/>
  <c r="D674" i="1"/>
  <c r="C226" i="2" s="1"/>
  <c r="E674" i="1"/>
  <c r="B675" i="1"/>
  <c r="C675" i="1"/>
  <c r="D675" i="1"/>
  <c r="E675" i="1"/>
  <c r="B676" i="1"/>
  <c r="C676" i="1"/>
  <c r="D676" i="1"/>
  <c r="E226" i="2" s="1"/>
  <c r="E676" i="1"/>
  <c r="B677" i="1"/>
  <c r="C677" i="1"/>
  <c r="D677" i="1"/>
  <c r="C227" i="2" s="1"/>
  <c r="E677" i="1"/>
  <c r="B678" i="1"/>
  <c r="C678" i="1"/>
  <c r="D678" i="1"/>
  <c r="D227" i="2" s="1"/>
  <c r="E678" i="1"/>
  <c r="B679" i="1"/>
  <c r="C679" i="1"/>
  <c r="D679" i="1"/>
  <c r="E679" i="1"/>
  <c r="B680" i="1"/>
  <c r="C680" i="1"/>
  <c r="D680" i="1"/>
  <c r="C228" i="2" s="1"/>
  <c r="E680" i="1"/>
  <c r="B681" i="1"/>
  <c r="C681" i="1"/>
  <c r="D681" i="1"/>
  <c r="D228" i="2" s="1"/>
  <c r="E681" i="1"/>
  <c r="B682" i="1"/>
  <c r="C682" i="1"/>
  <c r="D682" i="1"/>
  <c r="E228" i="2" s="1"/>
  <c r="E682" i="1"/>
  <c r="B683" i="1"/>
  <c r="C683" i="1"/>
  <c r="D683" i="1"/>
  <c r="C229" i="2" s="1"/>
  <c r="E683" i="1"/>
  <c r="B684" i="1"/>
  <c r="C684" i="1"/>
  <c r="D684" i="1"/>
  <c r="D229" i="2" s="1"/>
  <c r="E684" i="1"/>
  <c r="B685" i="1"/>
  <c r="C685" i="1"/>
  <c r="D685" i="1"/>
  <c r="E229" i="2" s="1"/>
  <c r="E685" i="1"/>
  <c r="B686" i="1"/>
  <c r="C686" i="1"/>
  <c r="D686" i="1"/>
  <c r="C230" i="2" s="1"/>
  <c r="E686" i="1"/>
  <c r="B687" i="1"/>
  <c r="C687" i="1"/>
  <c r="D687" i="1"/>
  <c r="D230" i="2" s="1"/>
  <c r="E687" i="1"/>
  <c r="B688" i="1"/>
  <c r="C688" i="1"/>
  <c r="D688" i="1"/>
  <c r="E230" i="2" s="1"/>
  <c r="E688" i="1"/>
  <c r="B689" i="1"/>
  <c r="C689" i="1"/>
  <c r="D689" i="1"/>
  <c r="C231" i="2" s="1"/>
  <c r="E689" i="1"/>
  <c r="B690" i="1"/>
  <c r="C690" i="1"/>
  <c r="D690" i="1"/>
  <c r="D231" i="2" s="1"/>
  <c r="E690" i="1"/>
  <c r="B691" i="1"/>
  <c r="C691" i="1"/>
  <c r="D691" i="1"/>
  <c r="E231" i="2" s="1"/>
  <c r="E691" i="1"/>
  <c r="B692" i="1"/>
  <c r="C692" i="1"/>
  <c r="D692" i="1"/>
  <c r="C232" i="2" s="1"/>
  <c r="E692" i="1"/>
  <c r="B693" i="1"/>
  <c r="C693" i="1"/>
  <c r="D693" i="1"/>
  <c r="D232" i="2" s="1"/>
  <c r="E693" i="1"/>
  <c r="B694" i="1"/>
  <c r="C694" i="1"/>
  <c r="D694" i="1"/>
  <c r="E232" i="2" s="1"/>
  <c r="E694" i="1"/>
  <c r="B695" i="1"/>
  <c r="C695" i="1"/>
  <c r="D695" i="1"/>
  <c r="C233" i="2" s="1"/>
  <c r="E695" i="1"/>
  <c r="B696" i="1"/>
  <c r="C696" i="1"/>
  <c r="D696" i="1"/>
  <c r="D233" i="2" s="1"/>
  <c r="E696" i="1"/>
  <c r="B697" i="1"/>
  <c r="C697" i="1"/>
  <c r="D697" i="1"/>
  <c r="E233" i="2" s="1"/>
  <c r="E697" i="1"/>
  <c r="B698" i="1"/>
  <c r="C698" i="1"/>
  <c r="D698" i="1"/>
  <c r="C234" i="2" s="1"/>
  <c r="E698" i="1"/>
  <c r="B699" i="1"/>
  <c r="C699" i="1"/>
  <c r="D699" i="1"/>
  <c r="D234" i="2" s="1"/>
  <c r="E699" i="1"/>
  <c r="B700" i="1"/>
  <c r="C700" i="1"/>
  <c r="D700" i="1"/>
  <c r="E234" i="2" s="1"/>
  <c r="E700" i="1"/>
  <c r="B701" i="1"/>
  <c r="C701" i="1"/>
  <c r="D701" i="1"/>
  <c r="E701" i="1"/>
  <c r="B702" i="1"/>
  <c r="C702" i="1"/>
  <c r="D702" i="1"/>
  <c r="D235" i="2" s="1"/>
  <c r="E702" i="1"/>
  <c r="B703" i="1"/>
  <c r="C703" i="1"/>
  <c r="D703" i="1"/>
  <c r="E235" i="2" s="1"/>
  <c r="E703" i="1"/>
  <c r="B704" i="1"/>
  <c r="C704" i="1"/>
  <c r="D704" i="1"/>
  <c r="C236" i="2" s="1"/>
  <c r="E704" i="1"/>
  <c r="B705" i="1"/>
  <c r="C705" i="1"/>
  <c r="D705" i="1"/>
  <c r="E705" i="1"/>
  <c r="B706" i="1"/>
  <c r="C706" i="1"/>
  <c r="D706" i="1"/>
  <c r="E236" i="2" s="1"/>
  <c r="E706" i="1"/>
  <c r="B707" i="1"/>
  <c r="C707" i="1"/>
  <c r="D707" i="1"/>
  <c r="C237" i="2" s="1"/>
  <c r="E707" i="1"/>
  <c r="B708" i="1"/>
  <c r="C708" i="1"/>
  <c r="D708" i="1"/>
  <c r="D237" i="2" s="1"/>
  <c r="E708" i="1"/>
  <c r="B709" i="1"/>
  <c r="C709" i="1"/>
  <c r="D709" i="1"/>
  <c r="E237" i="2" s="1"/>
  <c r="E709" i="1"/>
  <c r="B710" i="1"/>
  <c r="C710" i="1"/>
  <c r="D710" i="1"/>
  <c r="C238" i="2" s="1"/>
  <c r="E710" i="1"/>
  <c r="B711" i="1"/>
  <c r="C711" i="1"/>
  <c r="D711" i="1"/>
  <c r="D238" i="2" s="1"/>
  <c r="E711" i="1"/>
  <c r="B712" i="1"/>
  <c r="C712" i="1"/>
  <c r="D712" i="1"/>
  <c r="E238" i="2" s="1"/>
  <c r="E712" i="1"/>
  <c r="B713" i="1"/>
  <c r="C713" i="1"/>
  <c r="D713" i="1"/>
  <c r="C239" i="2" s="1"/>
  <c r="E713" i="1"/>
  <c r="B714" i="1"/>
  <c r="C714" i="1"/>
  <c r="D714" i="1"/>
  <c r="D239" i="2" s="1"/>
  <c r="E714" i="1"/>
  <c r="B715" i="1"/>
  <c r="C715" i="1"/>
  <c r="D715" i="1"/>
  <c r="E239" i="2" s="1"/>
  <c r="E715" i="1"/>
  <c r="B716" i="1"/>
  <c r="C716" i="1"/>
  <c r="D716" i="1"/>
  <c r="C240" i="2" s="1"/>
  <c r="E716" i="1"/>
  <c r="B717" i="1"/>
  <c r="C717" i="1"/>
  <c r="D717" i="1"/>
  <c r="D240" i="2" s="1"/>
  <c r="E717" i="1"/>
  <c r="B718" i="1"/>
  <c r="C718" i="1"/>
  <c r="D718" i="1"/>
  <c r="E240" i="2" s="1"/>
  <c r="E718" i="1"/>
  <c r="B719" i="1"/>
  <c r="C719" i="1"/>
  <c r="D719" i="1"/>
  <c r="C241" i="2" s="1"/>
  <c r="E719" i="1"/>
  <c r="B720" i="1"/>
  <c r="C720" i="1"/>
  <c r="D720" i="1"/>
  <c r="D241" i="2" s="1"/>
  <c r="E720" i="1"/>
  <c r="B721" i="1"/>
  <c r="C721" i="1"/>
  <c r="D721" i="1"/>
  <c r="E721" i="1"/>
  <c r="B722" i="1"/>
  <c r="C722" i="1"/>
  <c r="D722" i="1"/>
  <c r="C242" i="2" s="1"/>
  <c r="E722" i="1"/>
  <c r="B723" i="1"/>
  <c r="C723" i="1"/>
  <c r="D723" i="1"/>
  <c r="D242" i="2" s="1"/>
  <c r="E723" i="1"/>
  <c r="B724" i="1"/>
  <c r="C724" i="1"/>
  <c r="D724" i="1"/>
  <c r="E242" i="2" s="1"/>
  <c r="E724" i="1"/>
  <c r="B725" i="1"/>
  <c r="C725" i="1"/>
  <c r="D725" i="1"/>
  <c r="C243" i="2" s="1"/>
  <c r="E725" i="1"/>
  <c r="B726" i="1"/>
  <c r="C726" i="1"/>
  <c r="D726" i="1"/>
  <c r="D243" i="2" s="1"/>
  <c r="E726" i="1"/>
  <c r="B727" i="1"/>
  <c r="C727" i="1"/>
  <c r="D727" i="1"/>
  <c r="E243" i="2" s="1"/>
  <c r="E727" i="1"/>
  <c r="B728" i="1"/>
  <c r="C728" i="1"/>
  <c r="D728" i="1"/>
  <c r="C244" i="2" s="1"/>
  <c r="E728" i="1"/>
  <c r="B729" i="1"/>
  <c r="C729" i="1"/>
  <c r="D729" i="1"/>
  <c r="E729" i="1"/>
  <c r="B730" i="1"/>
  <c r="C730" i="1"/>
  <c r="D730" i="1"/>
  <c r="E244" i="2" s="1"/>
  <c r="E730" i="1"/>
  <c r="B731" i="1"/>
  <c r="C731" i="1"/>
  <c r="D731" i="1"/>
  <c r="E731" i="1"/>
  <c r="B732" i="1"/>
  <c r="C732" i="1"/>
  <c r="D732" i="1"/>
  <c r="D245" i="2" s="1"/>
  <c r="E732" i="1"/>
  <c r="B733" i="1"/>
  <c r="C733" i="1"/>
  <c r="D733" i="1"/>
  <c r="E245" i="2" s="1"/>
  <c r="E733" i="1"/>
  <c r="B734" i="1"/>
  <c r="C734" i="1"/>
  <c r="D734" i="1"/>
  <c r="E734" i="1"/>
  <c r="B735" i="1"/>
  <c r="C735" i="1"/>
  <c r="D735" i="1"/>
  <c r="D246" i="2" s="1"/>
  <c r="E735" i="1"/>
  <c r="B736" i="1"/>
  <c r="C736" i="1"/>
  <c r="D736" i="1"/>
  <c r="E246" i="2" s="1"/>
  <c r="E736" i="1"/>
  <c r="B737" i="1"/>
  <c r="C737" i="1"/>
  <c r="D737" i="1"/>
  <c r="C247" i="2" s="1"/>
  <c r="E737" i="1"/>
  <c r="B738" i="1"/>
  <c r="C738" i="1"/>
  <c r="D738" i="1"/>
  <c r="D247" i="2" s="1"/>
  <c r="E738" i="1"/>
  <c r="B739" i="1"/>
  <c r="C739" i="1"/>
  <c r="D739" i="1"/>
  <c r="E739" i="1"/>
  <c r="B740" i="1"/>
  <c r="C740" i="1"/>
  <c r="D740" i="1"/>
  <c r="C248" i="2" s="1"/>
  <c r="E740" i="1"/>
  <c r="B741" i="1"/>
  <c r="C741" i="1"/>
  <c r="D741" i="1"/>
  <c r="D248" i="2" s="1"/>
  <c r="E741" i="1"/>
  <c r="B742" i="1"/>
  <c r="C742" i="1"/>
  <c r="D742" i="1"/>
  <c r="E742" i="1"/>
  <c r="B743" i="1"/>
  <c r="C743" i="1"/>
  <c r="D743" i="1"/>
  <c r="C249" i="2" s="1"/>
  <c r="E743" i="1"/>
  <c r="B744" i="1"/>
  <c r="C744" i="1"/>
  <c r="D744" i="1"/>
  <c r="E744" i="1"/>
  <c r="B745" i="1"/>
  <c r="C745" i="1"/>
  <c r="D745" i="1"/>
  <c r="E249" i="2" s="1"/>
  <c r="E745" i="1"/>
  <c r="B746" i="1"/>
  <c r="C746" i="1"/>
  <c r="D746" i="1"/>
  <c r="C250" i="2" s="1"/>
  <c r="E746" i="1"/>
  <c r="B747" i="1"/>
  <c r="C747" i="1"/>
  <c r="D747" i="1"/>
  <c r="D250" i="2" s="1"/>
  <c r="E747" i="1"/>
  <c r="B748" i="1"/>
  <c r="C748" i="1"/>
  <c r="D748" i="1"/>
  <c r="E250" i="2" s="1"/>
  <c r="E748" i="1"/>
  <c r="B749" i="1"/>
  <c r="C749" i="1"/>
  <c r="D749" i="1"/>
  <c r="C251" i="2" s="1"/>
  <c r="E749" i="1"/>
  <c r="B750" i="1"/>
  <c r="C750" i="1"/>
  <c r="D750" i="1"/>
  <c r="D251" i="2" s="1"/>
  <c r="E750" i="1"/>
  <c r="B751" i="1"/>
  <c r="C751" i="1"/>
  <c r="D751" i="1"/>
  <c r="E251" i="2" s="1"/>
  <c r="E751" i="1"/>
  <c r="B752" i="1"/>
  <c r="C752" i="1"/>
  <c r="D752" i="1"/>
  <c r="C252" i="2" s="1"/>
  <c r="E752" i="1"/>
  <c r="B753" i="1"/>
  <c r="C753" i="1"/>
  <c r="D753" i="1"/>
  <c r="E753" i="1"/>
  <c r="B754" i="1"/>
  <c r="C754" i="1"/>
  <c r="D754" i="1"/>
  <c r="E252" i="2" s="1"/>
  <c r="E754" i="1"/>
  <c r="B755" i="1"/>
  <c r="C755" i="1"/>
  <c r="D755" i="1"/>
  <c r="E755" i="1"/>
  <c r="B756" i="1"/>
  <c r="C756" i="1"/>
  <c r="D756" i="1"/>
  <c r="D253" i="2" s="1"/>
  <c r="E756" i="1"/>
  <c r="B757" i="1"/>
  <c r="C757" i="1"/>
  <c r="D757" i="1"/>
  <c r="E253" i="2" s="1"/>
  <c r="E757" i="1"/>
  <c r="B758" i="1"/>
  <c r="C758" i="1"/>
  <c r="D758" i="1"/>
  <c r="E758" i="1"/>
  <c r="B759" i="1"/>
  <c r="C759" i="1"/>
  <c r="D759" i="1"/>
  <c r="D254" i="2" s="1"/>
  <c r="E759" i="1"/>
  <c r="B760" i="1"/>
  <c r="C760" i="1"/>
  <c r="D760" i="1"/>
  <c r="E254" i="2" s="1"/>
  <c r="E760" i="1"/>
  <c r="B761" i="1"/>
  <c r="C761" i="1"/>
  <c r="D761" i="1"/>
  <c r="C255" i="2" s="1"/>
  <c r="E761" i="1"/>
  <c r="B762" i="1"/>
  <c r="C762" i="1"/>
  <c r="D762" i="1"/>
  <c r="D255" i="2" s="1"/>
  <c r="E762" i="1"/>
  <c r="B763" i="1"/>
  <c r="C763" i="1"/>
  <c r="D763" i="1"/>
  <c r="E763" i="1"/>
  <c r="B764" i="1"/>
  <c r="C764" i="1"/>
  <c r="D764" i="1"/>
  <c r="C256" i="2" s="1"/>
  <c r="E764" i="1"/>
  <c r="B765" i="1"/>
  <c r="C765" i="1"/>
  <c r="D765" i="1"/>
  <c r="D256" i="2" s="1"/>
  <c r="E765" i="1"/>
  <c r="B766" i="1"/>
  <c r="C766" i="1"/>
  <c r="D766" i="1"/>
  <c r="E766" i="1"/>
  <c r="B767" i="1"/>
  <c r="C767" i="1"/>
  <c r="D767" i="1"/>
  <c r="C257" i="2" s="1"/>
  <c r="E767" i="1"/>
  <c r="B768" i="1"/>
  <c r="C768" i="1"/>
  <c r="D768" i="1"/>
  <c r="E768" i="1"/>
  <c r="B769" i="1"/>
  <c r="C769" i="1"/>
  <c r="D769" i="1"/>
  <c r="E257" i="2" s="1"/>
  <c r="E769" i="1"/>
  <c r="B770" i="1"/>
  <c r="C770" i="1"/>
  <c r="D770" i="1"/>
  <c r="C258" i="2" s="1"/>
  <c r="E770" i="1"/>
  <c r="B771" i="1"/>
  <c r="C771" i="1"/>
  <c r="D771" i="1"/>
  <c r="D258" i="2" s="1"/>
  <c r="E771" i="1"/>
  <c r="B772" i="1"/>
  <c r="C772" i="1"/>
  <c r="D772" i="1"/>
  <c r="E258" i="2" s="1"/>
  <c r="E772" i="1"/>
  <c r="B773" i="1"/>
  <c r="C773" i="1"/>
  <c r="D773" i="1"/>
  <c r="C259" i="2" s="1"/>
  <c r="E773" i="1"/>
  <c r="B774" i="1"/>
  <c r="C774" i="1"/>
  <c r="D774" i="1"/>
  <c r="D259" i="2" s="1"/>
  <c r="E774" i="1"/>
  <c r="B775" i="1"/>
  <c r="C775" i="1"/>
  <c r="D775" i="1"/>
  <c r="E259" i="2" s="1"/>
  <c r="E775" i="1"/>
  <c r="B776" i="1"/>
  <c r="C776" i="1"/>
  <c r="D776" i="1"/>
  <c r="C260" i="2" s="1"/>
  <c r="E776" i="1"/>
  <c r="B777" i="1"/>
  <c r="C777" i="1"/>
  <c r="D777" i="1"/>
  <c r="E777" i="1"/>
  <c r="B778" i="1"/>
  <c r="C778" i="1"/>
  <c r="D778" i="1"/>
  <c r="E260" i="2" s="1"/>
  <c r="E778" i="1"/>
  <c r="B779" i="1"/>
  <c r="C779" i="1"/>
  <c r="D779" i="1"/>
  <c r="E779" i="1"/>
  <c r="B780" i="1"/>
  <c r="C780" i="1"/>
  <c r="D780" i="1"/>
  <c r="D261" i="2" s="1"/>
  <c r="E780" i="1"/>
  <c r="B781" i="1"/>
  <c r="C781" i="1"/>
  <c r="D781" i="1"/>
  <c r="E261" i="2" s="1"/>
  <c r="E781" i="1"/>
  <c r="B782" i="1"/>
  <c r="C782" i="1"/>
  <c r="D782" i="1"/>
  <c r="E782" i="1"/>
  <c r="B783" i="1"/>
  <c r="C783" i="1"/>
  <c r="D783" i="1"/>
  <c r="D262" i="2" s="1"/>
  <c r="E783" i="1"/>
  <c r="B784" i="1"/>
  <c r="C784" i="1"/>
  <c r="D784" i="1"/>
  <c r="E262" i="2" s="1"/>
  <c r="E784" i="1"/>
  <c r="B785" i="1"/>
  <c r="C785" i="1"/>
  <c r="D785" i="1"/>
  <c r="C263" i="2" s="1"/>
  <c r="E785" i="1"/>
  <c r="B786" i="1"/>
  <c r="C786" i="1"/>
  <c r="D786" i="1"/>
  <c r="D263" i="2" s="1"/>
  <c r="E786" i="1"/>
  <c r="B787" i="1"/>
  <c r="C787" i="1"/>
  <c r="D787" i="1"/>
  <c r="E787" i="1"/>
  <c r="B788" i="1"/>
  <c r="C788" i="1"/>
  <c r="D788" i="1"/>
  <c r="C264" i="2" s="1"/>
  <c r="E788" i="1"/>
  <c r="B789" i="1"/>
  <c r="C789" i="1"/>
  <c r="D789" i="1"/>
  <c r="D264" i="2" s="1"/>
  <c r="E789" i="1"/>
  <c r="B790" i="1"/>
  <c r="C790" i="1"/>
  <c r="D790" i="1"/>
  <c r="E790" i="1"/>
  <c r="B791" i="1"/>
  <c r="C791" i="1"/>
  <c r="D791" i="1"/>
  <c r="C265" i="2" s="1"/>
  <c r="E791" i="1"/>
  <c r="B792" i="1"/>
  <c r="C792" i="1"/>
  <c r="D792" i="1"/>
  <c r="E792" i="1"/>
  <c r="B793" i="1"/>
  <c r="C793" i="1"/>
  <c r="D793" i="1"/>
  <c r="E265" i="2" s="1"/>
  <c r="E793" i="1"/>
  <c r="B794" i="1"/>
  <c r="C794" i="1"/>
  <c r="D794" i="1"/>
  <c r="C266" i="2" s="1"/>
  <c r="E794" i="1"/>
  <c r="B795" i="1"/>
  <c r="C795" i="1"/>
  <c r="D795" i="1"/>
  <c r="D266" i="2" s="1"/>
  <c r="E795" i="1"/>
  <c r="B796" i="1"/>
  <c r="C796" i="1"/>
  <c r="D796" i="1"/>
  <c r="E266" i="2" s="1"/>
  <c r="E796" i="1"/>
  <c r="B797" i="1"/>
  <c r="C797" i="1"/>
  <c r="D797" i="1"/>
  <c r="C267" i="2" s="1"/>
  <c r="E797" i="1"/>
  <c r="B798" i="1"/>
  <c r="C798" i="1"/>
  <c r="D798" i="1"/>
  <c r="D267" i="2" s="1"/>
  <c r="E798" i="1"/>
  <c r="B799" i="1"/>
  <c r="C799" i="1"/>
  <c r="D799" i="1"/>
  <c r="E267" i="2" s="1"/>
  <c r="E799" i="1"/>
  <c r="B800" i="1"/>
  <c r="C800" i="1"/>
  <c r="D800" i="1"/>
  <c r="C268" i="2" s="1"/>
  <c r="E800" i="1"/>
  <c r="B801" i="1"/>
  <c r="C801" i="1"/>
  <c r="D801" i="1"/>
  <c r="E801" i="1"/>
  <c r="B802" i="1"/>
  <c r="C802" i="1"/>
  <c r="D802" i="1"/>
  <c r="E268" i="2" s="1"/>
  <c r="E802" i="1"/>
  <c r="B803" i="1"/>
  <c r="C803" i="1"/>
  <c r="D803" i="1"/>
  <c r="E803" i="1"/>
  <c r="B804" i="1"/>
  <c r="C804" i="1"/>
  <c r="D804" i="1"/>
  <c r="D269" i="2" s="1"/>
  <c r="E804" i="1"/>
  <c r="B805" i="1"/>
  <c r="C805" i="1"/>
  <c r="D805" i="1"/>
  <c r="E269" i="2" s="1"/>
  <c r="E805" i="1"/>
  <c r="B806" i="1"/>
  <c r="C806" i="1"/>
  <c r="D806" i="1"/>
  <c r="E806" i="1"/>
  <c r="B807" i="1"/>
  <c r="C807" i="1"/>
  <c r="D807" i="1"/>
  <c r="D270" i="2" s="1"/>
  <c r="E807" i="1"/>
  <c r="B808" i="1"/>
  <c r="C808" i="1"/>
  <c r="D808" i="1"/>
  <c r="E270" i="2" s="1"/>
  <c r="E808" i="1"/>
  <c r="B809" i="1"/>
  <c r="C809" i="1"/>
  <c r="D809" i="1"/>
  <c r="C271" i="2" s="1"/>
  <c r="E809" i="1"/>
  <c r="B810" i="1"/>
  <c r="C810" i="1"/>
  <c r="D810" i="1"/>
  <c r="D271" i="2" s="1"/>
  <c r="E810" i="1"/>
  <c r="B811" i="1"/>
  <c r="C811" i="1"/>
  <c r="D811" i="1"/>
  <c r="E811" i="1"/>
  <c r="B812" i="1"/>
  <c r="C812" i="1"/>
  <c r="D812" i="1"/>
  <c r="C272" i="2" s="1"/>
  <c r="E812" i="1"/>
  <c r="B813" i="1"/>
  <c r="C813" i="1"/>
  <c r="D813" i="1"/>
  <c r="D272" i="2" s="1"/>
  <c r="E813" i="1"/>
  <c r="B814" i="1"/>
  <c r="C814" i="1"/>
  <c r="D814" i="1"/>
  <c r="E814" i="1"/>
  <c r="B815" i="1"/>
  <c r="C815" i="1"/>
  <c r="D815" i="1"/>
  <c r="C273" i="2" s="1"/>
  <c r="E815" i="1"/>
  <c r="B816" i="1"/>
  <c r="C816" i="1"/>
  <c r="D816" i="1"/>
  <c r="E816" i="1"/>
  <c r="B817" i="1"/>
  <c r="C817" i="1"/>
  <c r="D817" i="1"/>
  <c r="E273" i="2" s="1"/>
  <c r="E817" i="1"/>
  <c r="B818" i="1"/>
  <c r="C818" i="1"/>
  <c r="D818" i="1"/>
  <c r="C274" i="2" s="1"/>
  <c r="E818" i="1"/>
  <c r="B819" i="1"/>
  <c r="C819" i="1"/>
  <c r="D819" i="1"/>
  <c r="D274" i="2" s="1"/>
  <c r="E819" i="1"/>
  <c r="B820" i="1"/>
  <c r="C820" i="1"/>
  <c r="D820" i="1"/>
  <c r="E274" i="2" s="1"/>
  <c r="E820" i="1"/>
  <c r="B821" i="1"/>
  <c r="C821" i="1"/>
  <c r="D821" i="1"/>
  <c r="C275" i="2" s="1"/>
  <c r="E821" i="1"/>
  <c r="B822" i="1"/>
  <c r="C822" i="1"/>
  <c r="D822" i="1"/>
  <c r="D275" i="2" s="1"/>
  <c r="E822" i="1"/>
  <c r="B823" i="1"/>
  <c r="C823" i="1"/>
  <c r="D823" i="1"/>
  <c r="E275" i="2" s="1"/>
  <c r="E823" i="1"/>
  <c r="B824" i="1"/>
  <c r="C824" i="1"/>
  <c r="D824" i="1"/>
  <c r="C276" i="2" s="1"/>
  <c r="E824" i="1"/>
  <c r="B825" i="1"/>
  <c r="C825" i="1"/>
  <c r="D825" i="1"/>
  <c r="E825" i="1"/>
  <c r="B826" i="1"/>
  <c r="C826" i="1"/>
  <c r="D826" i="1"/>
  <c r="E276" i="2" s="1"/>
  <c r="E826" i="1"/>
  <c r="B827" i="1"/>
  <c r="C827" i="1"/>
  <c r="D827" i="1"/>
  <c r="E827" i="1"/>
  <c r="B828" i="1"/>
  <c r="C828" i="1"/>
  <c r="D828" i="1"/>
  <c r="D277" i="2" s="1"/>
  <c r="E828" i="1"/>
  <c r="B829" i="1"/>
  <c r="C829" i="1"/>
  <c r="D829" i="1"/>
  <c r="E277" i="2" s="1"/>
  <c r="E829" i="1"/>
  <c r="B830" i="1"/>
  <c r="C830" i="1"/>
  <c r="D830" i="1"/>
  <c r="C278" i="2" s="1"/>
  <c r="E830" i="1"/>
  <c r="B831" i="1"/>
  <c r="C831" i="1"/>
  <c r="D831" i="1"/>
  <c r="D278" i="2" s="1"/>
  <c r="E831" i="1"/>
  <c r="B832" i="1"/>
  <c r="C832" i="1"/>
  <c r="D832" i="1"/>
  <c r="E278" i="2" s="1"/>
  <c r="E832" i="1"/>
  <c r="B833" i="1"/>
  <c r="C833" i="1"/>
  <c r="D833" i="1"/>
  <c r="C279" i="2" s="1"/>
  <c r="E833" i="1"/>
  <c r="B834" i="1"/>
  <c r="C834" i="1"/>
  <c r="D834" i="1"/>
  <c r="D279" i="2" s="1"/>
  <c r="E834" i="1"/>
  <c r="B835" i="1"/>
  <c r="C835" i="1"/>
  <c r="D835" i="1"/>
  <c r="E279" i="2" s="1"/>
  <c r="E835" i="1"/>
  <c r="B836" i="1"/>
  <c r="C836" i="1"/>
  <c r="D836" i="1"/>
  <c r="C280" i="2" s="1"/>
  <c r="E836" i="1"/>
  <c r="B837" i="1"/>
  <c r="C837" i="1"/>
  <c r="D837" i="1"/>
  <c r="D280" i="2" s="1"/>
  <c r="E837" i="1"/>
  <c r="B838" i="1"/>
  <c r="C838" i="1"/>
  <c r="D838" i="1"/>
  <c r="E280" i="2" s="1"/>
  <c r="E838" i="1"/>
  <c r="B839" i="1"/>
  <c r="C839" i="1"/>
  <c r="D839" i="1"/>
  <c r="C281" i="2" s="1"/>
  <c r="E839" i="1"/>
  <c r="B840" i="1"/>
  <c r="C840" i="1"/>
  <c r="D840" i="1"/>
  <c r="D281" i="2" s="1"/>
  <c r="E840" i="1"/>
  <c r="B841" i="1"/>
  <c r="C841" i="1"/>
  <c r="D841" i="1"/>
  <c r="E841" i="1"/>
  <c r="B842" i="1"/>
  <c r="C842" i="1"/>
  <c r="D842" i="1"/>
  <c r="C282" i="2" s="1"/>
  <c r="E842" i="1"/>
  <c r="B843" i="1"/>
  <c r="C843" i="1"/>
  <c r="D843" i="1"/>
  <c r="E843" i="1"/>
  <c r="B844" i="1"/>
  <c r="C844" i="1"/>
  <c r="D844" i="1"/>
  <c r="E282" i="2" s="1"/>
  <c r="E844" i="1"/>
  <c r="B845" i="1"/>
  <c r="C845" i="1"/>
  <c r="D845" i="1"/>
  <c r="C283" i="2" s="1"/>
  <c r="E845" i="1"/>
  <c r="B846" i="1"/>
  <c r="C846" i="1"/>
  <c r="D846" i="1"/>
  <c r="E846" i="1"/>
  <c r="B847" i="1"/>
  <c r="C847" i="1"/>
  <c r="D847" i="1"/>
  <c r="E847" i="1"/>
  <c r="B848" i="1"/>
  <c r="C848" i="1"/>
  <c r="D848" i="1"/>
  <c r="E848" i="1"/>
  <c r="B849" i="1"/>
  <c r="C849" i="1"/>
  <c r="D849" i="1"/>
  <c r="E849" i="1"/>
  <c r="B850" i="1"/>
  <c r="C850" i="1"/>
  <c r="D850" i="1"/>
  <c r="E284" i="2" s="1"/>
  <c r="E850" i="1"/>
  <c r="B851" i="1"/>
  <c r="C851" i="1"/>
  <c r="D851" i="1"/>
  <c r="E851" i="1"/>
  <c r="B852" i="1"/>
  <c r="C852" i="1"/>
  <c r="D852" i="1"/>
  <c r="D285" i="2" s="1"/>
  <c r="E852" i="1"/>
  <c r="B853" i="1"/>
  <c r="C853" i="1"/>
  <c r="D853" i="1"/>
  <c r="E285" i="2" s="1"/>
  <c r="E853" i="1"/>
  <c r="B854" i="1"/>
  <c r="C854" i="1"/>
  <c r="D854" i="1"/>
  <c r="C286" i="2" s="1"/>
  <c r="E854" i="1"/>
  <c r="B855" i="1"/>
  <c r="C855" i="1"/>
  <c r="D855" i="1"/>
  <c r="D286" i="2" s="1"/>
  <c r="E855" i="1"/>
  <c r="B856" i="1"/>
  <c r="C856" i="1"/>
  <c r="D856" i="1"/>
  <c r="E856" i="1"/>
  <c r="B857" i="1"/>
  <c r="C857" i="1"/>
  <c r="D857" i="1"/>
  <c r="C287" i="2" s="1"/>
  <c r="E857" i="1"/>
  <c r="B858" i="1"/>
  <c r="C858" i="1"/>
  <c r="D858" i="1"/>
  <c r="E858" i="1"/>
  <c r="B859" i="1"/>
  <c r="C859" i="1"/>
  <c r="D859" i="1"/>
  <c r="E859" i="1"/>
  <c r="B860" i="1"/>
  <c r="C860" i="1"/>
  <c r="D860" i="1"/>
  <c r="E860" i="1"/>
  <c r="B861" i="1"/>
  <c r="C861" i="1"/>
  <c r="D861" i="1"/>
  <c r="E861" i="1"/>
  <c r="B862" i="1"/>
  <c r="C862" i="1"/>
  <c r="D862" i="1"/>
  <c r="E288" i="2" s="1"/>
  <c r="E862" i="1"/>
  <c r="B863" i="1"/>
  <c r="C863" i="1"/>
  <c r="D863" i="1"/>
  <c r="E863" i="1"/>
  <c r="B864" i="1"/>
  <c r="C864" i="1"/>
  <c r="D864" i="1"/>
  <c r="D289" i="2" s="1"/>
  <c r="E864" i="1"/>
  <c r="B865" i="1"/>
  <c r="C865" i="1"/>
  <c r="D865" i="1"/>
  <c r="E289" i="2" s="1"/>
  <c r="E865" i="1"/>
  <c r="B866" i="1"/>
  <c r="C866" i="1"/>
  <c r="D866" i="1"/>
  <c r="C290" i="2" s="1"/>
  <c r="E866" i="1"/>
  <c r="B867" i="1"/>
  <c r="C867" i="1"/>
  <c r="D867" i="1"/>
  <c r="D290" i="2" s="1"/>
  <c r="E867" i="1"/>
  <c r="B868" i="1"/>
  <c r="C868" i="1"/>
  <c r="D868" i="1"/>
  <c r="E868" i="1"/>
  <c r="B869" i="1"/>
  <c r="C869" i="1"/>
  <c r="D869" i="1"/>
  <c r="C291" i="2" s="1"/>
  <c r="E869" i="1"/>
  <c r="B870" i="1"/>
  <c r="C870" i="1"/>
  <c r="D870" i="1"/>
  <c r="E870" i="1"/>
  <c r="B871" i="1"/>
  <c r="C871" i="1"/>
  <c r="D871" i="1"/>
  <c r="E871" i="1"/>
  <c r="B872" i="1"/>
  <c r="C872" i="1"/>
  <c r="D872" i="1"/>
  <c r="E872" i="1"/>
  <c r="B873" i="1"/>
  <c r="C873" i="1"/>
  <c r="D873" i="1"/>
  <c r="E873" i="1"/>
  <c r="B874" i="1"/>
  <c r="C874" i="1"/>
  <c r="D874" i="1"/>
  <c r="E292" i="2" s="1"/>
  <c r="E874" i="1"/>
  <c r="B875" i="1"/>
  <c r="C875" i="1"/>
  <c r="D875" i="1"/>
  <c r="E875" i="1"/>
  <c r="B876" i="1"/>
  <c r="C876" i="1"/>
  <c r="D876" i="1"/>
  <c r="D293" i="2" s="1"/>
  <c r="E876" i="1"/>
  <c r="B877" i="1"/>
  <c r="C877" i="1"/>
  <c r="D877" i="1"/>
  <c r="E293" i="2" s="1"/>
  <c r="E877" i="1"/>
  <c r="B878" i="1"/>
  <c r="C878" i="1"/>
  <c r="D878" i="1"/>
  <c r="C294" i="2" s="1"/>
  <c r="E878" i="1"/>
  <c r="B879" i="1"/>
  <c r="C879" i="1"/>
  <c r="D879" i="1"/>
  <c r="D294" i="2" s="1"/>
  <c r="E879" i="1"/>
  <c r="B880" i="1"/>
  <c r="C880" i="1"/>
  <c r="D880" i="1"/>
  <c r="E880" i="1"/>
  <c r="B881" i="1"/>
  <c r="C881" i="1"/>
  <c r="D881" i="1"/>
  <c r="C295" i="2" s="1"/>
  <c r="E881" i="1"/>
  <c r="B882" i="1"/>
  <c r="C882" i="1"/>
  <c r="D882" i="1"/>
  <c r="E882" i="1"/>
  <c r="B883" i="1"/>
  <c r="C883" i="1"/>
  <c r="D883" i="1"/>
  <c r="E883" i="1"/>
  <c r="B884" i="1"/>
  <c r="C884" i="1"/>
  <c r="D884" i="1"/>
  <c r="E884" i="1"/>
  <c r="B885" i="1"/>
  <c r="C885" i="1"/>
  <c r="D885" i="1"/>
  <c r="E885" i="1"/>
  <c r="B886" i="1"/>
  <c r="C886" i="1"/>
  <c r="D886" i="1"/>
  <c r="E296" i="2" s="1"/>
  <c r="E886" i="1"/>
  <c r="B887" i="1"/>
  <c r="C887" i="1"/>
  <c r="D887" i="1"/>
  <c r="E887" i="1"/>
  <c r="B888" i="1"/>
  <c r="C888" i="1"/>
  <c r="D888" i="1"/>
  <c r="D297" i="2" s="1"/>
  <c r="E888" i="1"/>
  <c r="B889" i="1"/>
  <c r="C889" i="1"/>
  <c r="D889" i="1"/>
  <c r="E297" i="2" s="1"/>
  <c r="E889" i="1"/>
  <c r="B890" i="1"/>
  <c r="C890" i="1"/>
  <c r="D890" i="1"/>
  <c r="C298" i="2" s="1"/>
  <c r="E890" i="1"/>
  <c r="B891" i="1"/>
  <c r="C891" i="1"/>
  <c r="D891" i="1"/>
  <c r="D298" i="2" s="1"/>
  <c r="E891" i="1"/>
  <c r="B892" i="1"/>
  <c r="C892" i="1"/>
  <c r="D892" i="1"/>
  <c r="E892" i="1"/>
  <c r="B893" i="1"/>
  <c r="C893" i="1"/>
  <c r="D893" i="1"/>
  <c r="C299" i="2" s="1"/>
  <c r="E893" i="1"/>
  <c r="B894" i="1"/>
  <c r="C894" i="1"/>
  <c r="D894" i="1"/>
  <c r="E894" i="1"/>
  <c r="B895" i="1"/>
  <c r="C895" i="1"/>
  <c r="D895" i="1"/>
  <c r="E895" i="1"/>
  <c r="B896" i="1"/>
  <c r="C896" i="1"/>
  <c r="D896" i="1"/>
  <c r="E896" i="1"/>
  <c r="B897" i="1"/>
  <c r="C897" i="1"/>
  <c r="D897" i="1"/>
  <c r="E897" i="1"/>
  <c r="B898" i="1"/>
  <c r="C898" i="1"/>
  <c r="D898" i="1"/>
  <c r="E300" i="2" s="1"/>
  <c r="E898" i="1"/>
  <c r="B899" i="1"/>
  <c r="C899" i="1"/>
  <c r="D899" i="1"/>
  <c r="E899" i="1"/>
  <c r="B900" i="1"/>
  <c r="C900" i="1"/>
  <c r="D900" i="1"/>
  <c r="D301" i="2" s="1"/>
  <c r="E900" i="1"/>
  <c r="B901" i="1"/>
  <c r="C901" i="1"/>
  <c r="D901" i="1"/>
  <c r="E301" i="2" s="1"/>
  <c r="E901" i="1"/>
  <c r="B902" i="1"/>
  <c r="C902" i="1"/>
  <c r="D902" i="1"/>
  <c r="C302" i="2" s="1"/>
  <c r="E902" i="1"/>
  <c r="B903" i="1"/>
  <c r="C903" i="1"/>
  <c r="D903" i="1"/>
  <c r="D302" i="2" s="1"/>
  <c r="E903" i="1"/>
  <c r="B904" i="1"/>
  <c r="C904" i="1"/>
  <c r="D904" i="1"/>
  <c r="E904" i="1"/>
  <c r="B905" i="1"/>
  <c r="C905" i="1"/>
  <c r="D905" i="1"/>
  <c r="C303" i="2" s="1"/>
  <c r="E905" i="1"/>
  <c r="B906" i="1"/>
  <c r="C906" i="1"/>
  <c r="D906" i="1"/>
  <c r="E906" i="1"/>
  <c r="B907" i="1"/>
  <c r="C907" i="1"/>
  <c r="D907" i="1"/>
  <c r="E907" i="1"/>
  <c r="B908" i="1"/>
  <c r="C908" i="1"/>
  <c r="D908" i="1"/>
  <c r="E908" i="1"/>
  <c r="B909" i="1"/>
  <c r="C909" i="1"/>
  <c r="D909" i="1"/>
  <c r="E909" i="1"/>
  <c r="B910" i="1"/>
  <c r="C910" i="1"/>
  <c r="D910" i="1"/>
  <c r="E304" i="2" s="1"/>
  <c r="E910" i="1"/>
  <c r="B911" i="1"/>
  <c r="C911" i="1"/>
  <c r="D911" i="1"/>
  <c r="E911" i="1"/>
  <c r="B912" i="1"/>
  <c r="C912" i="1"/>
  <c r="D912" i="1"/>
  <c r="D305" i="2" s="1"/>
  <c r="E912" i="1"/>
  <c r="B913" i="1"/>
  <c r="C913" i="1"/>
  <c r="D913" i="1"/>
  <c r="E305" i="2" s="1"/>
  <c r="E913" i="1"/>
  <c r="E2" i="1"/>
  <c r="D2" i="1"/>
  <c r="B2" i="1"/>
  <c r="C2" i="1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E131" i="2"/>
  <c r="A132" i="2"/>
  <c r="B132" i="2"/>
  <c r="D132" i="2"/>
  <c r="E132" i="2"/>
  <c r="A133" i="2"/>
  <c r="B133" i="2"/>
  <c r="C133" i="2"/>
  <c r="D133" i="2"/>
  <c r="E133" i="2"/>
  <c r="A134" i="2"/>
  <c r="B134" i="2"/>
  <c r="C134" i="2"/>
  <c r="D134" i="2"/>
  <c r="A135" i="2"/>
  <c r="B135" i="2"/>
  <c r="C135" i="2"/>
  <c r="E135" i="2"/>
  <c r="A136" i="2"/>
  <c r="B136" i="2"/>
  <c r="D136" i="2"/>
  <c r="E136" i="2"/>
  <c r="A137" i="2"/>
  <c r="B137" i="2"/>
  <c r="C137" i="2"/>
  <c r="D137" i="2"/>
  <c r="E137" i="2"/>
  <c r="A138" i="2"/>
  <c r="B138" i="2"/>
  <c r="C138" i="2"/>
  <c r="D138" i="2"/>
  <c r="A139" i="2"/>
  <c r="B139" i="2"/>
  <c r="C139" i="2"/>
  <c r="E139" i="2"/>
  <c r="A140" i="2"/>
  <c r="B140" i="2"/>
  <c r="E140" i="2"/>
  <c r="A141" i="2"/>
  <c r="B141" i="2"/>
  <c r="D141" i="2"/>
  <c r="E141" i="2"/>
  <c r="A142" i="2"/>
  <c r="B142" i="2"/>
  <c r="C142" i="2"/>
  <c r="D142" i="2"/>
  <c r="A143" i="2"/>
  <c r="B143" i="2"/>
  <c r="A144" i="2"/>
  <c r="B144" i="2"/>
  <c r="E144" i="2"/>
  <c r="A145" i="2"/>
  <c r="B145" i="2"/>
  <c r="D145" i="2"/>
  <c r="E145" i="2"/>
  <c r="A146" i="2"/>
  <c r="B146" i="2"/>
  <c r="C146" i="2"/>
  <c r="D146" i="2"/>
  <c r="G146" i="2" s="1"/>
  <c r="A147" i="2"/>
  <c r="B147" i="2"/>
  <c r="C147" i="2"/>
  <c r="A148" i="2"/>
  <c r="B148" i="2"/>
  <c r="A149" i="2"/>
  <c r="B149" i="2"/>
  <c r="A150" i="2"/>
  <c r="B150" i="2"/>
  <c r="A151" i="2"/>
  <c r="B151" i="2"/>
  <c r="A152" i="2"/>
  <c r="B152" i="2"/>
  <c r="A153" i="2"/>
  <c r="B153" i="2"/>
  <c r="D153" i="2"/>
  <c r="A154" i="2"/>
  <c r="B154" i="2"/>
  <c r="C154" i="2"/>
  <c r="A155" i="2"/>
  <c r="B155" i="2"/>
  <c r="C155" i="2"/>
  <c r="A156" i="2"/>
  <c r="B156" i="2"/>
  <c r="A157" i="2"/>
  <c r="B157" i="2"/>
  <c r="A158" i="2"/>
  <c r="B158" i="2"/>
  <c r="A159" i="2"/>
  <c r="B159" i="2"/>
  <c r="A160" i="2"/>
  <c r="B160" i="2"/>
  <c r="A161" i="2"/>
  <c r="B161" i="2"/>
  <c r="A162" i="2"/>
  <c r="B162" i="2"/>
  <c r="D162" i="2"/>
  <c r="A163" i="2"/>
  <c r="B163" i="2"/>
  <c r="E163" i="2"/>
  <c r="A164" i="2"/>
  <c r="B164" i="2"/>
  <c r="A165" i="2"/>
  <c r="B165" i="2"/>
  <c r="A166" i="2"/>
  <c r="B166" i="2"/>
  <c r="A167" i="2"/>
  <c r="B167" i="2"/>
  <c r="A168" i="2"/>
  <c r="B168" i="2"/>
  <c r="A169" i="2"/>
  <c r="B169" i="2"/>
  <c r="A170" i="2"/>
  <c r="B170" i="2"/>
  <c r="A171" i="2"/>
  <c r="B171" i="2"/>
  <c r="C171" i="2"/>
  <c r="A172" i="2"/>
  <c r="B172" i="2"/>
  <c r="D172" i="2"/>
  <c r="A173" i="2"/>
  <c r="B173" i="2"/>
  <c r="A174" i="2"/>
  <c r="B174" i="2"/>
  <c r="A175" i="2"/>
  <c r="B175" i="2"/>
  <c r="A176" i="2"/>
  <c r="B176" i="2"/>
  <c r="A177" i="2"/>
  <c r="B177" i="2"/>
  <c r="E177" i="2"/>
  <c r="A178" i="2"/>
  <c r="B178" i="2"/>
  <c r="A179" i="2"/>
  <c r="B179" i="2"/>
  <c r="A180" i="2"/>
  <c r="B180" i="2"/>
  <c r="E180" i="2"/>
  <c r="A181" i="2"/>
  <c r="B181" i="2"/>
  <c r="D181" i="2"/>
  <c r="E181" i="2"/>
  <c r="A182" i="2"/>
  <c r="B182" i="2"/>
  <c r="C182" i="2"/>
  <c r="D182" i="2"/>
  <c r="A183" i="2"/>
  <c r="B183" i="2"/>
  <c r="C183" i="2"/>
  <c r="E183" i="2"/>
  <c r="A184" i="2"/>
  <c r="B184" i="2"/>
  <c r="D184" i="2"/>
  <c r="E184" i="2"/>
  <c r="A185" i="2"/>
  <c r="B185" i="2"/>
  <c r="C185" i="2"/>
  <c r="D185" i="2"/>
  <c r="A186" i="2"/>
  <c r="B186" i="2"/>
  <c r="C186" i="2"/>
  <c r="A187" i="2"/>
  <c r="B187" i="2"/>
  <c r="A188" i="2"/>
  <c r="B188" i="2"/>
  <c r="A189" i="2"/>
  <c r="B189" i="2"/>
  <c r="C189" i="2"/>
  <c r="A190" i="2"/>
  <c r="B190" i="2"/>
  <c r="A191" i="2"/>
  <c r="B191" i="2"/>
  <c r="A192" i="2"/>
  <c r="B192" i="2"/>
  <c r="A193" i="2"/>
  <c r="B193" i="2"/>
  <c r="A194" i="2"/>
  <c r="B194" i="2"/>
  <c r="D194" i="2"/>
  <c r="A195" i="2"/>
  <c r="B195" i="2"/>
  <c r="E195" i="2"/>
  <c r="A196" i="2"/>
  <c r="B196" i="2"/>
  <c r="A197" i="2"/>
  <c r="B197" i="2"/>
  <c r="A198" i="2"/>
  <c r="B198" i="2"/>
  <c r="A199" i="2"/>
  <c r="B199" i="2"/>
  <c r="A200" i="2"/>
  <c r="B200" i="2"/>
  <c r="A201" i="2"/>
  <c r="B201" i="2"/>
  <c r="A202" i="2"/>
  <c r="B202" i="2"/>
  <c r="A203" i="2"/>
  <c r="B203" i="2"/>
  <c r="C203" i="2"/>
  <c r="A204" i="2"/>
  <c r="B204" i="2"/>
  <c r="D204" i="2"/>
  <c r="A205" i="2"/>
  <c r="B205" i="2"/>
  <c r="A206" i="2"/>
  <c r="B206" i="2"/>
  <c r="A207" i="2"/>
  <c r="B207" i="2"/>
  <c r="A208" i="2"/>
  <c r="B208" i="2"/>
  <c r="A209" i="2"/>
  <c r="B209" i="2"/>
  <c r="E209" i="2"/>
  <c r="A210" i="2"/>
  <c r="B210" i="2"/>
  <c r="A211" i="2"/>
  <c r="B211" i="2"/>
  <c r="A212" i="2"/>
  <c r="B212" i="2"/>
  <c r="E212" i="2"/>
  <c r="A213" i="2"/>
  <c r="B213" i="2"/>
  <c r="D213" i="2"/>
  <c r="E213" i="2"/>
  <c r="A214" i="2"/>
  <c r="B214" i="2"/>
  <c r="C214" i="2"/>
  <c r="D214" i="2"/>
  <c r="A215" i="2"/>
  <c r="B215" i="2"/>
  <c r="C215" i="2"/>
  <c r="E215" i="2"/>
  <c r="G215" i="2" s="1"/>
  <c r="A216" i="2"/>
  <c r="B216" i="2"/>
  <c r="D216" i="2"/>
  <c r="E216" i="2"/>
  <c r="A217" i="2"/>
  <c r="B217" i="2"/>
  <c r="C217" i="2"/>
  <c r="D217" i="2"/>
  <c r="A218" i="2"/>
  <c r="B218" i="2"/>
  <c r="C218" i="2"/>
  <c r="A219" i="2"/>
  <c r="B219" i="2"/>
  <c r="A220" i="2"/>
  <c r="B220" i="2"/>
  <c r="A221" i="2"/>
  <c r="B221" i="2"/>
  <c r="C221" i="2"/>
  <c r="A222" i="2"/>
  <c r="B222" i="2"/>
  <c r="A223" i="2"/>
  <c r="B223" i="2"/>
  <c r="A224" i="2"/>
  <c r="B224" i="2"/>
  <c r="A225" i="2"/>
  <c r="B225" i="2"/>
  <c r="A226" i="2"/>
  <c r="B226" i="2"/>
  <c r="D226" i="2"/>
  <c r="A227" i="2"/>
  <c r="B227" i="2"/>
  <c r="E227" i="2"/>
  <c r="A228" i="2"/>
  <c r="B228" i="2"/>
  <c r="A229" i="2"/>
  <c r="B229" i="2"/>
  <c r="A230" i="2"/>
  <c r="B230" i="2"/>
  <c r="A231" i="2"/>
  <c r="B231" i="2"/>
  <c r="A232" i="2"/>
  <c r="B232" i="2"/>
  <c r="A233" i="2"/>
  <c r="B233" i="2"/>
  <c r="A234" i="2"/>
  <c r="B234" i="2"/>
  <c r="A235" i="2"/>
  <c r="B235" i="2"/>
  <c r="C235" i="2"/>
  <c r="A236" i="2"/>
  <c r="B236" i="2"/>
  <c r="D236" i="2"/>
  <c r="A237" i="2"/>
  <c r="B237" i="2"/>
  <c r="A238" i="2"/>
  <c r="B238" i="2"/>
  <c r="A239" i="2"/>
  <c r="B239" i="2"/>
  <c r="A240" i="2"/>
  <c r="B240" i="2"/>
  <c r="A241" i="2"/>
  <c r="B241" i="2"/>
  <c r="E241" i="2"/>
  <c r="A242" i="2"/>
  <c r="B242" i="2"/>
  <c r="A243" i="2"/>
  <c r="B243" i="2"/>
  <c r="A244" i="2"/>
  <c r="B244" i="2"/>
  <c r="D244" i="2"/>
  <c r="A245" i="2"/>
  <c r="B245" i="2"/>
  <c r="C245" i="2"/>
  <c r="A246" i="2"/>
  <c r="B246" i="2"/>
  <c r="C246" i="2"/>
  <c r="A247" i="2"/>
  <c r="B247" i="2"/>
  <c r="E247" i="2"/>
  <c r="A248" i="2"/>
  <c r="B248" i="2"/>
  <c r="E248" i="2"/>
  <c r="A249" i="2"/>
  <c r="B249" i="2"/>
  <c r="D249" i="2"/>
  <c r="A250" i="2"/>
  <c r="B250" i="2"/>
  <c r="A251" i="2"/>
  <c r="B251" i="2"/>
  <c r="A252" i="2"/>
  <c r="B252" i="2"/>
  <c r="D252" i="2"/>
  <c r="A253" i="2"/>
  <c r="B253" i="2"/>
  <c r="C253" i="2"/>
  <c r="A254" i="2"/>
  <c r="B254" i="2"/>
  <c r="C254" i="2"/>
  <c r="A255" i="2"/>
  <c r="B255" i="2"/>
  <c r="E255" i="2"/>
  <c r="A256" i="2"/>
  <c r="B256" i="2"/>
  <c r="E256" i="2"/>
  <c r="A257" i="2"/>
  <c r="B257" i="2"/>
  <c r="D257" i="2"/>
  <c r="A258" i="2"/>
  <c r="B258" i="2"/>
  <c r="A259" i="2"/>
  <c r="B259" i="2"/>
  <c r="A260" i="2"/>
  <c r="B260" i="2"/>
  <c r="D260" i="2"/>
  <c r="A261" i="2"/>
  <c r="B261" i="2"/>
  <c r="C261" i="2"/>
  <c r="A262" i="2"/>
  <c r="B262" i="2"/>
  <c r="C262" i="2"/>
  <c r="A263" i="2"/>
  <c r="B263" i="2"/>
  <c r="E263" i="2"/>
  <c r="A264" i="2"/>
  <c r="B264" i="2"/>
  <c r="E264" i="2"/>
  <c r="A265" i="2"/>
  <c r="B265" i="2"/>
  <c r="D265" i="2"/>
  <c r="A266" i="2"/>
  <c r="B266" i="2"/>
  <c r="A267" i="2"/>
  <c r="B267" i="2"/>
  <c r="A268" i="2"/>
  <c r="B268" i="2"/>
  <c r="D268" i="2"/>
  <c r="F268" i="2" s="1"/>
  <c r="A269" i="2"/>
  <c r="B269" i="2"/>
  <c r="C269" i="2"/>
  <c r="A270" i="2"/>
  <c r="B270" i="2"/>
  <c r="C270" i="2"/>
  <c r="A271" i="2"/>
  <c r="B271" i="2"/>
  <c r="E271" i="2"/>
  <c r="A272" i="2"/>
  <c r="B272" i="2"/>
  <c r="E272" i="2"/>
  <c r="F272" i="2" s="1"/>
  <c r="A273" i="2"/>
  <c r="B273" i="2"/>
  <c r="D273" i="2"/>
  <c r="A274" i="2"/>
  <c r="B274" i="2"/>
  <c r="A275" i="2"/>
  <c r="B275" i="2"/>
  <c r="A276" i="2"/>
  <c r="B276" i="2"/>
  <c r="D276" i="2"/>
  <c r="A277" i="2"/>
  <c r="B277" i="2"/>
  <c r="C277" i="2"/>
  <c r="A278" i="2"/>
  <c r="B278" i="2"/>
  <c r="A279" i="2"/>
  <c r="B279" i="2"/>
  <c r="A280" i="2"/>
  <c r="B280" i="2"/>
  <c r="A281" i="2"/>
  <c r="B281" i="2"/>
  <c r="E281" i="2"/>
  <c r="A282" i="2"/>
  <c r="B282" i="2"/>
  <c r="D282" i="2"/>
  <c r="A283" i="2"/>
  <c r="B283" i="2"/>
  <c r="D283" i="2"/>
  <c r="E283" i="2"/>
  <c r="A284" i="2"/>
  <c r="B284" i="2"/>
  <c r="C284" i="2"/>
  <c r="D284" i="2"/>
  <c r="A285" i="2"/>
  <c r="B285" i="2"/>
  <c r="C285" i="2"/>
  <c r="A286" i="2"/>
  <c r="B286" i="2"/>
  <c r="E286" i="2"/>
  <c r="A287" i="2"/>
  <c r="B287" i="2"/>
  <c r="D287" i="2"/>
  <c r="E287" i="2"/>
  <c r="A288" i="2"/>
  <c r="B288" i="2"/>
  <c r="C288" i="2"/>
  <c r="D288" i="2"/>
  <c r="A289" i="2"/>
  <c r="B289" i="2"/>
  <c r="C289" i="2"/>
  <c r="A290" i="2"/>
  <c r="B290" i="2"/>
  <c r="E290" i="2"/>
  <c r="A291" i="2"/>
  <c r="B291" i="2"/>
  <c r="D291" i="2"/>
  <c r="E291" i="2"/>
  <c r="A292" i="2"/>
  <c r="B292" i="2"/>
  <c r="C292" i="2"/>
  <c r="D292" i="2"/>
  <c r="A293" i="2"/>
  <c r="B293" i="2"/>
  <c r="C293" i="2"/>
  <c r="A294" i="2"/>
  <c r="B294" i="2"/>
  <c r="E294" i="2"/>
  <c r="A295" i="2"/>
  <c r="B295" i="2"/>
  <c r="D295" i="2"/>
  <c r="E295" i="2"/>
  <c r="A296" i="2"/>
  <c r="B296" i="2"/>
  <c r="C296" i="2"/>
  <c r="D296" i="2"/>
  <c r="A297" i="2"/>
  <c r="B297" i="2"/>
  <c r="C297" i="2"/>
  <c r="A298" i="2"/>
  <c r="B298" i="2"/>
  <c r="E298" i="2"/>
  <c r="A299" i="2"/>
  <c r="B299" i="2"/>
  <c r="D299" i="2"/>
  <c r="E299" i="2"/>
  <c r="A300" i="2"/>
  <c r="B300" i="2"/>
  <c r="C300" i="2"/>
  <c r="D300" i="2"/>
  <c r="A301" i="2"/>
  <c r="B301" i="2"/>
  <c r="C301" i="2"/>
  <c r="A302" i="2"/>
  <c r="B302" i="2"/>
  <c r="E302" i="2"/>
  <c r="A303" i="2"/>
  <c r="B303" i="2"/>
  <c r="D303" i="2"/>
  <c r="E303" i="2"/>
  <c r="A304" i="2"/>
  <c r="B304" i="2"/>
  <c r="C304" i="2"/>
  <c r="D304" i="2"/>
  <c r="A305" i="2"/>
  <c r="B305" i="2"/>
  <c r="C305" i="2"/>
  <c r="D2" i="2"/>
  <c r="C2" i="2"/>
  <c r="F2" i="2" s="1"/>
  <c r="B2" i="2"/>
  <c r="A2" i="2"/>
  <c r="G294" i="2" l="1"/>
  <c r="F273" i="2"/>
  <c r="F203" i="2"/>
  <c r="F154" i="2"/>
  <c r="F278" i="2"/>
  <c r="G223" i="2"/>
  <c r="G175" i="2"/>
  <c r="F282" i="2"/>
  <c r="F298" i="2"/>
  <c r="F290" i="2"/>
  <c r="F255" i="2"/>
  <c r="G183" i="2"/>
  <c r="G247" i="2"/>
  <c r="G239" i="2"/>
  <c r="G231" i="2"/>
  <c r="G207" i="2"/>
  <c r="G199" i="2"/>
  <c r="G191" i="2"/>
  <c r="G162" i="2"/>
  <c r="F276" i="2"/>
  <c r="F264" i="2"/>
  <c r="F260" i="2"/>
  <c r="F277" i="2"/>
  <c r="F261" i="2"/>
  <c r="F235" i="2"/>
  <c r="G14" i="2"/>
  <c r="G10" i="2"/>
  <c r="G302" i="2"/>
  <c r="G290" i="2"/>
  <c r="G286" i="2"/>
  <c r="G278" i="2"/>
  <c r="F275" i="2"/>
  <c r="G274" i="2"/>
  <c r="F271" i="2"/>
  <c r="F267" i="2"/>
  <c r="G266" i="2"/>
  <c r="F265" i="2"/>
  <c r="F263" i="2"/>
  <c r="F259" i="2"/>
  <c r="G258" i="2"/>
  <c r="F257" i="2"/>
  <c r="G255" i="2"/>
  <c r="G237" i="2"/>
  <c r="G229" i="2"/>
  <c r="G205" i="2"/>
  <c r="G197" i="2"/>
  <c r="G173" i="2"/>
  <c r="G158" i="2"/>
  <c r="F266" i="2"/>
  <c r="F18" i="2"/>
  <c r="G298" i="2"/>
  <c r="G282" i="2"/>
  <c r="G280" i="2"/>
  <c r="F279" i="2"/>
  <c r="F269" i="2"/>
  <c r="G253" i="2"/>
  <c r="F294" i="2"/>
  <c r="F280" i="2"/>
  <c r="F258" i="2"/>
  <c r="F302" i="2"/>
  <c r="F286" i="2"/>
  <c r="F274" i="2"/>
  <c r="F301" i="2"/>
  <c r="G301" i="2"/>
  <c r="G284" i="2"/>
  <c r="F284" i="2"/>
  <c r="G262" i="2"/>
  <c r="F262" i="2"/>
  <c r="F122" i="2"/>
  <c r="G122" i="2"/>
  <c r="F114" i="2"/>
  <c r="G114" i="2"/>
  <c r="F102" i="2"/>
  <c r="G102" i="2"/>
  <c r="F94" i="2"/>
  <c r="G94" i="2"/>
  <c r="F82" i="2"/>
  <c r="G82" i="2"/>
  <c r="F74" i="2"/>
  <c r="G74" i="2"/>
  <c r="F66" i="2"/>
  <c r="G66" i="2"/>
  <c r="F58" i="2"/>
  <c r="G58" i="2"/>
  <c r="F54" i="2"/>
  <c r="G54" i="2"/>
  <c r="F50" i="2"/>
  <c r="G50" i="2"/>
  <c r="F46" i="2"/>
  <c r="G46" i="2"/>
  <c r="F42" i="2"/>
  <c r="G42" i="2"/>
  <c r="F38" i="2"/>
  <c r="G38" i="2"/>
  <c r="F34" i="2"/>
  <c r="G34" i="2"/>
  <c r="F30" i="2"/>
  <c r="G30" i="2"/>
  <c r="F26" i="2"/>
  <c r="G26" i="2"/>
  <c r="F22" i="2"/>
  <c r="G22" i="2"/>
  <c r="F303" i="2"/>
  <c r="F299" i="2"/>
  <c r="F295" i="2"/>
  <c r="F291" i="2"/>
  <c r="F287" i="2"/>
  <c r="F283" i="2"/>
  <c r="F281" i="2"/>
  <c r="G276" i="2"/>
  <c r="G272" i="2"/>
  <c r="G268" i="2"/>
  <c r="G264" i="2"/>
  <c r="G260" i="2"/>
  <c r="G213" i="2"/>
  <c r="G181" i="2"/>
  <c r="G138" i="2"/>
  <c r="G292" i="2"/>
  <c r="F292" i="2"/>
  <c r="F285" i="2"/>
  <c r="G285" i="2"/>
  <c r="F189" i="2"/>
  <c r="G189" i="2"/>
  <c r="F126" i="2"/>
  <c r="G126" i="2"/>
  <c r="F106" i="2"/>
  <c r="G106" i="2"/>
  <c r="F90" i="2"/>
  <c r="G90" i="2"/>
  <c r="F70" i="2"/>
  <c r="G70" i="2"/>
  <c r="G304" i="2"/>
  <c r="F304" i="2"/>
  <c r="F297" i="2"/>
  <c r="G297" i="2"/>
  <c r="G288" i="2"/>
  <c r="F288" i="2"/>
  <c r="F134" i="2"/>
  <c r="G134" i="2"/>
  <c r="F120" i="2"/>
  <c r="G120" i="2"/>
  <c r="F112" i="2"/>
  <c r="G112" i="2"/>
  <c r="F104" i="2"/>
  <c r="G104" i="2"/>
  <c r="F100" i="2"/>
  <c r="G100" i="2"/>
  <c r="F96" i="2"/>
  <c r="G96" i="2"/>
  <c r="F84" i="2"/>
  <c r="G84" i="2"/>
  <c r="F80" i="2"/>
  <c r="G80" i="2"/>
  <c r="F76" i="2"/>
  <c r="G76" i="2"/>
  <c r="F68" i="2"/>
  <c r="G68" i="2"/>
  <c r="F64" i="2"/>
  <c r="G64" i="2"/>
  <c r="F60" i="2"/>
  <c r="G60" i="2"/>
  <c r="F48" i="2"/>
  <c r="G48" i="2"/>
  <c r="F40" i="2"/>
  <c r="G40" i="2"/>
  <c r="F28" i="2"/>
  <c r="G28" i="2"/>
  <c r="F20" i="2"/>
  <c r="G20" i="2"/>
  <c r="F16" i="2"/>
  <c r="G16" i="2"/>
  <c r="F12" i="2"/>
  <c r="G12" i="2"/>
  <c r="F8" i="2"/>
  <c r="G8" i="2"/>
  <c r="F4" i="2"/>
  <c r="G4" i="2"/>
  <c r="G300" i="2"/>
  <c r="F300" i="2"/>
  <c r="F293" i="2"/>
  <c r="G293" i="2"/>
  <c r="F246" i="2"/>
  <c r="G246" i="2"/>
  <c r="F130" i="2"/>
  <c r="G130" i="2"/>
  <c r="F118" i="2"/>
  <c r="G118" i="2"/>
  <c r="F110" i="2"/>
  <c r="G110" i="2"/>
  <c r="F98" i="2"/>
  <c r="G98" i="2"/>
  <c r="F86" i="2"/>
  <c r="G86" i="2"/>
  <c r="F78" i="2"/>
  <c r="G78" i="2"/>
  <c r="F62" i="2"/>
  <c r="G62" i="2"/>
  <c r="F305" i="2"/>
  <c r="G305" i="2"/>
  <c r="G296" i="2"/>
  <c r="F296" i="2"/>
  <c r="F289" i="2"/>
  <c r="G289" i="2"/>
  <c r="G270" i="2"/>
  <c r="F270" i="2"/>
  <c r="F254" i="2"/>
  <c r="G254" i="2"/>
  <c r="F221" i="2"/>
  <c r="G221" i="2"/>
  <c r="F155" i="2"/>
  <c r="G155" i="2"/>
  <c r="F142" i="2"/>
  <c r="G142" i="2"/>
  <c r="F137" i="2"/>
  <c r="G137" i="2"/>
  <c r="F135" i="2"/>
  <c r="G135" i="2"/>
  <c r="F128" i="2"/>
  <c r="G128" i="2"/>
  <c r="F124" i="2"/>
  <c r="G124" i="2"/>
  <c r="F116" i="2"/>
  <c r="G116" i="2"/>
  <c r="F108" i="2"/>
  <c r="G108" i="2"/>
  <c r="F92" i="2"/>
  <c r="G92" i="2"/>
  <c r="F88" i="2"/>
  <c r="G88" i="2"/>
  <c r="F72" i="2"/>
  <c r="G72" i="2"/>
  <c r="F56" i="2"/>
  <c r="G56" i="2"/>
  <c r="F52" i="2"/>
  <c r="G52" i="2"/>
  <c r="F44" i="2"/>
  <c r="G44" i="2"/>
  <c r="F36" i="2"/>
  <c r="G36" i="2"/>
  <c r="F32" i="2"/>
  <c r="G32" i="2"/>
  <c r="F24" i="2"/>
  <c r="G24" i="2"/>
  <c r="G18" i="2"/>
  <c r="F245" i="2"/>
  <c r="F186" i="2"/>
  <c r="G186" i="2"/>
  <c r="F185" i="2"/>
  <c r="F183" i="2"/>
  <c r="F182" i="2"/>
  <c r="G182" i="2"/>
  <c r="F171" i="2"/>
  <c r="G171" i="2"/>
  <c r="F133" i="2"/>
  <c r="G133" i="2"/>
  <c r="F131" i="2"/>
  <c r="G131" i="2"/>
  <c r="F127" i="2"/>
  <c r="G127" i="2"/>
  <c r="F123" i="2"/>
  <c r="G123" i="2"/>
  <c r="F119" i="2"/>
  <c r="G119" i="2"/>
  <c r="F115" i="2"/>
  <c r="G115" i="2"/>
  <c r="F111" i="2"/>
  <c r="G111" i="2"/>
  <c r="F107" i="2"/>
  <c r="G107" i="2"/>
  <c r="F103" i="2"/>
  <c r="G103" i="2"/>
  <c r="F99" i="2"/>
  <c r="G99" i="2"/>
  <c r="F95" i="2"/>
  <c r="G95" i="2"/>
  <c r="F91" i="2"/>
  <c r="G91" i="2"/>
  <c r="F87" i="2"/>
  <c r="G87" i="2"/>
  <c r="F83" i="2"/>
  <c r="G83" i="2"/>
  <c r="F79" i="2"/>
  <c r="G79" i="2"/>
  <c r="F75" i="2"/>
  <c r="G75" i="2"/>
  <c r="F71" i="2"/>
  <c r="G71" i="2"/>
  <c r="F67" i="2"/>
  <c r="G67" i="2"/>
  <c r="F63" i="2"/>
  <c r="G63" i="2"/>
  <c r="F59" i="2"/>
  <c r="G59" i="2"/>
  <c r="F55" i="2"/>
  <c r="G55" i="2"/>
  <c r="F51" i="2"/>
  <c r="G51" i="2"/>
  <c r="F47" i="2"/>
  <c r="G47" i="2"/>
  <c r="F43" i="2"/>
  <c r="G43" i="2"/>
  <c r="F39" i="2"/>
  <c r="G39" i="2"/>
  <c r="F35" i="2"/>
  <c r="G35" i="2"/>
  <c r="F31" i="2"/>
  <c r="G31" i="2"/>
  <c r="F27" i="2"/>
  <c r="G27" i="2"/>
  <c r="F23" i="2"/>
  <c r="G23" i="2"/>
  <c r="F19" i="2"/>
  <c r="G19" i="2"/>
  <c r="F15" i="2"/>
  <c r="G15" i="2"/>
  <c r="F11" i="2"/>
  <c r="G11" i="2"/>
  <c r="F7" i="2"/>
  <c r="G7" i="2"/>
  <c r="F3" i="2"/>
  <c r="G3" i="2"/>
  <c r="G303" i="2"/>
  <c r="G299" i="2"/>
  <c r="G295" i="2"/>
  <c r="G291" i="2"/>
  <c r="G287" i="2"/>
  <c r="G283" i="2"/>
  <c r="G281" i="2"/>
  <c r="G279" i="2"/>
  <c r="G277" i="2"/>
  <c r="G275" i="2"/>
  <c r="G273" i="2"/>
  <c r="G271" i="2"/>
  <c r="G269" i="2"/>
  <c r="G267" i="2"/>
  <c r="G265" i="2"/>
  <c r="G263" i="2"/>
  <c r="G261" i="2"/>
  <c r="G259" i="2"/>
  <c r="G257" i="2"/>
  <c r="G245" i="2"/>
  <c r="F14" i="2"/>
  <c r="F256" i="2"/>
  <c r="G256" i="2"/>
  <c r="F252" i="2"/>
  <c r="G252" i="2"/>
  <c r="F251" i="2"/>
  <c r="F250" i="2"/>
  <c r="G250" i="2"/>
  <c r="F249" i="2"/>
  <c r="F248" i="2"/>
  <c r="G248" i="2"/>
  <c r="F247" i="2"/>
  <c r="F244" i="2"/>
  <c r="G244" i="2"/>
  <c r="F243" i="2"/>
  <c r="F242" i="2"/>
  <c r="G242" i="2"/>
  <c r="F241" i="2"/>
  <c r="F240" i="2"/>
  <c r="G240" i="2"/>
  <c r="F239" i="2"/>
  <c r="F238" i="2"/>
  <c r="G238" i="2"/>
  <c r="F237" i="2"/>
  <c r="F236" i="2"/>
  <c r="G236" i="2"/>
  <c r="F234" i="2"/>
  <c r="G234" i="2"/>
  <c r="F233" i="2"/>
  <c r="F232" i="2"/>
  <c r="G232" i="2"/>
  <c r="F231" i="2"/>
  <c r="F230" i="2"/>
  <c r="G230" i="2"/>
  <c r="F229" i="2"/>
  <c r="F228" i="2"/>
  <c r="G228" i="2"/>
  <c r="F227" i="2"/>
  <c r="F226" i="2"/>
  <c r="G226" i="2"/>
  <c r="F225" i="2"/>
  <c r="F224" i="2"/>
  <c r="G224" i="2"/>
  <c r="F223" i="2"/>
  <c r="F222" i="2"/>
  <c r="G222" i="2"/>
  <c r="F220" i="2"/>
  <c r="G220" i="2"/>
  <c r="F219" i="2"/>
  <c r="F216" i="2"/>
  <c r="G216" i="2"/>
  <c r="F213" i="2"/>
  <c r="F212" i="2"/>
  <c r="G212" i="2"/>
  <c r="F211" i="2"/>
  <c r="F210" i="2"/>
  <c r="G210" i="2"/>
  <c r="F209" i="2"/>
  <c r="F208" i="2"/>
  <c r="G208" i="2"/>
  <c r="F207" i="2"/>
  <c r="F206" i="2"/>
  <c r="G206" i="2"/>
  <c r="F205" i="2"/>
  <c r="F204" i="2"/>
  <c r="G204" i="2"/>
  <c r="F202" i="2"/>
  <c r="G202" i="2"/>
  <c r="F201" i="2"/>
  <c r="F200" i="2"/>
  <c r="G200" i="2"/>
  <c r="F199" i="2"/>
  <c r="F198" i="2"/>
  <c r="G198" i="2"/>
  <c r="F197" i="2"/>
  <c r="F196" i="2"/>
  <c r="G196" i="2"/>
  <c r="F195" i="2"/>
  <c r="F194" i="2"/>
  <c r="G194" i="2"/>
  <c r="F193" i="2"/>
  <c r="F192" i="2"/>
  <c r="G192" i="2"/>
  <c r="F191" i="2"/>
  <c r="F190" i="2"/>
  <c r="G190" i="2"/>
  <c r="F188" i="2"/>
  <c r="G188" i="2"/>
  <c r="F187" i="2"/>
  <c r="F184" i="2"/>
  <c r="G184" i="2"/>
  <c r="F181" i="2"/>
  <c r="F180" i="2"/>
  <c r="G180" i="2"/>
  <c r="F179" i="2"/>
  <c r="F178" i="2"/>
  <c r="G178" i="2"/>
  <c r="F177" i="2"/>
  <c r="F176" i="2"/>
  <c r="G176" i="2"/>
  <c r="F175" i="2"/>
  <c r="F174" i="2"/>
  <c r="G174" i="2"/>
  <c r="F173" i="2"/>
  <c r="F172" i="2"/>
  <c r="G172" i="2"/>
  <c r="F170" i="2"/>
  <c r="F169" i="2"/>
  <c r="G169" i="2"/>
  <c r="F168" i="2"/>
  <c r="G168" i="2"/>
  <c r="F167" i="2"/>
  <c r="G167" i="2"/>
  <c r="F166" i="2"/>
  <c r="F165" i="2"/>
  <c r="G165" i="2"/>
  <c r="F164" i="2"/>
  <c r="G164" i="2"/>
  <c r="F163" i="2"/>
  <c r="G163" i="2"/>
  <c r="F162" i="2"/>
  <c r="F161" i="2"/>
  <c r="G161" i="2"/>
  <c r="F160" i="2"/>
  <c r="G160" i="2"/>
  <c r="F159" i="2"/>
  <c r="G159" i="2"/>
  <c r="F158" i="2"/>
  <c r="F157" i="2"/>
  <c r="G157" i="2"/>
  <c r="F156" i="2"/>
  <c r="G156" i="2"/>
  <c r="F153" i="2"/>
  <c r="G153" i="2"/>
  <c r="F152" i="2"/>
  <c r="G152" i="2"/>
  <c r="F151" i="2"/>
  <c r="G151" i="2"/>
  <c r="F150" i="2"/>
  <c r="F149" i="2"/>
  <c r="G149" i="2"/>
  <c r="F148" i="2"/>
  <c r="G148" i="2"/>
  <c r="F145" i="2"/>
  <c r="G145" i="2"/>
  <c r="F144" i="2"/>
  <c r="G144" i="2"/>
  <c r="F143" i="2"/>
  <c r="G143" i="2"/>
  <c r="F141" i="2"/>
  <c r="G141" i="2"/>
  <c r="F140" i="2"/>
  <c r="G140" i="2"/>
  <c r="F136" i="2"/>
  <c r="G136" i="2"/>
  <c r="F132" i="2"/>
  <c r="G132" i="2"/>
  <c r="G251" i="2"/>
  <c r="G243" i="2"/>
  <c r="G235" i="2"/>
  <c r="G227" i="2"/>
  <c r="G219" i="2"/>
  <c r="G211" i="2"/>
  <c r="G203" i="2"/>
  <c r="G195" i="2"/>
  <c r="G187" i="2"/>
  <c r="G179" i="2"/>
  <c r="G170" i="2"/>
  <c r="G154" i="2"/>
  <c r="F10" i="2"/>
  <c r="F6" i="2"/>
  <c r="F253" i="2"/>
  <c r="F218" i="2"/>
  <c r="G218" i="2"/>
  <c r="F217" i="2"/>
  <c r="F215" i="2"/>
  <c r="F214" i="2"/>
  <c r="G214" i="2"/>
  <c r="F147" i="2"/>
  <c r="G147" i="2"/>
  <c r="F146" i="2"/>
  <c r="F139" i="2"/>
  <c r="G139" i="2"/>
  <c r="F138" i="2"/>
  <c r="F129" i="2"/>
  <c r="G129" i="2"/>
  <c r="F125" i="2"/>
  <c r="G125" i="2"/>
  <c r="F121" i="2"/>
  <c r="G121" i="2"/>
  <c r="F117" i="2"/>
  <c r="G117" i="2"/>
  <c r="F113" i="2"/>
  <c r="G113" i="2"/>
  <c r="F109" i="2"/>
  <c r="G109" i="2"/>
  <c r="F105" i="2"/>
  <c r="G105" i="2"/>
  <c r="F101" i="2"/>
  <c r="G101" i="2"/>
  <c r="F97" i="2"/>
  <c r="G97" i="2"/>
  <c r="F93" i="2"/>
  <c r="G93" i="2"/>
  <c r="F89" i="2"/>
  <c r="G89" i="2"/>
  <c r="F85" i="2"/>
  <c r="G85" i="2"/>
  <c r="F81" i="2"/>
  <c r="G81" i="2"/>
  <c r="F77" i="2"/>
  <c r="G77" i="2"/>
  <c r="F73" i="2"/>
  <c r="G73" i="2"/>
  <c r="F69" i="2"/>
  <c r="G69" i="2"/>
  <c r="F65" i="2"/>
  <c r="G65" i="2"/>
  <c r="F61" i="2"/>
  <c r="G61" i="2"/>
  <c r="F57" i="2"/>
  <c r="G57" i="2"/>
  <c r="F53" i="2"/>
  <c r="G53" i="2"/>
  <c r="F49" i="2"/>
  <c r="G49" i="2"/>
  <c r="F45" i="2"/>
  <c r="G45" i="2"/>
  <c r="F41" i="2"/>
  <c r="G41" i="2"/>
  <c r="F37" i="2"/>
  <c r="G37" i="2"/>
  <c r="F33" i="2"/>
  <c r="G33" i="2"/>
  <c r="F29" i="2"/>
  <c r="G29" i="2"/>
  <c r="F25" i="2"/>
  <c r="G25" i="2"/>
  <c r="F21" i="2"/>
  <c r="G21" i="2"/>
  <c r="F17" i="2"/>
  <c r="G17" i="2"/>
  <c r="F13" i="2"/>
  <c r="G13" i="2"/>
  <c r="F9" i="2"/>
  <c r="G9" i="2"/>
  <c r="F5" i="2"/>
  <c r="G5" i="2"/>
  <c r="G249" i="2"/>
  <c r="G241" i="2"/>
  <c r="G233" i="2"/>
  <c r="G225" i="2"/>
  <c r="G217" i="2"/>
  <c r="G209" i="2"/>
  <c r="G201" i="2"/>
  <c r="G193" i="2"/>
  <c r="G185" i="2"/>
  <c r="G177" i="2"/>
  <c r="G166" i="2"/>
  <c r="G150" i="2"/>
  <c r="G6" i="2"/>
  <c r="G2" i="2"/>
  <c r="B1" i="2" l="1"/>
  <c r="A1" i="2"/>
</calcChain>
</file>

<file path=xl/sharedStrings.xml><?xml version="1.0" encoding="utf-8"?>
<sst xmlns="http://schemas.openxmlformats.org/spreadsheetml/2006/main" count="936" uniqueCount="930">
  <si>
    <t>PLI build took: 46.266911s</t>
  </si>
  <si>
    <t>Execution time with 1 threads and 2 columns is 0.359346s in iteration 0.</t>
  </si>
  <si>
    <t>Execution time with 1 threads and 2 columns is 0.276664s in iteration 1.</t>
  </si>
  <si>
    <t>Execution time with 1 threads and 2 columns is 1.362516s in iteration 2.</t>
  </si>
  <si>
    <t>Execution time with 2 threads and 2 columns is 0.154738s in iteration 0.</t>
  </si>
  <si>
    <t>Execution time with 2 threads and 2 columns is 0.125789s in iteration 1.</t>
  </si>
  <si>
    <t>Execution time with 2 threads and 2 columns is 0.146454s in iteration 2.</t>
  </si>
  <si>
    <t>Execution time with 3 threads and 2 columns is 0.120454s in iteration 0.</t>
  </si>
  <si>
    <t>Execution time with 3 threads and 2 columns is 0.111712s in iteration 1.</t>
  </si>
  <si>
    <t>Execution time with 3 threads and 2 columns is 0.111548s in iteration 2.</t>
  </si>
  <si>
    <t>Execution time with 4 threads and 2 columns is 0.107053s in iteration 0.</t>
  </si>
  <si>
    <t>Execution time with 4 threads and 2 columns is 0.419029s in iteration 1.</t>
  </si>
  <si>
    <t>Execution time with 4 threads and 2 columns is 0.101399s in iteration 2.</t>
  </si>
  <si>
    <t>Execution time with 5 threads and 2 columns is 0.104082s in iteration 0.</t>
  </si>
  <si>
    <t>Execution time with 5 threads and 2 columns is 0.096662s in iteration 1.</t>
  </si>
  <si>
    <t>Execution time with 5 threads and 2 columns is 0.095976s in iteration 2.</t>
  </si>
  <si>
    <t>Execution time with 6 threads and 2 columns is 0.085637s in iteration 0.</t>
  </si>
  <si>
    <t>Execution time with 6 threads and 2 columns is 0.091248s in iteration 1.</t>
  </si>
  <si>
    <t>Execution time with 6 threads and 2 columns is 0.096869s in iteration 2.</t>
  </si>
  <si>
    <t>Execution time with 7 threads and 2 columns is 0.083602s in iteration 0.</t>
  </si>
  <si>
    <t>Execution time with 7 threads and 2 columns is 0.207962s in iteration 1.</t>
  </si>
  <si>
    <t>Execution time with 7 threads and 2 columns is 0.083094s in iteration 2.</t>
  </si>
  <si>
    <t>Execution time with 8 threads and 2 columns is 0.103587s in iteration 0.</t>
  </si>
  <si>
    <t>Execution time with 8 threads and 2 columns is 0.092659s in iteration 1.</t>
  </si>
  <si>
    <t>Execution time with 8 threads and 2 columns is 0.093644s in iteration 2.</t>
  </si>
  <si>
    <t>Execution time with 9 threads and 2 columns is 0.103680s in iteration 0.</t>
  </si>
  <si>
    <t>Execution time with 9 threads and 2 columns is 0.085171s in iteration 1.</t>
  </si>
  <si>
    <t>Execution time with 9 threads and 2 columns is 0.087404s in iteration 2.</t>
  </si>
  <si>
    <t>Execution time with 10 threads and 2 columns is 0.090451s in iteration 0.</t>
  </si>
  <si>
    <t>Execution time with 10 threads and 2 columns is 0.212247s in iteration 1.</t>
  </si>
  <si>
    <t>Execution time with 10 threads and 2 columns is 0.084018s in iteration 2.</t>
  </si>
  <si>
    <t>Execution time with 11 threads and 2 columns is 0.088448s in iteration 0.</t>
  </si>
  <si>
    <t>Execution time with 11 threads and 2 columns is 0.089102s in iteration 1.</t>
  </si>
  <si>
    <t>Execution time with 11 threads and 2 columns is 0.088743s in iteration 2.</t>
  </si>
  <si>
    <t>Execution time with 12 threads and 2 columns is 0.088060s in iteration 0.</t>
  </si>
  <si>
    <t>Execution time with 12 threads and 2 columns is 0.094073s in iteration 1.</t>
  </si>
  <si>
    <t>Execution time with 12 threads and 2 columns is 0.091756s in iteration 2.</t>
  </si>
  <si>
    <t>Execution time with 13 threads and 2 columns is 0.212784s in iteration 0.</t>
  </si>
  <si>
    <t>Execution time with 13 threads and 2 columns is 0.092316s in iteration 1.</t>
  </si>
  <si>
    <t>Execution time with 13 threads and 2 columns is 0.097232s in iteration 2.</t>
  </si>
  <si>
    <t>Execution time with 14 threads and 2 columns is 0.092475s in iteration 0.</t>
  </si>
  <si>
    <t>Execution time with 14 threads and 2 columns is 0.087654s in iteration 1.</t>
  </si>
  <si>
    <t>Execution time with 14 threads and 2 columns is 0.093525s in iteration 2.</t>
  </si>
  <si>
    <t>Execution time with 15 threads and 2 columns is 0.101125s in iteration 0.</t>
  </si>
  <si>
    <t>Execution time with 15 threads and 2 columns is 0.098611s in iteration 1.</t>
  </si>
  <si>
    <t>Execution time with 15 threads and 2 columns is 0.081121s in iteration 2.</t>
  </si>
  <si>
    <t>Execution time with 16 threads and 2 columns is 0.206585s in iteration 0.</t>
  </si>
  <si>
    <t>Execution time with 16 threads and 2 columns is 0.093459s in iteration 1.</t>
  </si>
  <si>
    <t>Execution time with 16 threads and 2 columns is 0.086092s in iteration 2.</t>
  </si>
  <si>
    <t>Execution time with 1 threads and 3 columns is 10.443211s in iteration 0.</t>
  </si>
  <si>
    <t>Execution time with 1 threads and 3 columns is 10.166015s in iteration 1.</t>
  </si>
  <si>
    <t>Execution time with 1 threads and 3 columns is 10.581900s in iteration 2.</t>
  </si>
  <si>
    <t>Execution time with 2 threads and 3 columns is 5.227967s in iteration 0.</t>
  </si>
  <si>
    <t>Execution time with 2 threads and 3 columns is 5.579364s in iteration 1.</t>
  </si>
  <si>
    <t>Execution time with 2 threads and 3 columns is 5.168000s in iteration 2.</t>
  </si>
  <si>
    <t>Execution time with 3 threads and 3 columns is 3.987449s in iteration 0.</t>
  </si>
  <si>
    <t>Execution time with 3 threads and 3 columns is 4.285706s in iteration 1.</t>
  </si>
  <si>
    <t>Execution time with 3 threads and 3 columns is 4.281180s in iteration 2.</t>
  </si>
  <si>
    <t>Execution time with 4 threads and 3 columns is 4.058093s in iteration 0.</t>
  </si>
  <si>
    <t>Execution time with 4 threads and 3 columns is 4.017104s in iteration 1.</t>
  </si>
  <si>
    <t>Execution time with 4 threads and 3 columns is 3.986382s in iteration 2.</t>
  </si>
  <si>
    <t>Execution time with 5 threads and 3 columns is 5.205096s in iteration 0.</t>
  </si>
  <si>
    <t>Execution time with 5 threads and 3 columns is 4.908485s in iteration 1.</t>
  </si>
  <si>
    <t>Execution time with 5 threads and 3 columns is 4.644055s in iteration 2.</t>
  </si>
  <si>
    <t>Execution time with 6 threads and 3 columns is 5.466001s in iteration 0.</t>
  </si>
  <si>
    <t>Execution time with 6 threads and 3 columns is 5.565386s in iteration 1.</t>
  </si>
  <si>
    <t>Execution time with 6 threads and 3 columns is 5.381818s in iteration 2.</t>
  </si>
  <si>
    <t>Execution time with 7 threads and 3 columns is 5.798828s in iteration 0.</t>
  </si>
  <si>
    <t>Execution time with 7 threads and 3 columns is 5.868021s in iteration 1.</t>
  </si>
  <si>
    <t>Execution time with 7 threads and 3 columns is 5.799062s in iteration 2.</t>
  </si>
  <si>
    <t>Execution time with 8 threads and 3 columns is 6.210699s in iteration 0.</t>
  </si>
  <si>
    <t>Execution time with 8 threads and 3 columns is 5.923069s in iteration 1.</t>
  </si>
  <si>
    <t>Execution time with 8 threads and 3 columns is 6.224489s in iteration 2.</t>
  </si>
  <si>
    <t>Execution time with 9 threads and 3 columns is 6.301650s in iteration 0.</t>
  </si>
  <si>
    <t>Execution time with 9 threads and 3 columns is 6.208350s in iteration 1.</t>
  </si>
  <si>
    <t>Execution time with 9 threads and 3 columns is 5.940079s in iteration 2.</t>
  </si>
  <si>
    <t>Execution time with 10 threads and 3 columns is 5.750004s in iteration 0.</t>
  </si>
  <si>
    <t>Execution time with 10 threads and 3 columns is 5.642134s in iteration 1.</t>
  </si>
  <si>
    <t>Execution time with 10 threads and 3 columns is 5.856083s in iteration 2.</t>
  </si>
  <si>
    <t>Execution time with 11 threads and 3 columns is 5.946244s in iteration 0.</t>
  </si>
  <si>
    <t>Execution time with 11 threads and 3 columns is 5.715173s in iteration 1.</t>
  </si>
  <si>
    <t>Execution time with 11 threads and 3 columns is 5.881711s in iteration 2.</t>
  </si>
  <si>
    <t>Execution time with 12 threads and 3 columns is 5.618512s in iteration 0.</t>
  </si>
  <si>
    <t>Execution time with 12 threads and 3 columns is 5.830818s in iteration 1.</t>
  </si>
  <si>
    <t>Execution time with 12 threads and 3 columns is 5.906602s in iteration 2.</t>
  </si>
  <si>
    <t>Execution time with 13 threads and 3 columns is 5.693537s in iteration 0.</t>
  </si>
  <si>
    <t>Execution time with 13 threads and 3 columns is 5.917519s in iteration 1.</t>
  </si>
  <si>
    <t>Execution time with 13 threads and 3 columns is 5.538165s in iteration 2.</t>
  </si>
  <si>
    <t>Execution time with 14 threads and 3 columns is 5.535584s in iteration 0.</t>
  </si>
  <si>
    <t>Execution time with 14 threads and 3 columns is 5.700096s in iteration 1.</t>
  </si>
  <si>
    <t>Execution time with 14 threads and 3 columns is 5.825325s in iteration 2.</t>
  </si>
  <si>
    <t>Execution time with 15 threads and 3 columns is 5.777415s in iteration 0.</t>
  </si>
  <si>
    <t>Execution time with 15 threads and 3 columns is 5.889031s in iteration 1.</t>
  </si>
  <si>
    <t>Execution time with 15 threads and 3 columns is 5.668835s in iteration 2.</t>
  </si>
  <si>
    <t>Execution time with 16 threads and 3 columns is 5.513151s in iteration 0.</t>
  </si>
  <si>
    <t>Execution time with 16 threads and 3 columns is 5.837963s in iteration 1.</t>
  </si>
  <si>
    <t>Execution time with 16 threads and 3 columns is 5.545197s in iteration 2.</t>
  </si>
  <si>
    <t>Execution time with 1 threads and 4 columns is 26.300807s in iteration 0.</t>
  </si>
  <si>
    <t>Execution time with 1 threads and 4 columns is 27.237499s in iteration 1.</t>
  </si>
  <si>
    <t>Execution time with 1 threads and 4 columns is 27.003479s in iteration 2.</t>
  </si>
  <si>
    <t>Execution time with 2 threads and 4 columns is 14.659154s in iteration 0.</t>
  </si>
  <si>
    <t>Execution time with 2 threads and 4 columns is 14.526009s in iteration 1.</t>
  </si>
  <si>
    <t>Execution time with 2 threads and 4 columns is 14.671550s in iteration 2.</t>
  </si>
  <si>
    <t>Execution time with 3 threads and 4 columns is 11.814800s in iteration 0.</t>
  </si>
  <si>
    <t>Execution time with 3 threads and 4 columns is 11.578484s in iteration 1.</t>
  </si>
  <si>
    <t>Execution time with 3 threads and 4 columns is 11.944049s in iteration 2.</t>
  </si>
  <si>
    <t>Execution time with 4 threads and 4 columns is 10.572957s in iteration 0.</t>
  </si>
  <si>
    <t>Execution time with 4 threads and 4 columns is 10.538270s in iteration 1.</t>
  </si>
  <si>
    <t>Execution time with 4 threads and 4 columns is 11.194447s in iteration 2.</t>
  </si>
  <si>
    <t>Execution time with 5 threads and 4 columns is 11.818510s in iteration 0.</t>
  </si>
  <si>
    <t>Execution time with 5 threads and 4 columns is 12.158180s in iteration 1.</t>
  </si>
  <si>
    <t>Execution time with 5 threads and 4 columns is 12.292749s in iteration 2.</t>
  </si>
  <si>
    <t>Execution time with 6 threads and 4 columns is 13.809391s in iteration 0.</t>
  </si>
  <si>
    <t>Execution time with 6 threads and 4 columns is 13.813343s in iteration 1.</t>
  </si>
  <si>
    <t>Execution time with 6 threads and 4 columns is 14.077083s in iteration 2.</t>
  </si>
  <si>
    <t>Execution time with 7 threads and 4 columns is 14.500308s in iteration 0.</t>
  </si>
  <si>
    <t>Execution time with 7 threads and 4 columns is 14.346440s in iteration 1.</t>
  </si>
  <si>
    <t>Execution time with 7 threads and 4 columns is 14.567606s in iteration 2.</t>
  </si>
  <si>
    <t>Execution time with 8 threads and 4 columns is 14.821725s in iteration 0.</t>
  </si>
  <si>
    <t>Execution time with 8 threads and 4 columns is 14.852915s in iteration 1.</t>
  </si>
  <si>
    <t>Execution time with 8 threads and 4 columns is 14.859989s in iteration 2.</t>
  </si>
  <si>
    <t>Execution time with 9 threads and 4 columns is 15.149906s in iteration 0.</t>
  </si>
  <si>
    <t>Execution time with 9 threads and 4 columns is 14.648494s in iteration 1.</t>
  </si>
  <si>
    <t>Execution time with 9 threads and 4 columns is 14.840291s in iteration 2.</t>
  </si>
  <si>
    <t>Execution time with 10 threads and 4 columns is 14.714258s in iteration 0.</t>
  </si>
  <si>
    <t>Execution time with 10 threads and 4 columns is 14.953297s in iteration 1.</t>
  </si>
  <si>
    <t>Execution time with 10 threads and 4 columns is 14.986568s in iteration 2.</t>
  </si>
  <si>
    <t>Execution time with 11 threads and 4 columns is 14.725988s in iteration 0.</t>
  </si>
  <si>
    <t>Execution time with 11 threads and 4 columns is 14.618383s in iteration 1.</t>
  </si>
  <si>
    <t>Execution time with 11 threads and 4 columns is 15.132722s in iteration 2.</t>
  </si>
  <si>
    <t>Execution time with 12 threads and 4 columns is 15.690583s in iteration 0.</t>
  </si>
  <si>
    <t>Execution time with 12 threads and 4 columns is 15.077512s in iteration 1.</t>
  </si>
  <si>
    <t>Execution time with 12 threads and 4 columns is 14.752001s in iteration 2.</t>
  </si>
  <si>
    <t>Execution time with 13 threads and 4 columns is 14.682018s in iteration 0.</t>
  </si>
  <si>
    <t>Execution time with 13 threads and 4 columns is 14.771431s in iteration 1.</t>
  </si>
  <si>
    <t>Execution time with 13 threads and 4 columns is 14.983882s in iteration 2.</t>
  </si>
  <si>
    <t>Execution time with 14 threads and 4 columns is 15.064744s in iteration 0.</t>
  </si>
  <si>
    <t>Execution time with 14 threads and 4 columns is 14.968848s in iteration 1.</t>
  </si>
  <si>
    <t>Execution time with 14 threads and 4 columns is 15.275057s in iteration 2.</t>
  </si>
  <si>
    <t>Execution time with 15 threads and 4 columns is 14.977429s in iteration 0.</t>
  </si>
  <si>
    <t>Execution time with 15 threads and 4 columns is 14.792886s in iteration 1.</t>
  </si>
  <si>
    <t>Execution time with 15 threads and 4 columns is 14.751289s in iteration 2.</t>
  </si>
  <si>
    <t>Execution time with 16 threads and 4 columns is 14.363782s in iteration 0.</t>
  </si>
  <si>
    <t>Execution time with 16 threads and 4 columns is 14.551615s in iteration 1.</t>
  </si>
  <si>
    <t>Execution time with 16 threads and 4 columns is 14.822910s in iteration 2.</t>
  </si>
  <si>
    <t>Execution time with 1 threads and 5 columns is 22.121995s in iteration 0.</t>
  </si>
  <si>
    <t>Execution time with 1 threads and 5 columns is 22.676368s in iteration 1.</t>
  </si>
  <si>
    <t>Execution time with 1 threads and 5 columns is 22.749322s in iteration 2.</t>
  </si>
  <si>
    <t>Execution time with 2 threads and 5 columns is 13.690907s in iteration 0.</t>
  </si>
  <si>
    <t>Execution time with 2 threads and 5 columns is 13.637757s in iteration 1.</t>
  </si>
  <si>
    <t>Execution time with 2 threads and 5 columns is 14.084328s in iteration 2.</t>
  </si>
  <si>
    <t>Execution time with 3 threads and 5 columns is 11.196416s in iteration 0.</t>
  </si>
  <si>
    <t>Execution time with 3 threads and 5 columns is 11.047728s in iteration 1.</t>
  </si>
  <si>
    <t>Execution time with 3 threads and 5 columns is 11.171598s in iteration 2.</t>
  </si>
  <si>
    <t>Execution time with 4 threads and 5 columns is 11.177997s in iteration 0.</t>
  </si>
  <si>
    <t>Execution time with 4 threads and 5 columns is 11.235424s in iteration 1.</t>
  </si>
  <si>
    <t>Execution time with 4 threads and 5 columns is 10.809228s in iteration 2.</t>
  </si>
  <si>
    <t>Execution time with 5 threads and 5 columns is 12.574005s in iteration 0.</t>
  </si>
  <si>
    <t>Execution time with 5 threads and 5 columns is 12.283535s in iteration 1.</t>
  </si>
  <si>
    <t>Execution time with 5 threads and 5 columns is 11.561664s in iteration 2.</t>
  </si>
  <si>
    <t>Execution time with 6 threads and 5 columns is 13.104252s in iteration 0.</t>
  </si>
  <si>
    <t>Execution time with 6 threads and 5 columns is 13.638092s in iteration 1.</t>
  </si>
  <si>
    <t>Execution time with 6 threads and 5 columns is 13.365812s in iteration 2.</t>
  </si>
  <si>
    <t>Execution time with 7 threads and 5 columns is 13.378092s in iteration 0.</t>
  </si>
  <si>
    <t>Execution time with 7 threads and 5 columns is 13.694973s in iteration 1.</t>
  </si>
  <si>
    <t>Execution time with 7 threads and 5 columns is 13.507225s in iteration 2.</t>
  </si>
  <si>
    <t>Execution time with 8 threads and 5 columns is 13.755846s in iteration 0.</t>
  </si>
  <si>
    <t>Execution time with 8 threads and 5 columns is 13.672450s in iteration 1.</t>
  </si>
  <si>
    <t>Execution time with 8 threads and 5 columns is 13.782920s in iteration 2.</t>
  </si>
  <si>
    <t>Execution time with 9 threads and 5 columns is 13.778529s in iteration 0.</t>
  </si>
  <si>
    <t>Execution time with 9 threads and 5 columns is 14.086576s in iteration 1.</t>
  </si>
  <si>
    <t>Execution time with 9 threads and 5 columns is 13.890811s in iteration 2.</t>
  </si>
  <si>
    <t>Execution time with 10 threads and 5 columns is 13.980334s in iteration 0.</t>
  </si>
  <si>
    <t>Execution time with 10 threads and 5 columns is 14.522951s in iteration 1.</t>
  </si>
  <si>
    <t>Execution time with 10 threads and 5 columns is 14.019161s in iteration 2.</t>
  </si>
  <si>
    <t>Execution time with 11 threads and 5 columns is 13.994913s in iteration 0.</t>
  </si>
  <si>
    <t>Execution time with 11 threads and 5 columns is 13.721834s in iteration 1.</t>
  </si>
  <si>
    <t>Execution time with 11 threads and 5 columns is 14.429756s in iteration 2.</t>
  </si>
  <si>
    <t>Execution time with 12 threads and 5 columns is 14.714962s in iteration 0.</t>
  </si>
  <si>
    <t>Execution time with 12 threads and 5 columns is 14.922116s in iteration 1.</t>
  </si>
  <si>
    <t>Execution time with 12 threads and 5 columns is 16.430274s in iteration 2.</t>
  </si>
  <si>
    <t>Execution time with 13 threads and 5 columns is 17.470441s in iteration 0.</t>
  </si>
  <si>
    <t>Execution time with 13 threads and 5 columns is 14.255407s in iteration 1.</t>
  </si>
  <si>
    <t>Execution time with 13 threads and 5 columns is 13.763771s in iteration 2.</t>
  </si>
  <si>
    <t>Execution time with 14 threads and 5 columns is 14.254656s in iteration 0.</t>
  </si>
  <si>
    <t>Execution time with 14 threads and 5 columns is 14.163041s in iteration 1.</t>
  </si>
  <si>
    <t>Execution time with 14 threads and 5 columns is 13.675368s in iteration 2.</t>
  </si>
  <si>
    <t>Execution time with 15 threads and 5 columns is 15.122565s in iteration 0.</t>
  </si>
  <si>
    <t>Execution time with 15 threads and 5 columns is 13.625071s in iteration 1.</t>
  </si>
  <si>
    <t>Execution time with 15 threads and 5 columns is 13.611260s in iteration 2.</t>
  </si>
  <si>
    <t>Execution time with 16 threads and 5 columns is 15.097730s in iteration 0.</t>
  </si>
  <si>
    <t>Execution time with 16 threads and 5 columns is 14.917092s in iteration 1.</t>
  </si>
  <si>
    <t>Execution time with 16 threads and 5 columns is 13.906464s in iteration 2.</t>
  </si>
  <si>
    <t>Execution time with 1 threads and 6 columns is 30.468187s in iteration 0.</t>
  </si>
  <si>
    <t>Execution time with 1 threads and 6 columns is 30.444448s in iteration 1.</t>
  </si>
  <si>
    <t>Execution time with 1 threads and 6 columns is 30.320351s in iteration 2.</t>
  </si>
  <si>
    <t>Execution time with 2 threads and 6 columns is 18.670999s in iteration 0.</t>
  </si>
  <si>
    <t>Execution time with 2 threads and 6 columns is 18.766104s in iteration 1.</t>
  </si>
  <si>
    <t>Execution time with 2 threads and 6 columns is 19.561063s in iteration 2.</t>
  </si>
  <si>
    <t>Execution time with 3 threads and 6 columns is 15.878897s in iteration 0.</t>
  </si>
  <si>
    <t>Execution time with 3 threads and 6 columns is 15.978078s in iteration 1.</t>
  </si>
  <si>
    <t>Execution time with 3 threads and 6 columns is 15.631262s in iteration 2.</t>
  </si>
  <si>
    <t>Execution time with 4 threads and 6 columns is 14.422840s in iteration 0.</t>
  </si>
  <si>
    <t>Execution time with 4 threads and 6 columns is 14.477393s in iteration 1.</t>
  </si>
  <si>
    <t>Execution time with 4 threads and 6 columns is 14.523013s in iteration 2.</t>
  </si>
  <si>
    <t>Execution time with 5 threads and 6 columns is 20.496697s in iteration 0.</t>
  </si>
  <si>
    <t>Execution time with 5 threads and 6 columns is 16.519936s in iteration 1.</t>
  </si>
  <si>
    <t>Execution time with 5 threads and 6 columns is 16.087686s in iteration 2.</t>
  </si>
  <si>
    <t>Execution time with 6 threads and 6 columns is 17.789466s in iteration 0.</t>
  </si>
  <si>
    <t>Execution time with 6 threads and 6 columns is 18.359008s in iteration 1.</t>
  </si>
  <si>
    <t>Execution time with 6 threads and 6 columns is 17.861630s in iteration 2.</t>
  </si>
  <si>
    <t>Execution time with 7 threads and 6 columns is 18.573983s in iteration 0.</t>
  </si>
  <si>
    <t>Execution time with 7 threads and 6 columns is 18.481255s in iteration 1.</t>
  </si>
  <si>
    <t>Execution time with 7 threads and 6 columns is 18.902085s in iteration 2.</t>
  </si>
  <si>
    <t>Execution time with 8 threads and 6 columns is 18.995705s in iteration 0.</t>
  </si>
  <si>
    <t>Execution time with 8 threads and 6 columns is 18.731274s in iteration 1.</t>
  </si>
  <si>
    <t>Execution time with 8 threads and 6 columns is 19.640284s in iteration 2.</t>
  </si>
  <si>
    <t>Execution time with 9 threads and 6 columns is 18.908302s in iteration 0.</t>
  </si>
  <si>
    <t>Execution time with 9 threads and 6 columns is 18.590289s in iteration 1.</t>
  </si>
  <si>
    <t>Execution time with 9 threads and 6 columns is 18.674831s in iteration 2.</t>
  </si>
  <si>
    <t>Execution time with 10 threads and 6 columns is 19.195049s in iteration 0.</t>
  </si>
  <si>
    <t>Execution time with 10 threads and 6 columns is 20.018568s in iteration 1.</t>
  </si>
  <si>
    <t>Execution time with 10 threads and 6 columns is 20.408723s in iteration 2.</t>
  </si>
  <si>
    <t>Execution time with 11 threads and 6 columns is 18.725547s in iteration 0.</t>
  </si>
  <si>
    <t>Execution time with 11 threads and 6 columns is 18.498833s in iteration 1.</t>
  </si>
  <si>
    <t>Execution time with 11 threads and 6 columns is 18.696952s in iteration 2.</t>
  </si>
  <si>
    <t>Execution time with 12 threads and 6 columns is 18.162367s in iteration 0.</t>
  </si>
  <si>
    <t>Execution time with 12 threads and 6 columns is 18.993218s in iteration 1.</t>
  </si>
  <si>
    <t>Execution time with 12 threads and 6 columns is 18.425250s in iteration 2.</t>
  </si>
  <si>
    <t>Execution time with 13 threads and 6 columns is 18.641447s in iteration 0.</t>
  </si>
  <si>
    <t>Execution time with 13 threads and 6 columns is 18.474001s in iteration 1.</t>
  </si>
  <si>
    <t>Execution time with 13 threads and 6 columns is 18.576729s in iteration 2.</t>
  </si>
  <si>
    <t>Execution time with 14 threads and 6 columns is 18.700467s in iteration 0.</t>
  </si>
  <si>
    <t>Execution time with 14 threads and 6 columns is 18.800309s in iteration 1.</t>
  </si>
  <si>
    <t>Execution time with 14 threads and 6 columns is 20.253578s in iteration 2.</t>
  </si>
  <si>
    <t>Execution time with 15 threads and 6 columns is 20.321435s in iteration 0.</t>
  </si>
  <si>
    <t>Execution time with 15 threads and 6 columns is 18.722061s in iteration 1.</t>
  </si>
  <si>
    <t>Execution time with 15 threads and 6 columns is 18.933195s in iteration 2.</t>
  </si>
  <si>
    <t>Execution time with 16 threads and 6 columns is 20.028200s in iteration 0.</t>
  </si>
  <si>
    <t>Execution time with 16 threads and 6 columns is 20.234047s in iteration 1.</t>
  </si>
  <si>
    <t>Execution time with 16 threads and 6 columns is 19.914263s in iteration 2.</t>
  </si>
  <si>
    <t>Execution time with 1 threads and 7 columns is 35.784905s in iteration 0.</t>
  </si>
  <si>
    <t>Execution time with 1 threads and 7 columns is 35.298268s in iteration 1.</t>
  </si>
  <si>
    <t>Execution time with 1 threads and 7 columns is 39.094565s in iteration 2.</t>
  </si>
  <si>
    <t>Execution time with 2 threads and 7 columns is 24.431751s in iteration 0.</t>
  </si>
  <si>
    <t>Execution time with 2 threads and 7 columns is 24.885413s in iteration 1.</t>
  </si>
  <si>
    <t>Execution time with 2 threads and 7 columns is 24.764594s in iteration 2.</t>
  </si>
  <si>
    <t>Execution time with 3 threads and 7 columns is 20.848589s in iteration 0.</t>
  </si>
  <si>
    <t>Execution time with 3 threads and 7 columns is 21.294794s in iteration 1.</t>
  </si>
  <si>
    <t>Execution time with 3 threads and 7 columns is 19.614231s in iteration 2.</t>
  </si>
  <si>
    <t>Execution time with 4 threads and 7 columns is 17.736631s in iteration 0.</t>
  </si>
  <si>
    <t>Execution time with 4 threads and 7 columns is 20.282023s in iteration 1.</t>
  </si>
  <si>
    <t>Execution time with 4 threads and 7 columns is 20.048277s in iteration 2.</t>
  </si>
  <si>
    <t>Execution time with 5 threads and 7 columns is 19.272256s in iteration 0.</t>
  </si>
  <si>
    <t>Execution time with 5 threads and 7 columns is 21.597368s in iteration 1.</t>
  </si>
  <si>
    <t>Execution time with 5 threads and 7 columns is 22.531451s in iteration 2.</t>
  </si>
  <si>
    <t>Execution time with 6 threads and 7 columns is 23.358381s in iteration 0.</t>
  </si>
  <si>
    <t>Execution time with 6 threads and 7 columns is 22.884014s in iteration 1.</t>
  </si>
  <si>
    <t>Execution time with 6 threads and 7 columns is 21.702280s in iteration 2.</t>
  </si>
  <si>
    <t>Execution time with 7 threads and 7 columns is 21.246235s in iteration 0.</t>
  </si>
  <si>
    <t>Execution time with 7 threads and 7 columns is 21.956900s in iteration 1.</t>
  </si>
  <si>
    <t>Execution time with 7 threads and 7 columns is 21.566823s in iteration 2.</t>
  </si>
  <si>
    <t>Execution time with 8 threads and 7 columns is 21.752360s in iteration 0.</t>
  </si>
  <si>
    <t>Execution time with 8 threads and 7 columns is 21.833225s in iteration 1.</t>
  </si>
  <si>
    <t>Execution time with 8 threads and 7 columns is 21.654594s in iteration 2.</t>
  </si>
  <si>
    <t>Execution time with 9 threads and 7 columns is 21.949227s in iteration 0.</t>
  </si>
  <si>
    <t>Execution time with 9 threads and 7 columns is 21.685449s in iteration 1.</t>
  </si>
  <si>
    <t>Execution time with 9 threads and 7 columns is 21.459000s in iteration 2.</t>
  </si>
  <si>
    <t>Execution time with 10 threads and 7 columns is 21.425682s in iteration 0.</t>
  </si>
  <si>
    <t>Execution time with 10 threads and 7 columns is 21.672674s in iteration 1.</t>
  </si>
  <si>
    <t>Execution time with 10 threads and 7 columns is 21.481296s in iteration 2.</t>
  </si>
  <si>
    <t>Execution time with 11 threads and 7 columns is 22.598575s in iteration 0.</t>
  </si>
  <si>
    <t>Execution time with 11 threads and 7 columns is 21.596044s in iteration 1.</t>
  </si>
  <si>
    <t>Execution time with 11 threads and 7 columns is 21.674934s in iteration 2.</t>
  </si>
  <si>
    <t>Execution time with 12 threads and 7 columns is 23.650548s in iteration 0.</t>
  </si>
  <si>
    <t>Execution time with 12 threads and 7 columns is 22.581280s in iteration 1.</t>
  </si>
  <si>
    <t>Execution time with 12 threads and 7 columns is 21.836774s in iteration 2.</t>
  </si>
  <si>
    <t>Execution time with 13 threads and 7 columns is 21.648209s in iteration 0.</t>
  </si>
  <si>
    <t>Execution time with 13 threads and 7 columns is 22.218519s in iteration 1.</t>
  </si>
  <si>
    <t>Execution time with 13 threads and 7 columns is 21.601267s in iteration 2.</t>
  </si>
  <si>
    <t>Execution time with 14 threads and 7 columns is 22.119056s in iteration 0.</t>
  </si>
  <si>
    <t>Execution time with 14 threads and 7 columns is 21.499869s in iteration 1.</t>
  </si>
  <si>
    <t>Execution time with 14 threads and 7 columns is 22.079242s in iteration 2.</t>
  </si>
  <si>
    <t>Execution time with 15 threads and 7 columns is 21.391136s in iteration 0.</t>
  </si>
  <si>
    <t>Execution time with 15 threads and 7 columns is 21.700934s in iteration 1.</t>
  </si>
  <si>
    <t>Execution time with 15 threads and 7 columns is 21.338890s in iteration 2.</t>
  </si>
  <si>
    <t>Execution time with 16 threads and 7 columns is 22.000875s in iteration 0.</t>
  </si>
  <si>
    <t>Execution time with 16 threads and 7 columns is 21.842304s in iteration 1.</t>
  </si>
  <si>
    <t>Execution time with 16 threads and 7 columns is 21.737131s in iteration 2.</t>
  </si>
  <si>
    <t>Execution time with 1 threads and 8 columns is 38.317158s in iteration 0.</t>
  </si>
  <si>
    <t>Execution time with 1 threads and 8 columns is 37.500281s in iteration 1.</t>
  </si>
  <si>
    <t>Execution time with 1 threads and 8 columns is 37.362324s in iteration 2.</t>
  </si>
  <si>
    <t>Execution time with 2 threads and 8 columns is 23.860437s in iteration 0.</t>
  </si>
  <si>
    <t>Execution time with 2 threads and 8 columns is 23.862327s in iteration 1.</t>
  </si>
  <si>
    <t>Execution time with 2 threads and 8 columns is 24.626364s in iteration 2.</t>
  </si>
  <si>
    <t>Execution time with 3 threads and 8 columns is 20.884394s in iteration 0.</t>
  </si>
  <si>
    <t>Execution time with 3 threads and 8 columns is 21.277478s in iteration 1.</t>
  </si>
  <si>
    <t>Execution time with 3 threads and 8 columns is 20.894567s in iteration 2.</t>
  </si>
  <si>
    <t>Execution time with 4 threads and 8 columns is 20.354010s in iteration 0.</t>
  </si>
  <si>
    <t>Execution time with 4 threads and 8 columns is 19.776996s in iteration 1.</t>
  </si>
  <si>
    <t>Execution time with 4 threads and 8 columns is 21.165581s in iteration 2.</t>
  </si>
  <si>
    <t>Execution time with 5 threads and 8 columns is 21.608635s in iteration 0.</t>
  </si>
  <si>
    <t>Execution time with 5 threads and 8 columns is 21.939455s in iteration 1.</t>
  </si>
  <si>
    <t>Execution time with 5 threads and 8 columns is 21.158251s in iteration 2.</t>
  </si>
  <si>
    <t>Execution time with 6 threads and 8 columns is 23.286578s in iteration 0.</t>
  </si>
  <si>
    <t>Execution time with 6 threads and 8 columns is 23.583531s in iteration 1.</t>
  </si>
  <si>
    <t>Execution time with 6 threads and 8 columns is 23.744389s in iteration 2.</t>
  </si>
  <si>
    <t>Execution time with 7 threads and 8 columns is 24.236196s in iteration 0.</t>
  </si>
  <si>
    <t>Execution time with 7 threads and 8 columns is 24.057921s in iteration 1.</t>
  </si>
  <si>
    <t>Execution time with 7 threads and 8 columns is 24.659123s in iteration 2.</t>
  </si>
  <si>
    <t>Execution time with 8 threads and 8 columns is 24.031136s in iteration 0.</t>
  </si>
  <si>
    <t>Execution time with 8 threads and 8 columns is 24.704903s in iteration 1.</t>
  </si>
  <si>
    <t>Execution time with 8 threads and 8 columns is 24.111626s in iteration 2.</t>
  </si>
  <si>
    <t>Execution time with 9 threads and 8 columns is 24.157046s in iteration 0.</t>
  </si>
  <si>
    <t>Execution time with 9 threads and 8 columns is 24.343768s in iteration 1.</t>
  </si>
  <si>
    <t>Execution time with 9 threads and 8 columns is 24.370231s in iteration 2.</t>
  </si>
  <si>
    <t>Execution time with 10 threads and 8 columns is 24.453103s in iteration 0.</t>
  </si>
  <si>
    <t>Execution time with 10 threads and 8 columns is 24.278341s in iteration 1.</t>
  </si>
  <si>
    <t>Execution time with 10 threads and 8 columns is 24.098172s in iteration 2.</t>
  </si>
  <si>
    <t>Execution time with 11 threads and 8 columns is 24.179020s in iteration 0.</t>
  </si>
  <si>
    <t>Execution time with 11 threads and 8 columns is 24.070460s in iteration 1.</t>
  </si>
  <si>
    <t>Execution time with 11 threads and 8 columns is 24.239293s in iteration 2.</t>
  </si>
  <si>
    <t>Execution time with 12 threads and 8 columns is 26.788949s in iteration 0.</t>
  </si>
  <si>
    <t>Execution time with 12 threads and 8 columns is 24.185306s in iteration 1.</t>
  </si>
  <si>
    <t>Execution time with 12 threads and 8 columns is 23.823408s in iteration 2.</t>
  </si>
  <si>
    <t>Execution time with 13 threads and 8 columns is 24.360047s in iteration 0.</t>
  </si>
  <si>
    <t>Execution time with 13 threads and 8 columns is 24.352043s in iteration 1.</t>
  </si>
  <si>
    <t>Execution time with 13 threads and 8 columns is 24.462406s in iteration 2.</t>
  </si>
  <si>
    <t>Execution time with 14 threads and 8 columns is 24.043276s in iteration 0.</t>
  </si>
  <si>
    <t>Execution time with 14 threads and 8 columns is 24.734754s in iteration 1.</t>
  </si>
  <si>
    <t>Execution time with 14 threads and 8 columns is 23.986247s in iteration 2.</t>
  </si>
  <si>
    <t>Execution time with 15 threads and 8 columns is 24.071771s in iteration 0.</t>
  </si>
  <si>
    <t>Execution time with 15 threads and 8 columns is 25.692381s in iteration 1.</t>
  </si>
  <si>
    <t>Execution time with 15 threads and 8 columns is 24.452467s in iteration 2.</t>
  </si>
  <si>
    <t>Execution time with 16 threads and 8 columns is 24.010697s in iteration 0.</t>
  </si>
  <si>
    <t>Execution time with 16 threads and 8 columns is 24.061321s in iteration 1.</t>
  </si>
  <si>
    <t>Execution time with 16 threads and 8 columns is 23.852035s in iteration 2.</t>
  </si>
  <si>
    <t>Execution time with 1 threads and 9 columns is 37.798307s in iteration 0.</t>
  </si>
  <si>
    <t>Execution time with 1 threads and 9 columns is 36.904021s in iteration 1.</t>
  </si>
  <si>
    <t>Execution time with 1 threads and 9 columns is 37.176184s in iteration 2.</t>
  </si>
  <si>
    <t>Execution time with 2 threads and 9 columns is 25.124948s in iteration 0.</t>
  </si>
  <si>
    <t>Execution time with 2 threads and 9 columns is 25.058473s in iteration 1.</t>
  </si>
  <si>
    <t>Execution time with 2 threads and 9 columns is 27.281766s in iteration 2.</t>
  </si>
  <si>
    <t>Execution time with 3 threads and 9 columns is 22.301348s in iteration 0.</t>
  </si>
  <si>
    <t>Execution time with 3 threads and 9 columns is 23.076360s in iteration 1.</t>
  </si>
  <si>
    <t>Execution time with 3 threads and 9 columns is 25.575468s in iteration 2.</t>
  </si>
  <si>
    <t>Execution time with 4 threads and 9 columns is 24.291166s in iteration 0.</t>
  </si>
  <si>
    <t>Execution time with 4 threads and 9 columns is 24.330040s in iteration 1.</t>
  </si>
  <si>
    <t>Execution time with 4 threads and 9 columns is 24.508102s in iteration 2.</t>
  </si>
  <si>
    <t>Execution time with 5 threads and 9 columns is 23.904232s in iteration 0.</t>
  </si>
  <si>
    <t>Execution time with 5 threads and 9 columns is 22.689864s in iteration 1.</t>
  </si>
  <si>
    <t>Execution time with 5 threads and 9 columns is 23.472961s in iteration 2.</t>
  </si>
  <si>
    <t>Execution time with 6 threads and 9 columns is 23.558676s in iteration 0.</t>
  </si>
  <si>
    <t>Execution time with 6 threads and 9 columns is 24.092829s in iteration 1.</t>
  </si>
  <si>
    <t>Execution time with 6 threads and 9 columns is 23.849729s in iteration 2.</t>
  </si>
  <si>
    <t>Execution time with 7 threads and 9 columns is 24.016590s in iteration 0.</t>
  </si>
  <si>
    <t>Execution time with 7 threads and 9 columns is 24.295026s in iteration 1.</t>
  </si>
  <si>
    <t>Execution time with 7 threads and 9 columns is 24.548580s in iteration 2.</t>
  </si>
  <si>
    <t>Execution time with 8 threads and 9 columns is 25.061915s in iteration 0.</t>
  </si>
  <si>
    <t>Execution time with 8 threads and 9 columns is 24.449159s in iteration 1.</t>
  </si>
  <si>
    <t>Execution time with 8 threads and 9 columns is 25.393026s in iteration 2.</t>
  </si>
  <si>
    <t>Execution time with 9 threads and 9 columns is 24.620592s in iteration 0.</t>
  </si>
  <si>
    <t>Execution time with 9 threads and 9 columns is 24.359533s in iteration 1.</t>
  </si>
  <si>
    <t>Execution time with 9 threads and 9 columns is 24.563057s in iteration 2.</t>
  </si>
  <si>
    <t>Execution time with 10 threads and 9 columns is 24.397134s in iteration 0.</t>
  </si>
  <si>
    <t>Execution time with 10 threads and 9 columns is 24.454609s in iteration 1.</t>
  </si>
  <si>
    <t>Execution time with 10 threads and 9 columns is 24.708524s in iteration 2.</t>
  </si>
  <si>
    <t>Execution time with 11 threads and 9 columns is 24.644848s in iteration 0.</t>
  </si>
  <si>
    <t>Execution time with 11 threads and 9 columns is 26.475894s in iteration 1.</t>
  </si>
  <si>
    <t>Execution time with 11 threads and 9 columns is 28.976412s in iteration 2.</t>
  </si>
  <si>
    <t>Execution time with 12 threads and 9 columns is 26.775652s in iteration 0.</t>
  </si>
  <si>
    <t>Execution time with 12 threads and 9 columns is 26.814921s in iteration 1.</t>
  </si>
  <si>
    <t>Execution time with 12 threads and 9 columns is 26.706710s in iteration 2.</t>
  </si>
  <si>
    <t>Execution time with 13 threads and 9 columns is 26.846445s in iteration 0.</t>
  </si>
  <si>
    <t>Execution time with 13 threads and 9 columns is 26.616952s in iteration 1.</t>
  </si>
  <si>
    <t>Execution time with 13 threads and 9 columns is 26.705642s in iteration 2.</t>
  </si>
  <si>
    <t>Execution time with 14 threads and 9 columns is 26.220509s in iteration 0.</t>
  </si>
  <si>
    <t>Execution time with 14 threads and 9 columns is 23.897256s in iteration 1.</t>
  </si>
  <si>
    <t>Execution time with 14 threads and 9 columns is 26.030756s in iteration 2.</t>
  </si>
  <si>
    <t>Execution time with 15 threads and 9 columns is 23.644023s in iteration 0.</t>
  </si>
  <si>
    <t>Execution time with 15 threads and 9 columns is 24.161712s in iteration 1.</t>
  </si>
  <si>
    <t>Execution time with 15 threads and 9 columns is 23.954262s in iteration 2.</t>
  </si>
  <si>
    <t>Execution time with 16 threads and 9 columns is 24.421808s in iteration 0.</t>
  </si>
  <si>
    <t>Execution time with 16 threads and 9 columns is 24.308852s in iteration 1.</t>
  </si>
  <si>
    <t>Execution time with 16 threads and 9 columns is 24.623785s in iteration 2.</t>
  </si>
  <si>
    <t>Execution time with 1 threads and 10 columns is 35.913548s in iteration 0.</t>
  </si>
  <si>
    <t>Execution time with 1 threads and 10 columns is 35.732246s in iteration 1.</t>
  </si>
  <si>
    <t>Execution time with 1 threads and 10 columns is 37.465132s in iteration 2.</t>
  </si>
  <si>
    <t>Execution time with 2 threads and 10 columns is 22.171820s in iteration 0.</t>
  </si>
  <si>
    <t>Execution time with 2 threads and 10 columns is 22.232596s in iteration 1.</t>
  </si>
  <si>
    <t>Execution time with 2 threads and 10 columns is 22.377587s in iteration 2.</t>
  </si>
  <si>
    <t>Execution time with 3 threads and 10 columns is 19.809763s in iteration 0.</t>
  </si>
  <si>
    <t>Execution time with 3 threads and 10 columns is 19.907380s in iteration 1.</t>
  </si>
  <si>
    <t>Execution time with 3 threads and 10 columns is 19.866092s in iteration 2.</t>
  </si>
  <si>
    <t>Execution time with 4 threads and 10 columns is 19.175183s in iteration 0.</t>
  </si>
  <si>
    <t>Execution time with 4 threads and 10 columns is 19.807960s in iteration 1.</t>
  </si>
  <si>
    <t>Execution time with 4 threads and 10 columns is 19.492109s in iteration 2.</t>
  </si>
  <si>
    <t>Execution time with 5 threads and 10 columns is 21.200324s in iteration 0.</t>
  </si>
  <si>
    <t>Execution time with 5 threads and 10 columns is 21.225412s in iteration 1.</t>
  </si>
  <si>
    <t>Execution time with 5 threads and 10 columns is 21.218328s in iteration 2.</t>
  </si>
  <si>
    <t>Execution time with 6 threads and 10 columns is 22.841104s in iteration 0.</t>
  </si>
  <si>
    <t>Execution time with 6 threads and 10 columns is 23.023554s in iteration 1.</t>
  </si>
  <si>
    <t>Execution time with 6 threads and 10 columns is 22.637612s in iteration 2.</t>
  </si>
  <si>
    <t>Execution time with 7 threads and 10 columns is 23.790868s in iteration 0.</t>
  </si>
  <si>
    <t>Execution time with 7 threads and 10 columns is 25.384180s in iteration 1.</t>
  </si>
  <si>
    <t>Execution time with 7 threads and 10 columns is 23.841278s in iteration 2.</t>
  </si>
  <si>
    <t>Execution time with 8 threads and 10 columns is 23.907645s in iteration 0.</t>
  </si>
  <si>
    <t>Execution time with 8 threads and 10 columns is 24.335577s in iteration 1.</t>
  </si>
  <si>
    <t>Execution time with 8 threads and 10 columns is 24.073736s in iteration 2.</t>
  </si>
  <si>
    <t>Execution time with 9 threads and 10 columns is 24.240325s in iteration 0.</t>
  </si>
  <si>
    <t>Execution time with 9 threads and 10 columns is 24.241221s in iteration 1.</t>
  </si>
  <si>
    <t>Execution time with 9 threads and 10 columns is 24.034118s in iteration 2.</t>
  </si>
  <si>
    <t>Execution time with 10 threads and 10 columns is 26.002924s in iteration 0.</t>
  </si>
  <si>
    <t>Execution time with 10 threads and 10 columns is 23.749146s in iteration 1.</t>
  </si>
  <si>
    <t>Execution time with 10 threads and 10 columns is 23.746963s in iteration 2.</t>
  </si>
  <si>
    <t>Execution time with 11 threads and 10 columns is 23.971593s in iteration 0.</t>
  </si>
  <si>
    <t>Execution time with 11 threads and 10 columns is 24.230888s in iteration 1.</t>
  </si>
  <si>
    <t>Execution time with 11 threads and 10 columns is 24.469820s in iteration 2.</t>
  </si>
  <si>
    <t>Execution time with 12 threads and 10 columns is 24.275078s in iteration 0.</t>
  </si>
  <si>
    <t>Execution time with 12 threads and 10 columns is 24.161592s in iteration 1.</t>
  </si>
  <si>
    <t>Execution time with 12 threads and 10 columns is 25.460440s in iteration 2.</t>
  </si>
  <si>
    <t>Execution time with 13 threads and 10 columns is 23.908501s in iteration 0.</t>
  </si>
  <si>
    <t>Execution time with 13 threads and 10 columns is 24.187164s in iteration 1.</t>
  </si>
  <si>
    <t>Execution time with 13 threads and 10 columns is 24.153590s in iteration 2.</t>
  </si>
  <si>
    <t>Execution time with 14 threads and 10 columns is 24.057737s in iteration 0.</t>
  </si>
  <si>
    <t>Execution time with 14 threads and 10 columns is 23.828715s in iteration 1.</t>
  </si>
  <si>
    <t>Execution time with 14 threads and 10 columns is 24.005273s in iteration 2.</t>
  </si>
  <si>
    <t>Execution time with 15 threads and 10 columns is 24.202532s in iteration 0.</t>
  </si>
  <si>
    <t>Execution time with 15 threads and 10 columns is 25.849109s in iteration 1.</t>
  </si>
  <si>
    <t>Execution time with 15 threads and 10 columns is 23.770548s in iteration 2.</t>
  </si>
  <si>
    <t>Execution time with 16 threads and 10 columns is 23.609369s in iteration 0.</t>
  </si>
  <si>
    <t>Execution time with 16 threads and 10 columns is 23.990657s in iteration 1.</t>
  </si>
  <si>
    <t>Execution time with 16 threads and 10 columns is 23.997168s in iteration 2.</t>
  </si>
  <si>
    <t>Execution time with 1 threads and 11 columns is 44.988994s in iteration 0.</t>
  </si>
  <si>
    <t>Execution time with 1 threads and 11 columns is 44.839891s in iteration 1.</t>
  </si>
  <si>
    <t>Execution time with 1 threads and 11 columns is 44.946673s in iteration 2.</t>
  </si>
  <si>
    <t>Execution time with 2 threads and 11 columns is 30.585103s in iteration 0.</t>
  </si>
  <si>
    <t>Execution time with 2 threads and 11 columns is 27.938522s in iteration 1.</t>
  </si>
  <si>
    <t>Execution time with 2 threads and 11 columns is 27.565392s in iteration 2.</t>
  </si>
  <si>
    <t>Execution time with 3 threads and 11 columns is 25.051189s in iteration 0.</t>
  </si>
  <si>
    <t>Execution time with 3 threads and 11 columns is 24.530194s in iteration 1.</t>
  </si>
  <si>
    <t>Execution time with 3 threads and 11 columns is 25.025814s in iteration 2.</t>
  </si>
  <si>
    <t>Execution time with 4 threads and 11 columns is 23.553263s in iteration 0.</t>
  </si>
  <si>
    <t>Execution time with 4 threads and 11 columns is 24.362619s in iteration 1.</t>
  </si>
  <si>
    <t>Execution time with 4 threads and 11 columns is 23.573949s in iteration 2.</t>
  </si>
  <si>
    <t>Execution time with 5 threads and 11 columns is 26.111540s in iteration 0.</t>
  </si>
  <si>
    <t>Execution time with 5 threads and 11 columns is 26.257304s in iteration 1.</t>
  </si>
  <si>
    <t>Execution time with 5 threads and 11 columns is 26.142797s in iteration 2.</t>
  </si>
  <si>
    <t>Execution time with 6 threads and 11 columns is 27.508655s in iteration 0.</t>
  </si>
  <si>
    <t>Execution time with 6 threads and 11 columns is 27.872828s in iteration 1.</t>
  </si>
  <si>
    <t>Execution time with 6 threads and 11 columns is 27.575795s in iteration 2.</t>
  </si>
  <si>
    <t>Execution time with 7 threads and 11 columns is 28.364082s in iteration 0.</t>
  </si>
  <si>
    <t>Execution time with 7 threads and 11 columns is 28.351540s in iteration 1.</t>
  </si>
  <si>
    <t>Execution time with 7 threads and 11 columns is 28.816006s in iteration 2.</t>
  </si>
  <si>
    <t>Execution time with 8 threads and 11 columns is 30.236150s in iteration 0.</t>
  </si>
  <si>
    <t>Execution time with 8 threads and 11 columns is 28.717498s in iteration 1.</t>
  </si>
  <si>
    <t>Execution time with 8 threads and 11 columns is 28.870213s in iteration 2.</t>
  </si>
  <si>
    <t>Execution time with 9 threads and 11 columns is 28.920062s in iteration 0.</t>
  </si>
  <si>
    <t>Execution time with 9 threads and 11 columns is 28.941736s in iteration 1.</t>
  </si>
  <si>
    <t>Execution time with 9 threads and 11 columns is 28.973653s in iteration 2.</t>
  </si>
  <si>
    <t>Execution time with 10 threads and 11 columns is 29.034043s in iteration 0.</t>
  </si>
  <si>
    <t>Execution time with 10 threads and 11 columns is 29.001871s in iteration 1.</t>
  </si>
  <si>
    <t>Execution time with 10 threads and 11 columns is 29.199935s in iteration 2.</t>
  </si>
  <si>
    <t>Execution time with 11 threads and 11 columns is 29.909421s in iteration 0.</t>
  </si>
  <si>
    <t>Execution time with 11 threads and 11 columns is 28.776033s in iteration 1.</t>
  </si>
  <si>
    <t>Execution time with 11 threads and 11 columns is 28.813678s in iteration 2.</t>
  </si>
  <si>
    <t>Execution time with 12 threads and 11 columns is 29.228231s in iteration 0.</t>
  </si>
  <si>
    <t>Execution time with 12 threads and 11 columns is 29.088246s in iteration 1.</t>
  </si>
  <si>
    <t>Execution time with 12 threads and 11 columns is 28.998123s in iteration 2.</t>
  </si>
  <si>
    <t>Execution time with 13 threads and 11 columns is 28.755057s in iteration 0.</t>
  </si>
  <si>
    <t>Execution time with 13 threads and 11 columns is 29.375169s in iteration 1.</t>
  </si>
  <si>
    <t>Execution time with 13 threads and 11 columns is 28.747939s in iteration 2.</t>
  </si>
  <si>
    <t>Execution time with 14 threads and 11 columns is 31.653839s in iteration 0.</t>
  </si>
  <si>
    <t>Execution time with 14 threads and 11 columns is 28.906759s in iteration 1.</t>
  </si>
  <si>
    <t>Execution time with 14 threads and 11 columns is 28.490054s in iteration 2.</t>
  </si>
  <si>
    <t>Execution time with 15 threads and 11 columns is 28.922331s in iteration 0.</t>
  </si>
  <si>
    <t>Execution time with 15 threads and 11 columns is 29.018300s in iteration 1.</t>
  </si>
  <si>
    <t>Execution time with 15 threads and 11 columns is 28.826102s in iteration 2.</t>
  </si>
  <si>
    <t>Execution time with 16 threads and 11 columns is 29.499906s in iteration 0.</t>
  </si>
  <si>
    <t>Execution time with 16 threads and 11 columns is 29.410441s in iteration 1.</t>
  </si>
  <si>
    <t>Execution time with 16 threads and 11 columns is 32.593646s in iteration 2.</t>
  </si>
  <si>
    <t>Execution time with 1 threads and 12 columns is 50.390681s in iteration 0.</t>
  </si>
  <si>
    <t>Execution time with 1 threads and 12 columns is 49.639570s in iteration 1.</t>
  </si>
  <si>
    <t>Execution time with 1 threads and 12 columns is 49.508559s in iteration 2.</t>
  </si>
  <si>
    <t>Execution time with 2 threads and 12 columns is 30.031496s in iteration 0.</t>
  </si>
  <si>
    <t>Execution time with 2 threads and 12 columns is 30.222480s in iteration 1.</t>
  </si>
  <si>
    <t>Execution time with 2 threads and 12 columns is 30.164892s in iteration 2.</t>
  </si>
  <si>
    <t>Execution time with 3 threads and 12 columns is 26.283582s in iteration 0.</t>
  </si>
  <si>
    <t>Execution time with 3 threads and 12 columns is 26.003802s in iteration 1.</t>
  </si>
  <si>
    <t>Execution time with 3 threads and 12 columns is 25.994002s in iteration 2.</t>
  </si>
  <si>
    <t>Execution time with 4 threads and 12 columns is 27.685234s in iteration 0.</t>
  </si>
  <si>
    <t>Execution time with 4 threads and 12 columns is 24.628804s in iteration 1.</t>
  </si>
  <si>
    <t>Execution time with 4 threads and 12 columns is 24.585361s in iteration 2.</t>
  </si>
  <si>
    <t>Execution time with 5 threads and 12 columns is 25.643590s in iteration 0.</t>
  </si>
  <si>
    <t>Execution time with 5 threads and 12 columns is 27.121847s in iteration 1.</t>
  </si>
  <si>
    <t>Execution time with 5 threads and 12 columns is 26.673121s in iteration 2.</t>
  </si>
  <si>
    <t>Execution time with 6 threads and 12 columns is 29.192911s in iteration 0.</t>
  </si>
  <si>
    <t>Execution time with 6 threads and 12 columns is 28.745607s in iteration 1.</t>
  </si>
  <si>
    <t>Execution time with 6 threads and 12 columns is 28.894235s in iteration 2.</t>
  </si>
  <si>
    <t>Execution time with 7 threads and 12 columns is 29.888267s in iteration 0.</t>
  </si>
  <si>
    <t>Execution time with 7 threads and 12 columns is 30.987016s in iteration 1.</t>
  </si>
  <si>
    <t>Execution time with 7 threads and 12 columns is 29.462778s in iteration 2.</t>
  </si>
  <si>
    <t>Execution time with 8 threads and 12 columns is 30.590437s in iteration 0.</t>
  </si>
  <si>
    <t>Execution time with 8 threads and 12 columns is 30.769508s in iteration 1.</t>
  </si>
  <si>
    <t>Execution time with 8 threads and 12 columns is 30.656558s in iteration 2.</t>
  </si>
  <si>
    <t>Execution time with 9 threads and 12 columns is 30.913460s in iteration 0.</t>
  </si>
  <si>
    <t>Execution time with 9 threads and 12 columns is 30.947527s in iteration 1.</t>
  </si>
  <si>
    <t>Execution time with 9 threads and 12 columns is 31.759824s in iteration 2.</t>
  </si>
  <si>
    <t>Execution time with 10 threads and 12 columns is 31.532890s in iteration 0.</t>
  </si>
  <si>
    <t>Execution time with 10 threads and 12 columns is 30.933530s in iteration 1.</t>
  </si>
  <si>
    <t>Execution time with 10 threads and 12 columns is 32.570792s in iteration 2.</t>
  </si>
  <si>
    <t>Execution time with 11 threads and 12 columns is 30.910583s in iteration 0.</t>
  </si>
  <si>
    <t>Execution time with 11 threads and 12 columns is 31.025125s in iteration 1.</t>
  </si>
  <si>
    <t>Execution time with 11 threads and 12 columns is 31.013749s in iteration 2.</t>
  </si>
  <si>
    <t>Execution time with 12 threads and 12 columns is 31.373151s in iteration 0.</t>
  </si>
  <si>
    <t>Execution time with 12 threads and 12 columns is 30.574908s in iteration 1.</t>
  </si>
  <si>
    <t>Execution time with 12 threads and 12 columns is 30.752976s in iteration 2.</t>
  </si>
  <si>
    <t>Execution time with 13 threads and 12 columns is 30.782397s in iteration 0.</t>
  </si>
  <si>
    <t>Execution time with 13 threads and 12 columns is 31.150473s in iteration 1.</t>
  </si>
  <si>
    <t>Execution time with 13 threads and 12 columns is 30.883884s in iteration 2.</t>
  </si>
  <si>
    <t>Execution time with 14 threads and 12 columns is 31.995261s in iteration 0.</t>
  </si>
  <si>
    <t>Execution time with 14 threads and 12 columns is 30.794992s in iteration 1.</t>
  </si>
  <si>
    <t>Execution time with 14 threads and 12 columns is 30.852781s in iteration 2.</t>
  </si>
  <si>
    <t>Execution time with 15 threads and 12 columns is 30.561968s in iteration 0.</t>
  </si>
  <si>
    <t>Execution time with 15 threads and 12 columns is 31.485605s in iteration 1.</t>
  </si>
  <si>
    <t>Execution time with 15 threads and 12 columns is 31.437650s in iteration 2.</t>
  </si>
  <si>
    <t>Execution time with 16 threads and 12 columns is 31.121625s in iteration 0.</t>
  </si>
  <si>
    <t>Execution time with 16 threads and 12 columns is 31.470360s in iteration 1.</t>
  </si>
  <si>
    <t>Execution time with 16 threads and 12 columns is 31.091989s in iteration 2.</t>
  </si>
  <si>
    <t>Execution time with 1 threads and 13 columns is 89.733781s in iteration 0.</t>
  </si>
  <si>
    <t>Execution time with 1 threads and 13 columns is 87.279984s in iteration 1.</t>
  </si>
  <si>
    <t>Execution time with 1 threads and 13 columns is 86.592197s in iteration 2.</t>
  </si>
  <si>
    <t>Execution time with 2 threads and 13 columns is 57.319684s in iteration 0.</t>
  </si>
  <si>
    <t>Execution time with 2 threads and 13 columns is 57.866903s in iteration 1.</t>
  </si>
  <si>
    <t>Execution time with 2 threads and 13 columns is 60.580511s in iteration 2.</t>
  </si>
  <si>
    <t>Execution time with 3 threads and 13 columns is 51.118830s in iteration 0.</t>
  </si>
  <si>
    <t>Execution time with 3 threads and 13 columns is 51.621887s in iteration 1.</t>
  </si>
  <si>
    <t>Execution time with 3 threads and 13 columns is 51.992671s in iteration 2.</t>
  </si>
  <si>
    <t>Execution time with 4 threads and 13 columns is 49.374515s in iteration 0.</t>
  </si>
  <si>
    <t>Execution time with 4 threads and 13 columns is 53.160737s in iteration 1.</t>
  </si>
  <si>
    <t>Execution time with 4 threads and 13 columns is 49.582681s in iteration 2.</t>
  </si>
  <si>
    <t>Execution time with 5 threads and 13 columns is 50.979000s in iteration 0.</t>
  </si>
  <si>
    <t>Execution time with 5 threads and 13 columns is 51.156661s in iteration 1.</t>
  </si>
  <si>
    <t>Execution time with 5 threads and 13 columns is 50.960680s in iteration 2.</t>
  </si>
  <si>
    <t>Execution time with 6 threads and 13 columns is 56.298268s in iteration 0.</t>
  </si>
  <si>
    <t>Execution time with 6 threads and 13 columns is 52.621512s in iteration 1.</t>
  </si>
  <si>
    <t>Execution time with 6 threads and 13 columns is 52.688234s in iteration 2.</t>
  </si>
  <si>
    <t>Execution time with 7 threads and 13 columns is 54.860143s in iteration 0.</t>
  </si>
  <si>
    <t>Execution time with 7 threads and 13 columns is 54.347857s in iteration 1.</t>
  </si>
  <si>
    <t>Execution time with 7 threads and 13 columns is 56.154541s in iteration 2.</t>
  </si>
  <si>
    <t>Execution time with 8 threads and 13 columns is 57.394175s in iteration 0.</t>
  </si>
  <si>
    <t>Execution time with 8 threads and 13 columns is 57.590349s in iteration 1.</t>
  </si>
  <si>
    <t>Execution time with 8 threads and 13 columns is 57.168821s in iteration 2.</t>
  </si>
  <si>
    <t>Execution time with 9 threads and 13 columns is 57.155519s in iteration 0.</t>
  </si>
  <si>
    <t>Execution time with 9 threads and 13 columns is 58.677188s in iteration 1.</t>
  </si>
  <si>
    <t>Execution time with 9 threads and 13 columns is 57.448259s in iteration 2.</t>
  </si>
  <si>
    <t>Execution time with 10 threads and 13 columns is 57.445483s in iteration 0.</t>
  </si>
  <si>
    <t>Execution time with 10 threads and 13 columns is 55.739647s in iteration 1.</t>
  </si>
  <si>
    <t>Execution time with 10 threads and 13 columns is 57.160736s in iteration 2.</t>
  </si>
  <si>
    <t>Execution time with 11 threads and 13 columns is 59.654789s in iteration 0.</t>
  </si>
  <si>
    <t>Execution time with 11 threads and 13 columns is 57.508314s in iteration 1.</t>
  </si>
  <si>
    <t>Execution time with 11 threads and 13 columns is 56.595618s in iteration 2.</t>
  </si>
  <si>
    <t>Execution time with 12 threads and 13 columns is 57.619360s in iteration 0.</t>
  </si>
  <si>
    <t>Execution time with 12 threads and 13 columns is 57.408714s in iteration 1.</t>
  </si>
  <si>
    <t>Execution time with 12 threads and 13 columns is 57.955921s in iteration 2.</t>
  </si>
  <si>
    <t>Execution time with 13 threads and 13 columns is 56.913663s in iteration 0.</t>
  </si>
  <si>
    <t>Execution time with 13 threads and 13 columns is 57.792349s in iteration 1.</t>
  </si>
  <si>
    <t>Execution time with 13 threads and 13 columns is 57.763423s in iteration 2.</t>
  </si>
  <si>
    <t>Execution time with 14 threads and 13 columns is 55.785415s in iteration 0.</t>
  </si>
  <si>
    <t>Execution time with 14 threads and 13 columns is 58.611394s in iteration 1.</t>
  </si>
  <si>
    <t>Execution time with 14 threads and 13 columns is 57.569878s in iteration 2.</t>
  </si>
  <si>
    <t>Execution time with 15 threads and 13 columns is 57.036322s in iteration 0.</t>
  </si>
  <si>
    <t>Execution time with 15 threads and 13 columns is 56.267307s in iteration 1.</t>
  </si>
  <si>
    <t>Execution time with 15 threads and 13 columns is 57.232103s in iteration 2.</t>
  </si>
  <si>
    <t>Execution time with 16 threads and 13 columns is 59.047402s in iteration 0.</t>
  </si>
  <si>
    <t>Execution time with 16 threads and 13 columns is 56.706913s in iteration 1.</t>
  </si>
  <si>
    <t>Execution time with 16 threads and 13 columns is 56.821572s in iteration 2.</t>
  </si>
  <si>
    <t>Execution time with 1 threads and 14 columns is 123.935974s in iteration 0.</t>
  </si>
  <si>
    <t>Execution time with 1 threads and 14 columns is 123.333182s in iteration 1.</t>
  </si>
  <si>
    <t>Execution time with 1 threads and 14 columns is 124.815030s in iteration 2.</t>
  </si>
  <si>
    <t>Execution time with 2 threads and 14 columns is 75.825029s in iteration 0.</t>
  </si>
  <si>
    <t>Execution time with 2 threads and 14 columns is 73.310327s in iteration 1.</t>
  </si>
  <si>
    <t>Execution time with 2 threads and 14 columns is 74.450620s in iteration 2.</t>
  </si>
  <si>
    <t>Execution time with 3 threads and 14 columns is 63.231802s in iteration 0.</t>
  </si>
  <si>
    <t>Execution time with 3 threads and 14 columns is 63.477841s in iteration 1.</t>
  </si>
  <si>
    <t>Execution time with 3 threads and 14 columns is 63.436275s in iteration 2.</t>
  </si>
  <si>
    <t>Execution time with 4 threads and 14 columns is 66.646545s in iteration 0.</t>
  </si>
  <si>
    <t>Execution time with 4 threads and 14 columns is 64.077035s in iteration 1.</t>
  </si>
  <si>
    <t>Execution time with 4 threads and 14 columns is 61.508687s in iteration 2.</t>
  </si>
  <si>
    <t>Execution time with 5 threads and 14 columns is 73.818314s in iteration 0.</t>
  </si>
  <si>
    <t>Execution time with 5 threads and 14 columns is 71.533101s in iteration 1.</t>
  </si>
  <si>
    <t>Execution time with 5 threads and 14 columns is 72.733655s in iteration 2.</t>
  </si>
  <si>
    <t>Execution time with 6 threads and 14 columns is 79.148170s in iteration 0.</t>
  </si>
  <si>
    <t>Execution time with 6 threads and 14 columns is 77.020950s in iteration 1.</t>
  </si>
  <si>
    <t>Execution time with 6 threads and 14 columns is 77.884592s in iteration 2.</t>
  </si>
  <si>
    <t>Execution time with 7 threads and 14 columns is 78.545250s in iteration 0.</t>
  </si>
  <si>
    <t>Execution time with 7 threads and 14 columns is 77.903704s in iteration 1.</t>
  </si>
  <si>
    <t>Execution time with 7 threads and 14 columns is 77.809863s in iteration 2.</t>
  </si>
  <si>
    <t>Execution time with 8 threads and 14 columns is 79.849146s in iteration 0.</t>
  </si>
  <si>
    <t>Execution time with 8 threads and 14 columns is 81.524234s in iteration 1.</t>
  </si>
  <si>
    <t>Execution time with 8 threads and 14 columns is 79.872074s in iteration 2.</t>
  </si>
  <si>
    <t>Execution time with 9 threads and 14 columns is 79.844461s in iteration 0.</t>
  </si>
  <si>
    <t>Execution time with 9 threads and 14 columns is 79.762283s in iteration 1.</t>
  </si>
  <si>
    <t>Execution time with 9 threads and 14 columns is 80.378952s in iteration 2.</t>
  </si>
  <si>
    <t>Execution time with 10 threads and 14 columns is 81.383664s in iteration 0.</t>
  </si>
  <si>
    <t>Execution time with 10 threads and 14 columns is 81.829893s in iteration 1.</t>
  </si>
  <si>
    <t>Execution time with 10 threads and 14 columns is 80.198829s in iteration 2.</t>
  </si>
  <si>
    <t>Execution time with 11 threads and 14 columns is 80.488008s in iteration 0.</t>
  </si>
  <si>
    <t>Execution time with 11 threads and 14 columns is 79.247526s in iteration 1.</t>
  </si>
  <si>
    <t>Execution time with 11 threads and 14 columns is 80.387640s in iteration 2.</t>
  </si>
  <si>
    <t>Execution time with 12 threads and 14 columns is 80.149452s in iteration 0.</t>
  </si>
  <si>
    <t>Execution time with 12 threads and 14 columns is 83.008312s in iteration 1.</t>
  </si>
  <si>
    <t>Execution time with 12 threads and 14 columns is 79.528189s in iteration 2.</t>
  </si>
  <si>
    <t>Execution time with 13 threads and 14 columns is 79.705229s in iteration 0.</t>
  </si>
  <si>
    <t>Execution time with 13 threads and 14 columns is 79.043421s in iteration 1.</t>
  </si>
  <si>
    <t>Execution time with 13 threads and 14 columns is 79.839293s in iteration 2.</t>
  </si>
  <si>
    <t>Execution time with 14 threads and 14 columns is 78.993616s in iteration 0.</t>
  </si>
  <si>
    <t>Execution time with 14 threads and 14 columns is 81.653344s in iteration 1.</t>
  </si>
  <si>
    <t>Execution time with 14 threads and 14 columns is 80.740968s in iteration 2.</t>
  </si>
  <si>
    <t>Execution time with 15 threads and 14 columns is 80.635428s in iteration 0.</t>
  </si>
  <si>
    <t>Execution time with 15 threads and 14 columns is 82.364756s in iteration 1.</t>
  </si>
  <si>
    <t>Execution time with 15 threads and 14 columns is 81.073509s in iteration 2.</t>
  </si>
  <si>
    <t>Execution time with 16 threads and 14 columns is 79.589859s in iteration 0.</t>
  </si>
  <si>
    <t>Execution time with 16 threads and 14 columns is 80.977401s in iteration 1.</t>
  </si>
  <si>
    <t>Execution time with 16 threads and 14 columns is 79.408846s in iteration 2.</t>
  </si>
  <si>
    <t>Execution time with 1 threads and 15 columns is 254.321586s in iteration 0.</t>
  </si>
  <si>
    <t>Execution time with 1 threads and 15 columns is 257.721601s in iteration 1.</t>
  </si>
  <si>
    <t>Execution time with 1 threads and 15 columns is 256.075261s in iteration 2.</t>
  </si>
  <si>
    <t>Execution time with 2 threads and 15 columns is 150.612029s in iteration 0.</t>
  </si>
  <si>
    <t>Execution time with 2 threads and 15 columns is 152.936547s in iteration 1.</t>
  </si>
  <si>
    <t>Execution time with 2 threads and 15 columns is 153.216782s in iteration 2.</t>
  </si>
  <si>
    <t>Execution time with 3 threads and 15 columns is 126.979284s in iteration 0.</t>
  </si>
  <si>
    <t>Execution time with 3 threads and 15 columns is 127.509561s in iteration 1.</t>
  </si>
  <si>
    <t>Execution time with 3 threads and 15 columns is 129.629620s in iteration 2.</t>
  </si>
  <si>
    <t>Execution time with 4 threads and 15 columns is 130.383820s in iteration 0.</t>
  </si>
  <si>
    <t>Execution time with 4 threads and 15 columns is 126.165189s in iteration 1.</t>
  </si>
  <si>
    <t>Execution time with 4 threads and 15 columns is 130.081151s in iteration 2.</t>
  </si>
  <si>
    <t>Execution time with 5 threads and 15 columns is 148.681516s in iteration 0.</t>
  </si>
  <si>
    <t>Execution time with 5 threads and 15 columns is 146.765130s in iteration 1.</t>
  </si>
  <si>
    <t>Execution time with 5 threads and 15 columns is 147.894285s in iteration 2.</t>
  </si>
  <si>
    <t>Execution time with 6 threads and 15 columns is 150.051736s in iteration 0.</t>
  </si>
  <si>
    <t>Execution time with 6 threads and 15 columns is 152.080163s in iteration 1.</t>
  </si>
  <si>
    <t>Execution time with 6 threads and 15 columns is 155.149634s in iteration 2.</t>
  </si>
  <si>
    <t>Execution time with 7 threads and 15 columns is 155.360849s in iteration 0.</t>
  </si>
  <si>
    <t>Execution time with 7 threads and 15 columns is 155.716950s in iteration 1.</t>
  </si>
  <si>
    <t>Execution time with 7 threads and 15 columns is 158.631415s in iteration 2.</t>
  </si>
  <si>
    <t>Execution time with 8 threads and 15 columns is 158.368723s in iteration 0.</t>
  </si>
  <si>
    <t>Execution time with 8 threads and 15 columns is 159.009604s in iteration 1.</t>
  </si>
  <si>
    <t>Execution time with 8 threads and 15 columns is 160.810849s in iteration 2.</t>
  </si>
  <si>
    <t>Execution time with 9 threads and 15 columns is 158.778309s in iteration 0.</t>
  </si>
  <si>
    <t>Execution time with 9 threads and 15 columns is 159.597490s in iteration 1.</t>
  </si>
  <si>
    <t>Execution time with 9 threads and 15 columns is 162.088602s in iteration 2.</t>
  </si>
  <si>
    <t>Execution time with 10 threads and 15 columns is 159.770197s in iteration 0.</t>
  </si>
  <si>
    <t>Execution time with 10 threads and 15 columns is 159.471674s in iteration 1.</t>
  </si>
  <si>
    <t>Execution time with 10 threads and 15 columns is 161.982968s in iteration 2.</t>
  </si>
  <si>
    <t>Execution time with 11 threads and 15 columns is 158.118902s in iteration 0.</t>
  </si>
  <si>
    <t>Execution time with 11 threads and 15 columns is 160.069642s in iteration 1.</t>
  </si>
  <si>
    <t>Execution time with 11 threads and 15 columns is 161.820576s in iteration 2.</t>
  </si>
  <si>
    <t>Execution time with 12 threads and 15 columns is 160.485423s in iteration 0.</t>
  </si>
  <si>
    <t>Execution time with 12 threads and 15 columns is 160.959283s in iteration 1.</t>
  </si>
  <si>
    <t>Execution time with 12 threads and 15 columns is 162.508012s in iteration 2.</t>
  </si>
  <si>
    <t>Execution time with 13 threads and 15 columns is 160.716771s in iteration 0.</t>
  </si>
  <si>
    <t>Execution time with 13 threads and 15 columns is 159.191533s in iteration 1.</t>
  </si>
  <si>
    <t>Execution time with 13 threads and 15 columns is 162.453547s in iteration 2.</t>
  </si>
  <si>
    <t>Execution time with 14 threads and 15 columns is 159.332917s in iteration 0.</t>
  </si>
  <si>
    <t>Execution time with 14 threads and 15 columns is 160.133222s in iteration 1.</t>
  </si>
  <si>
    <t>Execution time with 14 threads and 15 columns is 161.010942s in iteration 2.</t>
  </si>
  <si>
    <t>Execution time with 15 threads and 15 columns is 158.512192s in iteration 0.</t>
  </si>
  <si>
    <t>Execution time with 15 threads and 15 columns is 159.230765s in iteration 1.</t>
  </si>
  <si>
    <t>Execution time with 15 threads and 15 columns is 166.142656s in iteration 2.</t>
  </si>
  <si>
    <t>Execution time with 16 threads and 15 columns is 160.532819s in iteration 0.</t>
  </si>
  <si>
    <t>Execution time with 16 threads and 15 columns is 160.511650s in iteration 1.</t>
  </si>
  <si>
    <t>Execution time with 16 threads and 15 columns is 161.507017s in iteration 2.</t>
  </si>
  <si>
    <t>Execution time with 1 threads and 16 columns is 158.250009s in iteration 0.</t>
  </si>
  <si>
    <t>Execution time with 1 threads and 16 columns is 158.985111s in iteration 1.</t>
  </si>
  <si>
    <t>Execution time with 1 threads and 16 columns is 157.410159s in iteration 2.</t>
  </si>
  <si>
    <t>Execution time with 2 threads and 16 columns is 89.280671s in iteration 0.</t>
  </si>
  <si>
    <t>Execution time with 2 threads and 16 columns is 89.598226s in iteration 1.</t>
  </si>
  <si>
    <t>Execution time with 2 threads and 16 columns is 92.133330s in iteration 2.</t>
  </si>
  <si>
    <t>Execution time with 3 threads and 16 columns is 73.576317s in iteration 0.</t>
  </si>
  <si>
    <t>Execution time with 3 threads and 16 columns is 73.677547s in iteration 1.</t>
  </si>
  <si>
    <t>Execution time with 3 threads and 16 columns is 73.613745s in iteration 2.</t>
  </si>
  <si>
    <t>Execution time with 4 threads and 16 columns is 75.311950s in iteration 0.</t>
  </si>
  <si>
    <t>Execution time with 4 threads and 16 columns is 74.912512s in iteration 1.</t>
  </si>
  <si>
    <t>Execution time with 4 threads and 16 columns is 77.703606s in iteration 2.</t>
  </si>
  <si>
    <t>Execution time with 5 threads and 16 columns is 92.461170s in iteration 0.</t>
  </si>
  <si>
    <t>Execution time with 5 threads and 16 columns is 87.563480s in iteration 1.</t>
  </si>
  <si>
    <t>Execution time with 5 threads and 16 columns is 88.868250s in iteration 2.</t>
  </si>
  <si>
    <t>Execution time with 6 threads and 16 columns is 98.291812s in iteration 0.</t>
  </si>
  <si>
    <t>Execution time with 6 threads and 16 columns is 93.141480s in iteration 1.</t>
  </si>
  <si>
    <t>Execution time with 6 threads and 16 columns is 92.885719s in iteration 2.</t>
  </si>
  <si>
    <t>Execution time with 7 threads and 16 columns is 98.522775s in iteration 0.</t>
  </si>
  <si>
    <t>Execution time with 7 threads and 16 columns is 94.666605s in iteration 1.</t>
  </si>
  <si>
    <t>Execution time with 7 threads and 16 columns is 93.334775s in iteration 2.</t>
  </si>
  <si>
    <t>Execution time with 8 threads and 16 columns is 97.834218s in iteration 0.</t>
  </si>
  <si>
    <t>Execution time with 8 threads and 16 columns is 101.436254s in iteration 1.</t>
  </si>
  <si>
    <t>Execution time with 8 threads and 16 columns is 101.985268s in iteration 2.</t>
  </si>
  <si>
    <t>Execution time with 9 threads and 16 columns is 101.027668s in iteration 0.</t>
  </si>
  <si>
    <t>Execution time with 9 threads and 16 columns is 101.681479s in iteration 1.</t>
  </si>
  <si>
    <t>Execution time with 9 threads and 16 columns is 101.440333s in iteration 2.</t>
  </si>
  <si>
    <t>Execution time with 10 threads and 16 columns is 101.262069s in iteration 0.</t>
  </si>
  <si>
    <t>Execution time with 10 threads and 16 columns is 99.389949s in iteration 1.</t>
  </si>
  <si>
    <t>Execution time with 10 threads and 16 columns is 101.379149s in iteration 2.</t>
  </si>
  <si>
    <t>Execution time with 11 threads and 16 columns is 101.237929s in iteration 0.</t>
  </si>
  <si>
    <t>Execution time with 11 threads and 16 columns is 100.554567s in iteration 1.</t>
  </si>
  <si>
    <t>Execution time with 11 threads and 16 columns is 100.910282s in iteration 2.</t>
  </si>
  <si>
    <t>Execution time with 12 threads and 16 columns is 101.333655s in iteration 0.</t>
  </si>
  <si>
    <t>Execution time with 12 threads and 16 columns is 100.326887s in iteration 1.</t>
  </si>
  <si>
    <t>Execution time with 12 threads and 16 columns is 100.298199s in iteration 2.</t>
  </si>
  <si>
    <t>Execution time with 13 threads and 16 columns is 100.964759s in iteration 0.</t>
  </si>
  <si>
    <t>Execution time with 13 threads and 16 columns is 101.603739s in iteration 1.</t>
  </si>
  <si>
    <t>Execution time with 13 threads and 16 columns is 101.786607s in iteration 2.</t>
  </si>
  <si>
    <t>Execution time with 14 threads and 16 columns is 99.664254s in iteration 0.</t>
  </si>
  <si>
    <t>Execution time with 14 threads and 16 columns is 100.343869s in iteration 1.</t>
  </si>
  <si>
    <t>Execution time with 14 threads and 16 columns is 100.781289s in iteration 2.</t>
  </si>
  <si>
    <t>Execution time with 15 threads and 16 columns is 99.253566s in iteration 0.</t>
  </si>
  <si>
    <t>Execution time with 15 threads and 16 columns is 100.451749s in iteration 1.</t>
  </si>
  <si>
    <t>Execution time with 15 threads and 16 columns is 100.218966s in iteration 2.</t>
  </si>
  <si>
    <t>Execution time with 16 threads and 16 columns is 99.838678s in iteration 0.</t>
  </si>
  <si>
    <t>Execution time with 16 threads and 16 columns is 99.955553s in iteration 1.</t>
  </si>
  <si>
    <t>Execution time with 16 threads and 16 columns is 98.612655s in iteration 2.</t>
  </si>
  <si>
    <t>Execution time with 1 threads and 17 columns is 171.251966s in iteration 0.</t>
  </si>
  <si>
    <t>Execution time with 1 threads and 17 columns is 172.876357s in iteration 1.</t>
  </si>
  <si>
    <t>Execution time with 1 threads and 17 columns is 170.492905s in iteration 2.</t>
  </si>
  <si>
    <t>Execution time with 2 threads and 17 columns is 99.587259s in iteration 0.</t>
  </si>
  <si>
    <t>Execution time with 2 threads and 17 columns is 100.521500s in iteration 1.</t>
  </si>
  <si>
    <t>Execution time with 2 threads and 17 columns is 102.964618s in iteration 2.</t>
  </si>
  <si>
    <t>Execution time with 3 threads and 17 columns is 82.805308s in iteration 0.</t>
  </si>
  <si>
    <t>Execution time with 3 threads and 17 columns is 83.354231s in iteration 1.</t>
  </si>
  <si>
    <t>Execution time with 3 threads and 17 columns is 83.816740s in iteration 2.</t>
  </si>
  <si>
    <t>Execution time with 4 threads and 17 columns is 80.978555s in iteration 0.</t>
  </si>
  <si>
    <t>Execution time with 4 threads and 17 columns is 85.090951s in iteration 1.</t>
  </si>
  <si>
    <t>Execution time with 4 threads and 17 columns is 80.867273s in iteration 2.</t>
  </si>
  <si>
    <t>Execution time with 5 threads and 17 columns is 95.237369s in iteration 0.</t>
  </si>
  <si>
    <t>Execution time with 5 threads and 17 columns is 95.823396s in iteration 1.</t>
  </si>
  <si>
    <t>Execution time with 5 threads and 17 columns is 100.512353s in iteration 2.</t>
  </si>
  <si>
    <t>Execution time with 6 threads and 17 columns is 103.172842s in iteration 0.</t>
  </si>
  <si>
    <t>Execution time with 6 threads and 17 columns is 100.212946s in iteration 1.</t>
  </si>
  <si>
    <t>Execution time with 6 threads and 17 columns is 99.768179s in iteration 2.</t>
  </si>
  <si>
    <t>Execution time with 7 threads and 17 columns is 104.669521s in iteration 0.</t>
  </si>
  <si>
    <t>Execution time with 7 threads and 17 columns is 108.521466s in iteration 1.</t>
  </si>
  <si>
    <t>Execution time with 7 threads and 17 columns is 105.851920s in iteration 2.</t>
  </si>
  <si>
    <t>Execution time with 8 threads and 17 columns is 107.079090s in iteration 0.</t>
  </si>
  <si>
    <t>Execution time with 8 threads and 17 columns is 106.136843s in iteration 1.</t>
  </si>
  <si>
    <t>Execution time with 8 threads and 17 columns is 109.476939s in iteration 2.</t>
  </si>
  <si>
    <t>Execution time with 9 threads and 17 columns is 107.335173s in iteration 0.</t>
  </si>
  <si>
    <t>Execution time with 9 threads and 17 columns is 108.863858s in iteration 1.</t>
  </si>
  <si>
    <t>Execution time with 9 threads and 17 columns is 109.091497s in iteration 2.</t>
  </si>
  <si>
    <t>Execution time with 10 threads and 17 columns is 111.547595s in iteration 0.</t>
  </si>
  <si>
    <t>Execution time with 10 threads and 17 columns is 108.924993s in iteration 1.</t>
  </si>
  <si>
    <t>Execution time with 10 threads and 17 columns is 108.016939s in iteration 2.</t>
  </si>
  <si>
    <t>Execution time with 11 threads and 17 columns is 107.683438s in iteration 0.</t>
  </si>
  <si>
    <t>Execution time with 11 threads and 17 columns is 110.962550s in iteration 1.</t>
  </si>
  <si>
    <t>Execution time with 11 threads and 17 columns is 108.748896s in iteration 2.</t>
  </si>
  <si>
    <t>Execution time with 12 threads and 17 columns is 107.421532s in iteration 0.</t>
  </si>
  <si>
    <t>Execution time with 12 threads and 17 columns is 110.358249s in iteration 1.</t>
  </si>
  <si>
    <t>Execution time with 12 threads and 17 columns is 111.014295s in iteration 2.</t>
  </si>
  <si>
    <t>Execution time with 13 threads and 17 columns is 108.762052s in iteration 0.</t>
  </si>
  <si>
    <t>Execution time with 13 threads and 17 columns is 109.139232s in iteration 1.</t>
  </si>
  <si>
    <t>Execution time with 13 threads and 17 columns is 109.503863s in iteration 2.</t>
  </si>
  <si>
    <t>Execution time with 14 threads and 17 columns is 112.113855s in iteration 0.</t>
  </si>
  <si>
    <t>Execution time with 14 threads and 17 columns is 108.186853s in iteration 1.</t>
  </si>
  <si>
    <t>Execution time with 14 threads and 17 columns is 108.555223s in iteration 2.</t>
  </si>
  <si>
    <t>Execution time with 15 threads and 17 columns is 108.460250s in iteration 0.</t>
  </si>
  <si>
    <t>Execution time with 15 threads and 17 columns is 110.262963s in iteration 1.</t>
  </si>
  <si>
    <t>Execution time with 15 threads and 17 columns is 110.046748s in iteration 2.</t>
  </si>
  <si>
    <t>Execution time with 16 threads and 17 columns is 106.728578s in iteration 0.</t>
  </si>
  <si>
    <t>Execution time with 16 threads and 17 columns is 107.566057s in iteration 1.</t>
  </si>
  <si>
    <t>Execution time with 16 threads and 17 columns is 108.641223s in iteration 2.</t>
  </si>
  <si>
    <t>Execution time with 1 threads and 18 columns is 204.403053s in iteration 0.</t>
  </si>
  <si>
    <t>Execution time with 1 threads and 18 columns is 198.587589s in iteration 1.</t>
  </si>
  <si>
    <t>Execution time with 1 threads and 18 columns is 199.133100s in iteration 2.</t>
  </si>
  <si>
    <t>Execution time with 2 threads and 18 columns is 127.545991s in iteration 0.</t>
  </si>
  <si>
    <t>Execution time with 2 threads and 18 columns is 125.679161s in iteration 1.</t>
  </si>
  <si>
    <t>Execution time with 2 threads and 18 columns is 124.654054s in iteration 2.</t>
  </si>
  <si>
    <t>Execution time with 3 threads and 18 columns is 111.577824s in iteration 0.</t>
  </si>
  <si>
    <t>Execution time with 3 threads and 18 columns is 110.652234s in iteration 1.</t>
  </si>
  <si>
    <t>Execution time with 3 threads and 18 columns is 109.183323s in iteration 2.</t>
  </si>
  <si>
    <t>Execution time with 4 threads and 18 columns is 108.021029s in iteration 0.</t>
  </si>
  <si>
    <t>Execution time with 4 threads and 18 columns is 107.367505s in iteration 1.</t>
  </si>
  <si>
    <t>Execution time with 4 threads and 18 columns is 108.240265s in iteration 2.</t>
  </si>
  <si>
    <t>Execution time with 5 threads and 18 columns is 119.573760s in iteration 0.</t>
  </si>
  <si>
    <t>Execution time with 5 threads and 18 columns is 117.821635s in iteration 1.</t>
  </si>
  <si>
    <t>Execution time with 5 threads and 18 columns is 119.091382s in iteration 2.</t>
  </si>
  <si>
    <t>Execution time with 6 threads and 18 columns is 130.247536s in iteration 0.</t>
  </si>
  <si>
    <t>Execution time with 6 threads and 18 columns is 122.184298s in iteration 1.</t>
  </si>
  <si>
    <t>Execution time with 6 threads and 18 columns is 124.304701s in iteration 2.</t>
  </si>
  <si>
    <t>Execution time with 7 threads and 18 columns is 128.759869s in iteration 0.</t>
  </si>
  <si>
    <t>Execution time with 7 threads and 18 columns is 129.120476s in iteration 1.</t>
  </si>
  <si>
    <t>Execution time with 7 threads and 18 columns is 127.915937s in iteration 2.</t>
  </si>
  <si>
    <t>Execution time with 8 threads and 18 columns is 133.288978s in iteration 0.</t>
  </si>
  <si>
    <t>Execution time with 8 threads and 18 columns is 130.519595s in iteration 1.</t>
  </si>
  <si>
    <t>Execution time with 8 threads and 18 columns is 132.505638s in iteration 2.</t>
  </si>
  <si>
    <t>Execution time with 9 threads and 18 columns is 136.405814s in iteration 0.</t>
  </si>
  <si>
    <t>Execution time with 9 threads and 18 columns is 133.671570s in iteration 1.</t>
  </si>
  <si>
    <t>Execution time with 9 threads and 18 columns is 132.614824s in iteration 2.</t>
  </si>
  <si>
    <t>Execution time with 10 threads and 18 columns is 134.755853s in iteration 0.</t>
  </si>
  <si>
    <t>Execution time with 10 threads and 18 columns is 131.852955s in iteration 1.</t>
  </si>
  <si>
    <t>Execution time with 10 threads and 18 columns is 134.324006s in iteration 2.</t>
  </si>
  <si>
    <t>Execution time with 11 threads and 18 columns is 133.197906s in iteration 0.</t>
  </si>
  <si>
    <t>Execution time with 11 threads and 18 columns is 132.158558s in iteration 1.</t>
  </si>
  <si>
    <t>Execution time with 11 threads and 18 columns is 132.115071s in iteration 2.</t>
  </si>
  <si>
    <t>Execution time with 12 threads and 18 columns is 136.137218s in iteration 0.</t>
  </si>
  <si>
    <t>Execution time with 12 threads and 18 columns is 131.710611s in iteration 1.</t>
  </si>
  <si>
    <t>Execution time with 12 threads and 18 columns is 131.228215s in iteration 2.</t>
  </si>
  <si>
    <t>Execution time with 13 threads and 18 columns is 136.125200s in iteration 0.</t>
  </si>
  <si>
    <t>Execution time with 13 threads and 18 columns is 132.810283s in iteration 1.</t>
  </si>
  <si>
    <t>Execution time with 13 threads and 18 columns is 132.173644s in iteration 2.</t>
  </si>
  <si>
    <t>Execution time with 14 threads and 18 columns is 134.623261s in iteration 0.</t>
  </si>
  <si>
    <t>Execution time with 14 threads and 18 columns is 131.332443s in iteration 1.</t>
  </si>
  <si>
    <t>Execution time with 14 threads and 18 columns is 133.253568s in iteration 2.</t>
  </si>
  <si>
    <t>Execution time with 15 threads and 18 columns is 130.977903s in iteration 0.</t>
  </si>
  <si>
    <t>Execution time with 15 threads and 18 columns is 131.113611s in iteration 1.</t>
  </si>
  <si>
    <t>Execution time with 15 threads and 18 columns is 131.556093s in iteration 2.</t>
  </si>
  <si>
    <t>Execution time with 16 threads and 18 columns is 135.822065s in iteration 0.</t>
  </si>
  <si>
    <t>Execution time with 16 threads and 18 columns is 129.974376s in iteration 1.</t>
  </si>
  <si>
    <t>Execution time with 16 threads and 18 columns is 133.268528s in iteration 2.</t>
  </si>
  <si>
    <t>Execution time with 1 threads and 19 columns is 235.466667s in iteration 0.</t>
  </si>
  <si>
    <t>Execution time with 1 threads and 19 columns is 234.182250s in iteration 1.</t>
  </si>
  <si>
    <t>Execution time with 1 threads and 19 columns is 233.369769s in iteration 2.</t>
  </si>
  <si>
    <t>Execution time with 2 threads and 19 columns is 138.020496s in iteration 0.</t>
  </si>
  <si>
    <t>Execution time with 2 threads and 19 columns is 141.559460s in iteration 1.</t>
  </si>
  <si>
    <t>Execution time with 2 threads and 19 columns is 137.434300s in iteration 2.</t>
  </si>
  <si>
    <t>Execution time with 3 threads and 19 columns is 116.004323s in iteration 0.</t>
  </si>
  <si>
    <t>Execution time with 3 threads and 19 columns is 115.227504s in iteration 1.</t>
  </si>
  <si>
    <t>Execution time with 3 threads and 19 columns is 119.642161s in iteration 2.</t>
  </si>
  <si>
    <t>Execution time with 4 threads and 19 columns is 114.073291s in iteration 0.</t>
  </si>
  <si>
    <t>Execution time with 4 threads and 19 columns is 112.158812s in iteration 1.</t>
  </si>
  <si>
    <t>Execution time with 4 threads and 19 columns is 114.114935s in iteration 2.</t>
  </si>
  <si>
    <t>Execution time with 5 threads and 19 columns is 133.181222s in iteration 0.</t>
  </si>
  <si>
    <t>Execution time with 5 threads and 19 columns is 131.295780s in iteration 1.</t>
  </si>
  <si>
    <t>Execution time with 5 threads and 19 columns is 127.495605s in iteration 2.</t>
  </si>
  <si>
    <t>Execution time with 6 threads and 19 columns is 135.696096s in iteration 0.</t>
  </si>
  <si>
    <t>Execution time with 6 threads and 19 columns is 141.087607s in iteration 1.</t>
  </si>
  <si>
    <t>Execution time with 6 threads and 19 columns is 136.402131s in iteration 2.</t>
  </si>
  <si>
    <t>Execution time with 7 threads and 19 columns is 139.465598s in iteration 0.</t>
  </si>
  <si>
    <t>Execution time with 7 threads and 19 columns is 143.033039s in iteration 1.</t>
  </si>
  <si>
    <t>Execution time with 7 threads and 19 columns is 146.256596s in iteration 2.</t>
  </si>
  <si>
    <t>Execution time with 8 threads and 19 columns is 145.956869s in iteration 0.</t>
  </si>
  <si>
    <t>Execution time with 8 threads and 19 columns is 146.139577s in iteration 1.</t>
  </si>
  <si>
    <t>Execution time with 8 threads and 19 columns is 144.766153s in iteration 2.</t>
  </si>
  <si>
    <t>Execution time with 9 threads and 19 columns is 150.236194s in iteration 0.</t>
  </si>
  <si>
    <t>Execution time with 9 threads and 19 columns is 147.570069s in iteration 1.</t>
  </si>
  <si>
    <t>Execution time with 9 threads and 19 columns is 143.475575s in iteration 2.</t>
  </si>
  <si>
    <t>Execution time with 10 threads and 19 columns is 146.541009s in iteration 0.</t>
  </si>
  <si>
    <t>Execution time with 10 threads and 19 columns is 149.757949s in iteration 1.</t>
  </si>
  <si>
    <t>Execution time with 10 threads and 19 columns is 146.011241s in iteration 2.</t>
  </si>
  <si>
    <t>Execution time with 11 threads and 19 columns is 147.116617s in iteration 0.</t>
  </si>
  <si>
    <t>Execution time with 11 threads and 19 columns is 144.373318s in iteration 1.</t>
  </si>
  <si>
    <t>Execution time with 11 threads and 19 columns is 148.598119s in iteration 2.</t>
  </si>
  <si>
    <t>Execution time with 12 threads and 19 columns is 146.672657s in iteration 0.</t>
  </si>
  <si>
    <t>Execution time with 12 threads and 19 columns is 146.939239s in iteration 1.</t>
  </si>
  <si>
    <t>Execution time with 12 threads and 19 columns is 145.045465s in iteration 2.</t>
  </si>
  <si>
    <t>Execution time with 13 threads and 19 columns is 146.501370s in iteration 0.</t>
  </si>
  <si>
    <t>Execution time with 13 threads and 19 columns is 144.606195s in iteration 1.</t>
  </si>
  <si>
    <t>Execution time with 13 threads and 19 columns is 147.233624s in iteration 2.</t>
  </si>
  <si>
    <t>Execution time with 14 threads and 19 columns is 145.568885s in iteration 0.</t>
  </si>
  <si>
    <t>Execution time with 14 threads and 19 columns is 148.092121s in iteration 1.</t>
  </si>
  <si>
    <t>Execution time with 14 threads and 19 columns is 146.063382s in iteration 2.</t>
  </si>
  <si>
    <t>Execution time with 15 threads and 19 columns is 144.802944s in iteration 0.</t>
  </si>
  <si>
    <t>Execution time with 15 threads and 19 columns is 147.117705s in iteration 1.</t>
  </si>
  <si>
    <t>Execution time with 15 threads and 19 columns is 147.781202s in iteration 2.</t>
  </si>
  <si>
    <t>Execution time with 16 threads and 19 columns is 145.247323s in iteration 0.</t>
  </si>
  <si>
    <t>Execution time with 16 threads and 19 columns is 146.271414s in iteration 1.</t>
  </si>
  <si>
    <t>Execution time with 16 threads and 19 columns is 145.764158s in iteration 2.</t>
  </si>
  <si>
    <t>Execution time with 1 threads and 20 columns is 238.297990s in iteration 0.</t>
  </si>
  <si>
    <t>Execution time with 1 threads and 20 columns is 235.791214s in iteration 1.</t>
  </si>
  <si>
    <t>Execution time with 1 threads and 20 columns is 236.091241s in iteration 2.</t>
  </si>
  <si>
    <t>Execution time with 2 threads and 20 columns is 144.944353s in iteration 0.</t>
  </si>
  <si>
    <t>Execution time with 2 threads and 20 columns is 140.150655s in iteration 1.</t>
  </si>
  <si>
    <t>Execution time with 2 threads and 20 columns is 140.007364s in iteration 2.</t>
  </si>
  <si>
    <t>Execution time with 3 threads and 20 columns is 122.166641s in iteration 0.</t>
  </si>
  <si>
    <t>Execution time with 3 threads and 20 columns is 119.515121s in iteration 1.</t>
  </si>
  <si>
    <t>Execution time with 3 threads and 20 columns is 118.859736s in iteration 2.</t>
  </si>
  <si>
    <t>Execution time with 4 threads and 20 columns is 111.845993s in iteration 0.</t>
  </si>
  <si>
    <t>Execution time with 4 threads and 20 columns is 115.496029s in iteration 1.</t>
  </si>
  <si>
    <t>Execution time with 4 threads and 20 columns is 115.807138s in iteration 2.</t>
  </si>
  <si>
    <t>Execution time with 5 threads and 20 columns is 130.627423s in iteration 0.</t>
  </si>
  <si>
    <t>Execution time with 5 threads and 20 columns is 131.397468s in iteration 1.</t>
  </si>
  <si>
    <t>Execution time with 5 threads and 20 columns is 133.057694s in iteration 2.</t>
  </si>
  <si>
    <t>Execution time with 6 threads and 20 columns is 142.656134s in iteration 0.</t>
  </si>
  <si>
    <t>Execution time with 6 threads and 20 columns is 142.190876s in iteration 1.</t>
  </si>
  <si>
    <t>Execution time with 6 threads and 20 columns is 142.657572s in iteration 2.</t>
  </si>
  <si>
    <t>Execution time with 7 threads and 20 columns is 151.992515s in iteration 0.</t>
  </si>
  <si>
    <t>Execution time with 7 threads and 20 columns is 148.008753s in iteration 1.</t>
  </si>
  <si>
    <t>Execution time with 7 threads and 20 columns is 147.425059s in iteration 2.</t>
  </si>
  <si>
    <t>Execution time with 8 threads and 20 columns is 153.016006s in iteration 0.</t>
  </si>
  <si>
    <t>Execution time with 8 threads and 20 columns is 149.677613s in iteration 1.</t>
  </si>
  <si>
    <t>Execution time with 8 threads and 20 columns is 148.268125s in iteration 2.</t>
  </si>
  <si>
    <t>Execution time with 9 threads and 20 columns is 151.254904s in iteration 0.</t>
  </si>
  <si>
    <t>Execution time with 9 threads and 20 columns is 152.345361s in iteration 1.</t>
  </si>
  <si>
    <t>Execution time with 9 threads and 20 columns is 151.117735s in iteration 2.</t>
  </si>
  <si>
    <t>Execution time with 10 threads and 20 columns is 152.933937s in iteration 0.</t>
  </si>
  <si>
    <t>Execution time with 10 threads and 20 columns is 155.201572s in iteration 1.</t>
  </si>
  <si>
    <t>Execution time with 10 threads and 20 columns is 152.176435s in iteration 2.</t>
  </si>
  <si>
    <t>Execution time with 11 threads and 20 columns is 152.870467s in iteration 0.</t>
  </si>
  <si>
    <t>Execution time with 11 threads and 20 columns is 150.092723s in iteration 1.</t>
  </si>
  <si>
    <t>Execution time with 11 threads and 20 columns is 153.913078s in iteration 2.</t>
  </si>
  <si>
    <t>Execution time with 12 threads and 20 columns is 151.640309s in iteration 0.</t>
  </si>
  <si>
    <t>Execution time with 12 threads and 20 columns is 152.273927s in iteration 1.</t>
  </si>
  <si>
    <t>Execution time with 12 threads and 20 columns is 153.909175s in iteration 2.</t>
  </si>
  <si>
    <t>Execution time with 13 threads and 20 columns is 151.382791s in iteration 0.</t>
  </si>
  <si>
    <t>Execution time with 13 threads and 20 columns is 149.644489s in iteration 1.</t>
  </si>
  <si>
    <t>Execution time with 13 threads and 20 columns is 150.205054s in iteration 2.</t>
  </si>
  <si>
    <t>Execution time with 14 threads and 20 columns is 150.405148s in iteration 0.</t>
  </si>
  <si>
    <t>Execution time with 14 threads and 20 columns is 151.802133s in iteration 1.</t>
  </si>
  <si>
    <t>Execution time with 14 threads and 20 columns is 151.887723s in iteration 2.</t>
  </si>
  <si>
    <t>Execution time with 15 threads and 20 columns is 155.846545s in iteration 0.</t>
  </si>
  <si>
    <t>Execution time with 15 threads and 20 columns is 151.360904s in iteration 1.</t>
  </si>
  <si>
    <t>Execution time with 15 threads and 20 columns is 151.745936s in iteration 2.</t>
  </si>
  <si>
    <t>Execution time with 16 threads and 20 columns is 152.886448s in iteration 0.</t>
  </si>
  <si>
    <t>Execution time with 16 threads and 20 columns is 152.174779s in iteration 1.</t>
  </si>
  <si>
    <t>Execution time with 16 threads and 20 columns is 151.298002s in iteration 2.</t>
  </si>
  <si>
    <t>threads</t>
  </si>
  <si>
    <t>columns</t>
  </si>
  <si>
    <t>executionTime</t>
  </si>
  <si>
    <t>iteration</t>
  </si>
  <si>
    <t>executionTime0</t>
  </si>
  <si>
    <t>executionTime1</t>
  </si>
  <si>
    <t>executionTime2</t>
  </si>
  <si>
    <t>mean</t>
  </si>
  <si>
    <t>stdev</t>
  </si>
  <si>
    <t>Column Labels</t>
  </si>
  <si>
    <t>Grand Total</t>
  </si>
  <si>
    <t>Row Labels</t>
  </si>
  <si>
    <t>Min of mean</t>
  </si>
  <si>
    <t>4 columns</t>
  </si>
  <si>
    <t>8 columns</t>
  </si>
  <si>
    <t>16 columns</t>
  </si>
  <si>
    <t>20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</si>
</sst>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[ncvoter_charts.xlsx]execution time pivot!PivotTable2</c:name>
    <c:fmtId val="5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2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3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34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35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'execution time pivot'!$B$1:$B$2</c:f>
              <c:strCache>
                <c:ptCount val="1"/>
                <c:pt idx="0">
                  <c:v>4 columns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pivot'!$B$3:$B$19</c:f>
              <c:numCache>
                <c:formatCode>General</c:formatCode>
                <c:ptCount val="16"/>
                <c:pt idx="0">
                  <c:v>26.847261666666668</c:v>
                </c:pt>
                <c:pt idx="1">
                  <c:v>14.618904333333333</c:v>
                </c:pt>
                <c:pt idx="2">
                  <c:v>11.779111</c:v>
                </c:pt>
                <c:pt idx="3">
                  <c:v>10.768557999999999</c:v>
                </c:pt>
                <c:pt idx="4">
                  <c:v>12.089812999999999</c:v>
                </c:pt>
                <c:pt idx="5">
                  <c:v>13.899939000000002</c:v>
                </c:pt>
                <c:pt idx="6">
                  <c:v>14.471451333333333</c:v>
                </c:pt>
                <c:pt idx="7">
                  <c:v>14.844876333333334</c:v>
                </c:pt>
                <c:pt idx="8">
                  <c:v>14.879563666666668</c:v>
                </c:pt>
                <c:pt idx="9">
                  <c:v>14.884707666666666</c:v>
                </c:pt>
                <c:pt idx="10">
                  <c:v>14.825697666666665</c:v>
                </c:pt>
                <c:pt idx="11">
                  <c:v>15.173365333333335</c:v>
                </c:pt>
                <c:pt idx="12">
                  <c:v>14.812443666666667</c:v>
                </c:pt>
                <c:pt idx="13">
                  <c:v>15.102883</c:v>
                </c:pt>
                <c:pt idx="14">
                  <c:v>14.840534666666665</c:v>
                </c:pt>
                <c:pt idx="15">
                  <c:v>14.579435666666667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'execution time pivot'!$C$1:$C$2</c:f>
              <c:strCache>
                <c:ptCount val="1"/>
                <c:pt idx="0">
                  <c:v>8 columns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pivot'!$C$3:$C$19</c:f>
              <c:numCache>
                <c:formatCode>General</c:formatCode>
                <c:ptCount val="16"/>
                <c:pt idx="0">
                  <c:v>37.726587666666667</c:v>
                </c:pt>
                <c:pt idx="1">
                  <c:v>24.116375999999999</c:v>
                </c:pt>
                <c:pt idx="2">
                  <c:v>21.018812999999998</c:v>
                </c:pt>
                <c:pt idx="3">
                  <c:v>20.432195666666669</c:v>
                </c:pt>
                <c:pt idx="4">
                  <c:v>21.568780333333336</c:v>
                </c:pt>
                <c:pt idx="5">
                  <c:v>23.538166</c:v>
                </c:pt>
                <c:pt idx="6">
                  <c:v>24.317746666666665</c:v>
                </c:pt>
                <c:pt idx="7">
                  <c:v>24.282555000000002</c:v>
                </c:pt>
                <c:pt idx="8">
                  <c:v>24.290348333333338</c:v>
                </c:pt>
                <c:pt idx="9">
                  <c:v>24.276538666666667</c:v>
                </c:pt>
                <c:pt idx="10">
                  <c:v>24.162924333333336</c:v>
                </c:pt>
                <c:pt idx="11">
                  <c:v>24.932554333333332</c:v>
                </c:pt>
                <c:pt idx="12">
                  <c:v>24.391498666666667</c:v>
                </c:pt>
                <c:pt idx="13">
                  <c:v>24.254758999999996</c:v>
                </c:pt>
                <c:pt idx="14">
                  <c:v>24.738872999999998</c:v>
                </c:pt>
                <c:pt idx="15">
                  <c:v>23.974684333333332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'execution time pivot'!$D$1:$D$2</c:f>
              <c:strCache>
                <c:ptCount val="1"/>
                <c:pt idx="0">
                  <c:v>16 columns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pivot'!$D$3:$D$19</c:f>
              <c:numCache>
                <c:formatCode>General</c:formatCode>
                <c:ptCount val="16"/>
                <c:pt idx="0">
                  <c:v>158.215093</c:v>
                </c:pt>
                <c:pt idx="1">
                  <c:v>90.337408999999994</c:v>
                </c:pt>
                <c:pt idx="2">
                  <c:v>73.622536333333343</c:v>
                </c:pt>
                <c:pt idx="3">
                  <c:v>75.976022666666665</c:v>
                </c:pt>
                <c:pt idx="4">
                  <c:v>89.630966666666666</c:v>
                </c:pt>
                <c:pt idx="5">
                  <c:v>94.773003666666668</c:v>
                </c:pt>
                <c:pt idx="6">
                  <c:v>95.508051666666674</c:v>
                </c:pt>
                <c:pt idx="7">
                  <c:v>100.41858000000001</c:v>
                </c:pt>
                <c:pt idx="8">
                  <c:v>101.38315999999999</c:v>
                </c:pt>
                <c:pt idx="9">
                  <c:v>100.67705566666666</c:v>
                </c:pt>
                <c:pt idx="10">
                  <c:v>100.90092599999998</c:v>
                </c:pt>
                <c:pt idx="11">
                  <c:v>100.65291366666666</c:v>
                </c:pt>
                <c:pt idx="12">
                  <c:v>101.45170166666666</c:v>
                </c:pt>
                <c:pt idx="13">
                  <c:v>100.26313733333335</c:v>
                </c:pt>
                <c:pt idx="14">
                  <c:v>99.974760333333336</c:v>
                </c:pt>
                <c:pt idx="15">
                  <c:v>99.468961999999991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'execution time pivot'!$E$1:$E$2</c:f>
              <c:strCache>
                <c:ptCount val="1"/>
                <c:pt idx="0">
                  <c:v>20 columns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'execution time pivot'!$A$3:$A$19</c:f>
              <c:strCach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strCache>
            </c:strRef>
          </c:cat>
          <c:val>
            <c:numRef>
              <c:f>'execution time pivot'!$E$3:$E$19</c:f>
              <c:numCache>
                <c:formatCode>General</c:formatCode>
                <c:ptCount val="16"/>
                <c:pt idx="0">
                  <c:v>236.72681499999999</c:v>
                </c:pt>
                <c:pt idx="1">
                  <c:v>141.70079066666668</c:v>
                </c:pt>
                <c:pt idx="2">
                  <c:v>120.18049933333333</c:v>
                </c:pt>
                <c:pt idx="3">
                  <c:v>114.38305333333334</c:v>
                </c:pt>
                <c:pt idx="4">
                  <c:v>131.69419500000001</c:v>
                </c:pt>
                <c:pt idx="5">
                  <c:v>142.50152733333334</c:v>
                </c:pt>
                <c:pt idx="6">
                  <c:v>149.142109</c:v>
                </c:pt>
                <c:pt idx="7">
                  <c:v>150.32058133333334</c:v>
                </c:pt>
                <c:pt idx="8">
                  <c:v>151.57266666666669</c:v>
                </c:pt>
                <c:pt idx="9">
                  <c:v>153.43731466666665</c:v>
                </c:pt>
                <c:pt idx="10">
                  <c:v>152.29208933333334</c:v>
                </c:pt>
                <c:pt idx="11">
                  <c:v>152.60780366666665</c:v>
                </c:pt>
                <c:pt idx="12">
                  <c:v>150.41077800000002</c:v>
                </c:pt>
                <c:pt idx="13">
                  <c:v>151.36500133333331</c:v>
                </c:pt>
                <c:pt idx="14">
                  <c:v>152.98446166666668</c:v>
                </c:pt>
                <c:pt idx="15">
                  <c:v>152.119743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316800"/>
        <c:axId val="445307392"/>
        <c:extLst/>
      </c:lineChart>
      <c:catAx>
        <c:axId val="4453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5307392"/>
        <c:crosses val="autoZero"/>
        <c:auto val="1"/>
        <c:lblAlgn val="ctr"/>
        <c:lblOffset val="100"/>
        <c:tickMarkSkip val="1"/>
        <c:noMultiLvlLbl val="0"/>
      </c:catAx>
      <c:valAx>
        <c:axId val="44530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execution time in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531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8"/>
        <c:spPr>
          <a:solidFill>
            <a:schemeClr val="accent1"/>
          </a:solidFill>
          <a:ln w="15875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3"/>
              </a:solidFill>
            </a:ln>
            <a:effectLst/>
          </c:spPr>
        </c:marker>
      </c:pivotFmt>
      <c:pivotFmt>
        <c:idx val="2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4"/>
              </a:solidFill>
            </a:ln>
            <a:effectLst/>
          </c:spPr>
        </c:marker>
      </c:pivotFmt>
      <c:pivotFmt>
        <c:idx val="2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x"/>
          <c:size val="4"/>
          <c:spPr>
            <a:noFill/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  <c:pivotFmt>
        <c:idx val="2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triangle"/>
          <c:size val="4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</c:pivotFmt>
      <c:pivotFmt>
        <c:idx val="2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</c:pivotFmt>
      <c:pivotFmt>
        <c:idx val="2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diamond"/>
          <c:size val="4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2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quare"/>
          <c:size val="4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plus"/>
          <c:size val="4"/>
          <c:spPr>
            <a:noFill/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</c:pivotFmt>
      <c:pivotFmt>
        <c:idx val="3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star"/>
          <c:size val="4"/>
          <c:spPr>
            <a:noFill/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'speedup copy'!$G$1</c:f>
              <c:strCache>
                <c:ptCount val="1"/>
                <c:pt idx="0">
                  <c:v>4 columns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'speedup copy'!$G$2:$G$17</c:f>
              <c:numCache>
                <c:formatCode>General</c:formatCode>
                <c:ptCount val="16"/>
                <c:pt idx="0">
                  <c:v>1</c:v>
                </c:pt>
                <c:pt idx="1">
                  <c:v>1.8364756382905396</c:v>
                </c:pt>
                <c:pt idx="2">
                  <c:v>2.2792264769953068</c:v>
                </c:pt>
                <c:pt idx="3">
                  <c:v>2.4931157604079091</c:v>
                </c:pt>
                <c:pt idx="4">
                  <c:v>2.2206515242764029</c:v>
                </c:pt>
                <c:pt idx="5">
                  <c:v>1.9314661500792676</c:v>
                </c:pt>
                <c:pt idx="6">
                  <c:v>1.8551879178024855</c:v>
                </c:pt>
                <c:pt idx="7">
                  <c:v>1.8085203988114509</c:v>
                </c:pt>
                <c:pt idx="8">
                  <c:v>1.8043043645701886</c:v>
                </c:pt>
                <c:pt idx="9">
                  <c:v>1.8036808157670012</c:v>
                </c:pt>
                <c:pt idx="10">
                  <c:v>1.8108599183854037</c:v>
                </c:pt>
                <c:pt idx="11">
                  <c:v>1.7693676436886248</c:v>
                </c:pt>
                <c:pt idx="12">
                  <c:v>1.8124802544959329</c:v>
                </c:pt>
                <c:pt idx="13">
                  <c:v>1.7776249519159135</c:v>
                </c:pt>
                <c:pt idx="14">
                  <c:v>1.8090494897713032</c:v>
                </c:pt>
                <c:pt idx="15">
                  <c:v>1.8414472466892695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'speedup copy'!$H$1</c:f>
              <c:strCache>
                <c:ptCount val="1"/>
                <c:pt idx="0">
                  <c:v>8 columns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'speedup copy'!$H$2:$H$17</c:f>
              <c:numCache>
                <c:formatCode>General</c:formatCode>
                <c:ptCount val="16"/>
                <c:pt idx="0">
                  <c:v>1</c:v>
                </c:pt>
                <c:pt idx="1">
                  <c:v>1.5643555925096984</c:v>
                </c:pt>
                <c:pt idx="2">
                  <c:v>1.794896204018118</c:v>
                </c:pt>
                <c:pt idx="3">
                  <c:v>1.8464284642797484</c:v>
                </c:pt>
                <c:pt idx="4">
                  <c:v>1.7491293936710157</c:v>
                </c:pt>
                <c:pt idx="5">
                  <c:v>1.6027836521616283</c:v>
                </c:pt>
                <c:pt idx="6">
                  <c:v>1.5514014593457399</c:v>
                </c:pt>
                <c:pt idx="7">
                  <c:v>1.553649839016803</c:v>
                </c:pt>
                <c:pt idx="8">
                  <c:v>1.5531513648528024</c:v>
                </c:pt>
                <c:pt idx="9">
                  <c:v>1.5540348722970061</c:v>
                </c:pt>
                <c:pt idx="10">
                  <c:v>1.5613419611889414</c:v>
                </c:pt>
                <c:pt idx="11">
                  <c:v>1.5131457115177516</c:v>
                </c:pt>
                <c:pt idx="12">
                  <c:v>1.5467105232948923</c:v>
                </c:pt>
                <c:pt idx="13">
                  <c:v>1.5554303246907821</c:v>
                </c:pt>
                <c:pt idx="14">
                  <c:v>1.5249921719015522</c:v>
                </c:pt>
                <c:pt idx="15">
                  <c:v>1.573601017729076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'speedup copy'!$I$1</c:f>
              <c:strCache>
                <c:ptCount val="1"/>
                <c:pt idx="0">
                  <c:v>16 columns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'speedup copy'!$I$2:$I$17</c:f>
              <c:numCache>
                <c:formatCode>General</c:formatCode>
                <c:ptCount val="16"/>
                <c:pt idx="0">
                  <c:v>1</c:v>
                </c:pt>
                <c:pt idx="1">
                  <c:v>1.7513795752100882</c:v>
                </c:pt>
                <c:pt idx="2">
                  <c:v>2.1490035643931833</c:v>
                </c:pt>
                <c:pt idx="3">
                  <c:v>2.0824345293007092</c:v>
                </c:pt>
                <c:pt idx="4">
                  <c:v>1.765183383421429</c:v>
                </c:pt>
                <c:pt idx="5">
                  <c:v>1.6694109807521804</c:v>
                </c:pt>
                <c:pt idx="6">
                  <c:v>1.6565628786166386</c:v>
                </c:pt>
                <c:pt idx="7">
                  <c:v>1.5755559678298576</c:v>
                </c:pt>
                <c:pt idx="8">
                  <c:v>1.5605658079704756</c:v>
                </c:pt>
                <c:pt idx="9">
                  <c:v>1.5715109262217299</c:v>
                </c:pt>
                <c:pt idx="10">
                  <c:v>1.5680241923646967</c:v>
                </c:pt>
                <c:pt idx="11">
                  <c:v>1.5718878593416841</c:v>
                </c:pt>
                <c:pt idx="12">
                  <c:v>1.559511475912323</c:v>
                </c:pt>
                <c:pt idx="13">
                  <c:v>1.5779986264942063</c:v>
                </c:pt>
                <c:pt idx="14">
                  <c:v>1.582550360435806</c:v>
                </c:pt>
                <c:pt idx="15">
                  <c:v>1.590597607724106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'speedup copy'!$J$1</c:f>
              <c:strCache>
                <c:ptCount val="1"/>
                <c:pt idx="0">
                  <c:v>20 columns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'speedup copy'!$J$2:$J$17</c:f>
              <c:numCache>
                <c:formatCode>General</c:formatCode>
                <c:ptCount val="16"/>
                <c:pt idx="0">
                  <c:v>1</c:v>
                </c:pt>
                <c:pt idx="1">
                  <c:v>1.6706104029925288</c:v>
                </c:pt>
                <c:pt idx="2">
                  <c:v>1.9697606210090135</c:v>
                </c:pt>
                <c:pt idx="3">
                  <c:v>2.0695969210590519</c:v>
                </c:pt>
                <c:pt idx="4">
                  <c:v>1.7975493528777027</c:v>
                </c:pt>
                <c:pt idx="5">
                  <c:v>1.6612230018156857</c:v>
                </c:pt>
                <c:pt idx="6">
                  <c:v>1.5872567217082869</c:v>
                </c:pt>
                <c:pt idx="7">
                  <c:v>1.5748130621918119</c:v>
                </c:pt>
                <c:pt idx="8">
                  <c:v>1.5618041181567475</c:v>
                </c:pt>
                <c:pt idx="9">
                  <c:v>1.5428242830909467</c:v>
                </c:pt>
                <c:pt idx="10">
                  <c:v>1.5544262084543203</c:v>
                </c:pt>
                <c:pt idx="11">
                  <c:v>1.5512104185515319</c:v>
                </c:pt>
                <c:pt idx="12">
                  <c:v>1.5738686957659374</c:v>
                </c:pt>
                <c:pt idx="13">
                  <c:v>1.5639468365522913</c:v>
                </c:pt>
                <c:pt idx="14">
                  <c:v>1.5473912345150258</c:v>
                </c:pt>
                <c:pt idx="15">
                  <c:v>1.5561873188281681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290920"/>
        <c:axId val="567291704"/>
        <c:extLst/>
      </c:lineChart>
      <c:catAx>
        <c:axId val="56729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1704"/>
        <c:crosses val="autoZero"/>
        <c:auto val="1"/>
        <c:lblAlgn val="ctr"/>
        <c:lblOffset val="100"/>
        <c:tickMarkSkip val="1"/>
        <c:noMultiLvlLbl val="0"/>
      </c:catAx>
      <c:valAx>
        <c:axId val="567291704"/>
        <c:scaling>
          <c:orientation val="minMax"/>
          <c:max val="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7290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740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865" cy="60740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kob" refreshedDate="42188.633333449077" createdVersion="5" refreshedVersion="5" minRefreshableVersion="3" recordCount="305">
  <cacheSource type="worksheet">
    <worksheetSource ref="A1:G1048576" sheet="data deinterlaced"/>
  </cacheSource>
  <cacheFields count="7"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columns" numFmtId="0">
      <sharedItems containsBlank="1" containsMixedTypes="1" containsNumber="1" containsInteger="1" minValue="2" maxValue="20" count="24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  <s v="Formula1" f="1"/>
        <s v="Formula2" f="1"/>
        <s v="Formula3" f="1"/>
        <s v="Formula4" f="1"/>
      </sharedItems>
    </cacheField>
    <cacheField name="executionTime0" numFmtId="0">
      <sharedItems containsString="0" containsBlank="1" containsNumber="1" minValue="8.3601999999999996E-2" maxValue="254.321586"/>
    </cacheField>
    <cacheField name="executionTime1" numFmtId="0">
      <sharedItems containsString="0" containsBlank="1" containsNumber="1" minValue="8.5170999999999997E-2" maxValue="257.72160100000002"/>
    </cacheField>
    <cacheField name="executionTime2" numFmtId="0">
      <sharedItems containsString="0" containsBlank="1" containsNumber="1" minValue="8.1120999999999999E-2" maxValue="256.07526100000001"/>
    </cacheField>
    <cacheField name="stdev" numFmtId="0">
      <sharedItems containsString="0" containsBlank="1" containsNumber="1" minValue="2.6742018539286803E-4" maxValue="3.4401964609194726"/>
    </cacheField>
    <cacheField name="mean" numFmtId="0">
      <sharedItems containsString="0" containsBlank="1" containsNumber="1" minValue="8.8764333333333334E-2" maxValue="256.03948266666663"/>
    </cacheField>
  </cacheFields>
  <calculatedItems count="4">
    <calculatedItem>
      <pivotArea cacheIndex="1" outline="0" fieldPosition="0">
        <references count="1">
          <reference field="1" count="1">
            <x v="20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  <calculatedItem>
      <pivotArea cacheIndex="1" outline="0" fieldPosition="0">
        <references count="1">
          <reference field="1" count="1">
            <x v="22"/>
          </reference>
        </references>
      </pivotArea>
    </calculatedItem>
    <calculatedItem>
      <pivotArea cacheIndex="1" outline="0" fieldPosition="0">
        <references count="1">
          <reference field="1" count="1">
            <x v="2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5">
  <r>
    <x v="0"/>
    <x v="0"/>
    <n v="0.359346"/>
    <n v="0.27666400000000002"/>
    <n v="1.3625160000000001"/>
    <n v="0.49354285279756166"/>
    <n v="0.66617533333333334"/>
  </r>
  <r>
    <x v="1"/>
    <x v="0"/>
    <n v="0.15473799999999999"/>
    <n v="0.12578900000000001"/>
    <n v="0.146454"/>
    <n v="1.2173338271265875E-2"/>
    <n v="0.14232699999999998"/>
  </r>
  <r>
    <x v="2"/>
    <x v="0"/>
    <n v="0.12045400000000001"/>
    <n v="0.11171200000000001"/>
    <n v="0.11154799999999999"/>
    <n v="4.1602122809085412E-3"/>
    <n v="0.11457133333333334"/>
  </r>
  <r>
    <x v="3"/>
    <x v="0"/>
    <n v="0.107053"/>
    <n v="0.41902899999999998"/>
    <n v="0.101399"/>
    <n v="0.14841750764949829"/>
    <n v="0.20916033333333331"/>
  </r>
  <r>
    <x v="4"/>
    <x v="0"/>
    <n v="0.10408199999999999"/>
    <n v="9.6661999999999998E-2"/>
    <n v="9.5976000000000006E-2"/>
    <n v="3.6702139204986667E-3"/>
    <n v="9.8906666666666657E-2"/>
  </r>
  <r>
    <x v="5"/>
    <x v="0"/>
    <n v="8.5637000000000005E-2"/>
    <n v="9.1247999999999996E-2"/>
    <n v="9.6868999999999997E-2"/>
    <n v="4.5854454042715993E-3"/>
    <n v="9.1251333333333337E-2"/>
  </r>
  <r>
    <x v="6"/>
    <x v="0"/>
    <n v="8.3601999999999996E-2"/>
    <n v="0.20796200000000001"/>
    <n v="8.3094000000000001E-2"/>
    <n v="5.8743969040801709E-2"/>
    <n v="0.124886"/>
  </r>
  <r>
    <x v="7"/>
    <x v="0"/>
    <n v="0.103587"/>
    <n v="9.2659000000000005E-2"/>
    <n v="9.3644000000000005E-2"/>
    <n v="4.9357500612031233E-3"/>
    <n v="9.6629999999999994E-2"/>
  </r>
  <r>
    <x v="8"/>
    <x v="0"/>
    <n v="0.10367999999999999"/>
    <n v="8.5170999999999997E-2"/>
    <n v="8.7403999999999996E-2"/>
    <n v="8.2494278993556075E-3"/>
    <n v="9.2084999999999986E-2"/>
  </r>
  <r>
    <x v="9"/>
    <x v="0"/>
    <n v="9.0451000000000004E-2"/>
    <n v="0.21224699999999999"/>
    <n v="8.4017999999999995E-2"/>
    <n v="5.8989947868730616E-2"/>
    <n v="0.12890533333333334"/>
  </r>
  <r>
    <x v="10"/>
    <x v="0"/>
    <n v="8.8447999999999999E-2"/>
    <n v="8.9102000000000001E-2"/>
    <n v="8.8743000000000002E-2"/>
    <n v="2.6742018539286803E-4"/>
    <n v="8.8764333333333334E-2"/>
  </r>
  <r>
    <x v="11"/>
    <x v="0"/>
    <n v="8.8059999999999999E-2"/>
    <n v="9.4073000000000004E-2"/>
    <n v="9.1756000000000004E-2"/>
    <n v="2.4762218981522837E-3"/>
    <n v="9.1296333333333327E-2"/>
  </r>
  <r>
    <x v="12"/>
    <x v="0"/>
    <n v="0.212784"/>
    <n v="9.2315999999999995E-2"/>
    <n v="9.7231999999999999E-2"/>
    <n v="5.5666637508974416E-2"/>
    <n v="0.13411066666666666"/>
  </r>
  <r>
    <x v="13"/>
    <x v="0"/>
    <n v="9.2475000000000002E-2"/>
    <n v="8.7653999999999996E-2"/>
    <n v="9.3524999999999997E-2"/>
    <n v="2.556325096696429E-3"/>
    <n v="9.121799999999998E-2"/>
  </r>
  <r>
    <x v="14"/>
    <x v="0"/>
    <n v="0.10112500000000001"/>
    <n v="9.8611000000000004E-2"/>
    <n v="8.1120999999999999E-2"/>
    <n v="8.8968178580883656E-3"/>
    <n v="9.3619000000000008E-2"/>
  </r>
  <r>
    <x v="15"/>
    <x v="0"/>
    <n v="0.20658499999999999"/>
    <n v="9.3459E-2"/>
    <n v="8.6092000000000002E-2"/>
    <n v="5.5146600191368689E-2"/>
    <n v="0.12871199999999999"/>
  </r>
  <r>
    <x v="0"/>
    <x v="1"/>
    <n v="10.443211"/>
    <n v="10.166015"/>
    <n v="10.581899999999999"/>
    <n v="0.17289450680882432"/>
    <n v="10.397041999999999"/>
  </r>
  <r>
    <x v="1"/>
    <x v="1"/>
    <n v="5.2279669999999996"/>
    <n v="5.579364"/>
    <n v="5.1680000000000001"/>
    <n v="0.18144366532955133"/>
    <n v="5.3251103333333338"/>
  </r>
  <r>
    <x v="2"/>
    <x v="1"/>
    <n v="3.9874489999999998"/>
    <n v="4.2857060000000002"/>
    <n v="4.28118"/>
    <n v="0.13954514326753045"/>
    <n v="4.184778333333333"/>
  </r>
  <r>
    <x v="3"/>
    <x v="1"/>
    <n v="4.0580930000000004"/>
    <n v="4.0171039999999998"/>
    <n v="3.9863819999999999"/>
    <n v="2.937574003985095E-2"/>
    <n v="4.0205263333333328"/>
  </r>
  <r>
    <x v="4"/>
    <x v="1"/>
    <n v="5.2050960000000002"/>
    <n v="4.9084849999999998"/>
    <n v="4.6440549999999998"/>
    <n v="0.22916959123030858"/>
    <n v="4.9192119999999999"/>
  </r>
  <r>
    <x v="5"/>
    <x v="1"/>
    <n v="5.4660010000000003"/>
    <n v="5.5653860000000002"/>
    <n v="5.381818"/>
    <n v="7.5026933192169271E-2"/>
    <n v="5.4710683333333341"/>
  </r>
  <r>
    <x v="6"/>
    <x v="1"/>
    <n v="5.7988280000000003"/>
    <n v="5.8680209999999997"/>
    <n v="5.7990620000000002"/>
    <n v="3.2562878807350648E-2"/>
    <n v="5.8219703333333328"/>
  </r>
  <r>
    <x v="7"/>
    <x v="1"/>
    <n v="6.210699"/>
    <n v="5.9230689999999999"/>
    <n v="6.2244890000000002"/>
    <n v="0.1389545079033663"/>
    <n v="6.1194190000000006"/>
  </r>
  <r>
    <x v="8"/>
    <x v="1"/>
    <n v="6.3016500000000004"/>
    <n v="6.2083500000000003"/>
    <n v="5.9400789999999999"/>
    <n v="0.15326368254380734"/>
    <n v="6.1500263333333338"/>
  </r>
  <r>
    <x v="9"/>
    <x v="1"/>
    <n v="5.7500039999999997"/>
    <n v="5.6421340000000004"/>
    <n v="5.8560829999999999"/>
    <n v="8.7345333617009163E-2"/>
    <n v="5.7494070000000006"/>
  </r>
  <r>
    <x v="10"/>
    <x v="1"/>
    <n v="5.9462440000000001"/>
    <n v="5.7151730000000001"/>
    <n v="5.8817110000000001"/>
    <n v="9.7350010314443347E-2"/>
    <n v="5.8477093333333334"/>
  </r>
  <r>
    <x v="11"/>
    <x v="1"/>
    <n v="5.618512"/>
    <n v="5.8308179999999998"/>
    <n v="5.9066020000000004"/>
    <n v="0.12193481883184797"/>
    <n v="5.7853106666666667"/>
  </r>
  <r>
    <x v="12"/>
    <x v="1"/>
    <n v="5.6935370000000001"/>
    <n v="5.9175190000000004"/>
    <n v="5.5381650000000002"/>
    <n v="0.15571264560936179"/>
    <n v="5.7164070000000002"/>
  </r>
  <r>
    <x v="13"/>
    <x v="1"/>
    <n v="5.5355840000000001"/>
    <n v="5.7000960000000003"/>
    <n v="5.8253250000000003"/>
    <n v="0.11864810138762825"/>
    <n v="5.6870016666666672"/>
  </r>
  <r>
    <x v="14"/>
    <x v="1"/>
    <n v="5.7774150000000004"/>
    <n v="5.8890310000000001"/>
    <n v="5.6688349999999996"/>
    <n v="8.989748870055661E-2"/>
    <n v="5.7784270000000006"/>
  </r>
  <r>
    <x v="15"/>
    <x v="1"/>
    <n v="5.5131509999999997"/>
    <n v="5.8379630000000002"/>
    <n v="5.5451969999999999"/>
    <n v="0.14615125810687463"/>
    <n v="5.6321036666666657"/>
  </r>
  <r>
    <x v="0"/>
    <x v="2"/>
    <n v="26.300806999999999"/>
    <n v="27.237499"/>
    <n v="27.003478999999999"/>
    <n v="0.39803757539653933"/>
    <n v="26.847261666666668"/>
  </r>
  <r>
    <x v="1"/>
    <x v="2"/>
    <n v="14.659153999999999"/>
    <n v="14.526009"/>
    <n v="14.67155"/>
    <n v="6.5881572640272612E-2"/>
    <n v="14.618904333333333"/>
  </r>
  <r>
    <x v="2"/>
    <x v="2"/>
    <n v="11.8148"/>
    <n v="11.578484"/>
    <n v="11.944049"/>
    <n v="0.15135988206258627"/>
    <n v="11.779111"/>
  </r>
  <r>
    <x v="3"/>
    <x v="2"/>
    <n v="10.572957000000001"/>
    <n v="10.538270000000001"/>
    <n v="11.194447"/>
    <n v="0.30148175979429759"/>
    <n v="10.768557999999999"/>
  </r>
  <r>
    <x v="4"/>
    <x v="2"/>
    <n v="11.81851"/>
    <n v="12.15818"/>
    <n v="12.292749000000001"/>
    <n v="0.19955148424571231"/>
    <n v="12.089812999999999"/>
  </r>
  <r>
    <x v="5"/>
    <x v="2"/>
    <n v="13.809391"/>
    <n v="13.813343"/>
    <n v="14.077083"/>
    <n v="0.12527011382874487"/>
    <n v="13.899939000000002"/>
  </r>
  <r>
    <x v="6"/>
    <x v="2"/>
    <n v="14.500308"/>
    <n v="14.346439999999999"/>
    <n v="14.567606"/>
    <n v="9.2567561983426944E-2"/>
    <n v="14.471451333333333"/>
  </r>
  <r>
    <x v="7"/>
    <x v="2"/>
    <n v="14.821725000000001"/>
    <n v="14.852914999999999"/>
    <n v="14.859989000000001"/>
    <n v="1.6623247683757444E-2"/>
    <n v="14.844876333333334"/>
  </r>
  <r>
    <x v="8"/>
    <x v="2"/>
    <n v="15.149906"/>
    <n v="14.648493999999999"/>
    <n v="14.840291000000001"/>
    <n v="0.20657566038675085"/>
    <n v="14.879563666666668"/>
  </r>
  <r>
    <x v="9"/>
    <x v="2"/>
    <n v="14.714257999999999"/>
    <n v="14.953296999999999"/>
    <n v="14.986568"/>
    <n v="0.12128906658704081"/>
    <n v="14.884707666666666"/>
  </r>
  <r>
    <x v="10"/>
    <x v="2"/>
    <n v="14.725987999999999"/>
    <n v="14.618383"/>
    <n v="15.132721999999999"/>
    <n v="0.22149893145014382"/>
    <n v="14.825697666666665"/>
  </r>
  <r>
    <x v="11"/>
    <x v="2"/>
    <n v="15.690583"/>
    <n v="15.077512"/>
    <n v="14.752001"/>
    <n v="0.38912289302509856"/>
    <n v="15.173365333333335"/>
  </r>
  <r>
    <x v="12"/>
    <x v="2"/>
    <n v="14.682017999999999"/>
    <n v="14.771431"/>
    <n v="14.983881999999999"/>
    <n v="0.12660173180577836"/>
    <n v="14.812443666666667"/>
  </r>
  <r>
    <x v="13"/>
    <x v="2"/>
    <n v="15.064743999999999"/>
    <n v="14.968847999999999"/>
    <n v="15.275057"/>
    <n v="0.12788517091776813"/>
    <n v="15.102883"/>
  </r>
  <r>
    <x v="14"/>
    <x v="2"/>
    <n v="14.977429000000001"/>
    <n v="14.792885999999999"/>
    <n v="14.751289"/>
    <n v="9.8277231938815074E-2"/>
    <n v="14.840534666666665"/>
  </r>
  <r>
    <x v="15"/>
    <x v="2"/>
    <n v="14.363782"/>
    <n v="14.551615"/>
    <n v="14.82291"/>
    <n v="0.18846771998821316"/>
    <n v="14.579435666666667"/>
  </r>
  <r>
    <x v="0"/>
    <x v="3"/>
    <n v="22.121994999999998"/>
    <n v="22.676368"/>
    <n v="22.749321999999999"/>
    <n v="0.28011721240580761"/>
    <n v="22.515895"/>
  </r>
  <r>
    <x v="1"/>
    <x v="3"/>
    <n v="13.690906999999999"/>
    <n v="13.637757000000001"/>
    <n v="14.084327999999999"/>
    <n v="0.19917347653127765"/>
    <n v="13.804330666666667"/>
  </r>
  <r>
    <x v="2"/>
    <x v="3"/>
    <n v="11.196415999999999"/>
    <n v="11.047727999999999"/>
    <n v="11.171597999999999"/>
    <n v="6.5036597703822807E-2"/>
    <n v="11.138580666666664"/>
  </r>
  <r>
    <x v="3"/>
    <x v="3"/>
    <n v="11.177997"/>
    <n v="11.235424"/>
    <n v="10.809227999999999"/>
    <n v="0.18883604473075494"/>
    <n v="11.074216333333332"/>
  </r>
  <r>
    <x v="4"/>
    <x v="3"/>
    <n v="12.574005"/>
    <n v="12.283535000000001"/>
    <n v="11.561664"/>
    <n v="0.42561130700075239"/>
    <n v="12.139734666666667"/>
  </r>
  <r>
    <x v="5"/>
    <x v="3"/>
    <n v="13.104252000000001"/>
    <n v="13.638092"/>
    <n v="13.365812"/>
    <n v="0.2179539139869302"/>
    <n v="13.369385333333334"/>
  </r>
  <r>
    <x v="6"/>
    <x v="3"/>
    <n v="13.378092000000001"/>
    <n v="13.694972999999999"/>
    <n v="13.507225"/>
    <n v="0.13010175989671344"/>
    <n v="13.526763333333333"/>
  </r>
  <r>
    <x v="7"/>
    <x v="3"/>
    <n v="13.755846"/>
    <n v="13.67245"/>
    <n v="13.782920000000001"/>
    <n v="4.701242766191413E-2"/>
    <n v="13.737072"/>
  </r>
  <r>
    <x v="8"/>
    <x v="3"/>
    <n v="13.778529000000001"/>
    <n v="14.086576000000001"/>
    <n v="13.890810999999999"/>
    <n v="0.12728975561380526"/>
    <n v="13.918638666666666"/>
  </r>
  <r>
    <x v="9"/>
    <x v="3"/>
    <n v="13.980333999999999"/>
    <n v="14.522951000000001"/>
    <n v="14.019161"/>
    <n v="0.24714932704249026"/>
    <n v="14.174148666666667"/>
  </r>
  <r>
    <x v="10"/>
    <x v="3"/>
    <n v="13.994913"/>
    <n v="13.721833999999999"/>
    <n v="14.429755999999999"/>
    <n v="0.29151217488849784"/>
    <n v="14.048834333333332"/>
  </r>
  <r>
    <x v="11"/>
    <x v="3"/>
    <n v="14.714962"/>
    <n v="14.922116000000001"/>
    <n v="16.430274000000001"/>
    <n v="0.76447139253386509"/>
    <n v="15.355784"/>
  </r>
  <r>
    <x v="12"/>
    <x v="3"/>
    <n v="17.470441000000001"/>
    <n v="14.255407"/>
    <n v="13.763771"/>
    <n v="1.6437610013675703"/>
    <n v="15.163206333333333"/>
  </r>
  <r>
    <x v="13"/>
    <x v="3"/>
    <n v="14.254656000000001"/>
    <n v="14.163041"/>
    <n v="13.675368000000001"/>
    <n v="0.25425115537768717"/>
    <n v="14.031021666666668"/>
  </r>
  <r>
    <x v="14"/>
    <x v="3"/>
    <n v="15.122565"/>
    <n v="13.625071"/>
    <n v="13.61126"/>
    <n v="0.70920313864552709"/>
    <n v="14.119632000000001"/>
  </r>
  <r>
    <x v="15"/>
    <x v="3"/>
    <n v="15.09773"/>
    <n v="14.917092"/>
    <n v="13.906464"/>
    <n v="0.52420455339325556"/>
    <n v="14.640428666666667"/>
  </r>
  <r>
    <x v="0"/>
    <x v="4"/>
    <n v="30.468187"/>
    <n v="30.444448000000001"/>
    <n v="30.320350999999999"/>
    <n v="6.4823768296993822E-2"/>
    <n v="30.410995333333332"/>
  </r>
  <r>
    <x v="1"/>
    <x v="4"/>
    <n v="18.670998999999998"/>
    <n v="18.766103999999999"/>
    <n v="19.561063000000001"/>
    <n v="0.39905704086870808"/>
    <n v="18.999388666666665"/>
  </r>
  <r>
    <x v="2"/>
    <x v="4"/>
    <n v="15.878897"/>
    <n v="15.978078"/>
    <n v="15.631262"/>
    <n v="0.1458466858047254"/>
    <n v="15.829412333333332"/>
  </r>
  <r>
    <x v="3"/>
    <x v="4"/>
    <n v="14.422840000000001"/>
    <n v="14.477392999999999"/>
    <n v="14.523013000000001"/>
    <n v="4.0949622353434238E-2"/>
    <n v="14.474415333333333"/>
  </r>
  <r>
    <x v="4"/>
    <x v="4"/>
    <n v="20.496697000000001"/>
    <n v="16.519936000000001"/>
    <n v="16.087686000000001"/>
    <n v="1.9844071634101679"/>
    <n v="17.701439666666669"/>
  </r>
  <r>
    <x v="5"/>
    <x v="4"/>
    <n v="17.789466000000001"/>
    <n v="18.359007999999999"/>
    <n v="17.861630000000002"/>
    <n v="0.2531952710511518"/>
    <n v="18.003367999999998"/>
  </r>
  <r>
    <x v="6"/>
    <x v="4"/>
    <n v="18.573982999999998"/>
    <n v="18.481255000000001"/>
    <n v="18.902085"/>
    <n v="0.18053848259766278"/>
    <n v="18.652441"/>
  </r>
  <r>
    <x v="7"/>
    <x v="4"/>
    <n v="18.995705000000001"/>
    <n v="18.731273999999999"/>
    <n v="19.640284000000001"/>
    <n v="0.38176563798313123"/>
    <n v="19.122420999999999"/>
  </r>
  <r>
    <x v="8"/>
    <x v="4"/>
    <n v="18.908301999999999"/>
    <n v="18.590288999999999"/>
    <n v="18.674831000000001"/>
    <n v="0.13449011767660346"/>
    <n v="18.724474000000001"/>
  </r>
  <r>
    <x v="9"/>
    <x v="4"/>
    <n v="19.195049000000001"/>
    <n v="20.018567999999998"/>
    <n v="20.408722999999998"/>
    <n v="0.50589953390657294"/>
    <n v="19.87411333333333"/>
  </r>
  <r>
    <x v="10"/>
    <x v="4"/>
    <n v="18.725546999999999"/>
    <n v="18.498833000000001"/>
    <n v="18.696952"/>
    <n v="0.10081228429445725"/>
    <n v="18.640443999999999"/>
  </r>
  <r>
    <x v="11"/>
    <x v="4"/>
    <n v="18.162367"/>
    <n v="18.993217999999999"/>
    <n v="18.425249999999998"/>
    <n v="0.34673212601757353"/>
    <n v="18.526945000000001"/>
  </r>
  <r>
    <x v="12"/>
    <x v="4"/>
    <n v="18.641446999999999"/>
    <n v="18.474001000000001"/>
    <n v="18.576729"/>
    <n v="6.8944119420488406E-2"/>
    <n v="18.564059"/>
  </r>
  <r>
    <x v="13"/>
    <x v="4"/>
    <n v="18.700467"/>
    <n v="18.800308999999999"/>
    <n v="20.253578000000001"/>
    <n v="0.70978189057124441"/>
    <n v="19.251451333333335"/>
  </r>
  <r>
    <x v="14"/>
    <x v="4"/>
    <n v="20.321435000000001"/>
    <n v="18.722061"/>
    <n v="18.933195000000001"/>
    <n v="0.70944305663214147"/>
    <n v="19.325563666666667"/>
  </r>
  <r>
    <x v="15"/>
    <x v="4"/>
    <n v="20.028199999999998"/>
    <n v="20.234047"/>
    <n v="19.914262999999998"/>
    <n v="0.13233645421760828"/>
    <n v="20.058836666666668"/>
  </r>
  <r>
    <x v="0"/>
    <x v="5"/>
    <n v="35.784905000000002"/>
    <n v="35.298268"/>
    <n v="39.094565000000003"/>
    <n v="1.6866316135217232"/>
    <n v="36.725912666666666"/>
  </r>
  <r>
    <x v="1"/>
    <x v="5"/>
    <n v="24.431750999999998"/>
    <n v="24.885413"/>
    <n v="24.764593999999999"/>
    <n v="0.19183062658212083"/>
    <n v="24.69391933333333"/>
  </r>
  <r>
    <x v="2"/>
    <x v="5"/>
    <n v="20.848589"/>
    <n v="21.294794"/>
    <n v="19.614231"/>
    <n v="0.71079224743771319"/>
    <n v="20.585871333333333"/>
  </r>
  <r>
    <x v="3"/>
    <x v="5"/>
    <n v="17.736630999999999"/>
    <n v="20.282022999999999"/>
    <n v="20.048276999999999"/>
    <n v="1.1487851000801768"/>
    <n v="19.355643666666666"/>
  </r>
  <r>
    <x v="4"/>
    <x v="5"/>
    <n v="19.272255999999999"/>
    <n v="21.597367999999999"/>
    <n v="22.531451000000001"/>
    <n v="1.37036122210565"/>
    <n v="21.133691666666667"/>
  </r>
  <r>
    <x v="5"/>
    <x v="5"/>
    <n v="23.358381000000001"/>
    <n v="22.884014000000001"/>
    <n v="21.702279999999998"/>
    <n v="0.69635478023825503"/>
    <n v="22.648225"/>
  </r>
  <r>
    <x v="6"/>
    <x v="5"/>
    <n v="21.246234999999999"/>
    <n v="21.956900000000001"/>
    <n v="21.566822999999999"/>
    <n v="0.29058972106505632"/>
    <n v="21.589986"/>
  </r>
  <r>
    <x v="7"/>
    <x v="5"/>
    <n v="21.752359999999999"/>
    <n v="21.833224999999999"/>
    <n v="21.654593999999999"/>
    <n v="7.3034522386486403E-2"/>
    <n v="21.746726333333331"/>
  </r>
  <r>
    <x v="8"/>
    <x v="5"/>
    <n v="21.949227"/>
    <n v="21.685448999999998"/>
    <n v="21.459"/>
    <n v="0.20032764673404455"/>
    <n v="21.697892"/>
  </r>
  <r>
    <x v="9"/>
    <x v="5"/>
    <n v="21.425681999999998"/>
    <n v="21.672674000000001"/>
    <n v="21.481296"/>
    <n v="0.10578988816622498"/>
    <n v="21.526550666666665"/>
  </r>
  <r>
    <x v="10"/>
    <x v="5"/>
    <n v="22.598575"/>
    <n v="21.596043999999999"/>
    <n v="21.674934"/>
    <n v="0.45514402298637574"/>
    <n v="21.956517666666667"/>
  </r>
  <r>
    <x v="11"/>
    <x v="5"/>
    <n v="23.650548000000001"/>
    <n v="22.58128"/>
    <n v="21.836773999999998"/>
    <n v="0.74441620399523012"/>
    <n v="22.689533999999998"/>
  </r>
  <r>
    <x v="12"/>
    <x v="5"/>
    <n v="21.648209000000001"/>
    <n v="22.218519000000001"/>
    <n v="21.601267"/>
    <n v="0.28056630806044164"/>
    <n v="21.822665000000001"/>
  </r>
  <r>
    <x v="13"/>
    <x v="5"/>
    <n v="22.119056"/>
    <n v="21.499869"/>
    <n v="22.079242000000001"/>
    <n v="0.28297050664807227"/>
    <n v="21.899389000000003"/>
  </r>
  <r>
    <x v="14"/>
    <x v="5"/>
    <n v="21.391135999999999"/>
    <n v="21.700934"/>
    <n v="21.338889999999999"/>
    <n v="0.15978468263955198"/>
    <n v="21.476986666666665"/>
  </r>
  <r>
    <x v="15"/>
    <x v="5"/>
    <n v="22.000875000000001"/>
    <n v="21.842303999999999"/>
    <n v="21.737131000000002"/>
    <n v="0.10840613938436407"/>
    <n v="21.860103333333331"/>
  </r>
  <r>
    <x v="0"/>
    <x v="6"/>
    <n v="38.317157999999999"/>
    <n v="37.500281000000001"/>
    <n v="37.362324000000001"/>
    <n v="0.42137712516804726"/>
    <n v="37.726587666666667"/>
  </r>
  <r>
    <x v="1"/>
    <x v="6"/>
    <n v="23.860437000000001"/>
    <n v="23.862327000000001"/>
    <n v="24.626363999999999"/>
    <n v="0.36061679858542273"/>
    <n v="24.116375999999999"/>
  </r>
  <r>
    <x v="2"/>
    <x v="6"/>
    <n v="20.884394"/>
    <n v="21.277477999999999"/>
    <n v="20.894566999999999"/>
    <n v="0.18295092083397624"/>
    <n v="21.018812999999998"/>
  </r>
  <r>
    <x v="3"/>
    <x v="6"/>
    <n v="20.354009999999999"/>
    <n v="19.776996"/>
    <n v="21.165581"/>
    <n v="0.56957693329366998"/>
    <n v="20.432195666666669"/>
  </r>
  <r>
    <x v="4"/>
    <x v="6"/>
    <n v="21.608635"/>
    <n v="21.939454999999999"/>
    <n v="21.158251"/>
    <n v="0.32016789162909814"/>
    <n v="21.568780333333336"/>
  </r>
  <r>
    <x v="5"/>
    <x v="6"/>
    <n v="23.286577999999999"/>
    <n v="23.583531000000001"/>
    <n v="23.744389000000002"/>
    <n v="0.18963335738383991"/>
    <n v="23.538166"/>
  </r>
  <r>
    <x v="6"/>
    <x v="6"/>
    <n v="24.236196"/>
    <n v="24.057921"/>
    <n v="24.659123000000001"/>
    <n v="0.25212278044150582"/>
    <n v="24.317746666666665"/>
  </r>
  <r>
    <x v="7"/>
    <x v="6"/>
    <n v="24.031136"/>
    <n v="24.704903000000002"/>
    <n v="24.111626000000001"/>
    <n v="0.30044748276862016"/>
    <n v="24.282555000000002"/>
  </r>
  <r>
    <x v="8"/>
    <x v="6"/>
    <n v="24.157046000000001"/>
    <n v="24.343768000000001"/>
    <n v="24.370231"/>
    <n v="9.4876082853137991E-2"/>
    <n v="24.290348333333338"/>
  </r>
  <r>
    <x v="9"/>
    <x v="6"/>
    <n v="24.453102999999999"/>
    <n v="24.278341000000001"/>
    <n v="24.098172000000002"/>
    <n v="0.14490557843950846"/>
    <n v="24.276538666666667"/>
  </r>
  <r>
    <x v="10"/>
    <x v="6"/>
    <n v="24.179020000000001"/>
    <n v="24.070460000000001"/>
    <n v="24.239293"/>
    <n v="6.9859136058849622E-2"/>
    <n v="24.162924333333336"/>
  </r>
  <r>
    <x v="11"/>
    <x v="6"/>
    <n v="26.788948999999999"/>
    <n v="24.185306000000001"/>
    <n v="23.823408000000001"/>
    <n v="1.3209575843360326"/>
    <n v="24.932554333333332"/>
  </r>
  <r>
    <x v="12"/>
    <x v="6"/>
    <n v="24.360047000000002"/>
    <n v="24.352042999999998"/>
    <n v="24.462406000000001"/>
    <n v="5.0245420649272121E-2"/>
    <n v="24.391498666666667"/>
  </r>
  <r>
    <x v="13"/>
    <x v="6"/>
    <n v="24.043275999999999"/>
    <n v="24.734753999999999"/>
    <n v="23.986246999999999"/>
    <n v="0.34020530735523025"/>
    <n v="24.254758999999996"/>
  </r>
  <r>
    <x v="14"/>
    <x v="6"/>
    <n v="24.071770999999998"/>
    <n v="25.692381000000001"/>
    <n v="24.452466999999999"/>
    <n v="0.69191304398361231"/>
    <n v="24.738872999999998"/>
  </r>
  <r>
    <x v="15"/>
    <x v="6"/>
    <n v="24.010697"/>
    <n v="24.061321"/>
    <n v="23.852035000000001"/>
    <n v="8.9154702883370893E-2"/>
    <n v="23.974684333333332"/>
  </r>
  <r>
    <x v="0"/>
    <x v="7"/>
    <n v="37.798307000000001"/>
    <n v="36.904021"/>
    <n v="37.176183999999999"/>
    <n v="0.37429298914293863"/>
    <n v="37.292837333333331"/>
  </r>
  <r>
    <x v="1"/>
    <x v="7"/>
    <n v="25.124948"/>
    <n v="25.058472999999999"/>
    <n v="27.281766000000001"/>
    <n v="1.0327586883142974"/>
    <n v="25.821729000000001"/>
  </r>
  <r>
    <x v="2"/>
    <x v="7"/>
    <n v="22.301348000000001"/>
    <n v="23.076360000000001"/>
    <n v="25.575468000000001"/>
    <n v="1.3970622419208418"/>
    <n v="23.651058666666668"/>
  </r>
  <r>
    <x v="3"/>
    <x v="7"/>
    <n v="24.291166"/>
    <n v="24.33004"/>
    <n v="24.508102000000001"/>
    <n v="9.4444864465994358E-2"/>
    <n v="24.376436000000002"/>
  </r>
  <r>
    <x v="4"/>
    <x v="7"/>
    <n v="23.904232"/>
    <n v="22.689864"/>
    <n v="23.472961000000002"/>
    <n v="0.50265132892979514"/>
    <n v="23.35568566666667"/>
  </r>
  <r>
    <x v="5"/>
    <x v="7"/>
    <n v="23.558675999999998"/>
    <n v="24.092828999999998"/>
    <n v="23.849729"/>
    <n v="0.21835976588546607"/>
    <n v="23.833744666666664"/>
  </r>
  <r>
    <x v="6"/>
    <x v="7"/>
    <n v="24.016590000000001"/>
    <n v="24.295026"/>
    <n v="24.548580000000001"/>
    <n v="0.21726317812275522"/>
    <n v="24.286732000000001"/>
  </r>
  <r>
    <x v="7"/>
    <x v="7"/>
    <n v="25.061914999999999"/>
    <n v="24.449159000000002"/>
    <n v="25.393025999999999"/>
    <n v="0.39100857102654579"/>
    <n v="24.968033333333334"/>
  </r>
  <r>
    <x v="8"/>
    <x v="7"/>
    <n v="24.620591999999998"/>
    <n v="24.359532999999999"/>
    <n v="24.563057000000001"/>
    <n v="0.11199409522232269"/>
    <n v="24.514393999999999"/>
  </r>
  <r>
    <x v="9"/>
    <x v="7"/>
    <n v="24.397134000000001"/>
    <n v="24.454609000000001"/>
    <n v="24.708524000000001"/>
    <n v="0.13529389201536995"/>
    <n v="24.520088999999999"/>
  </r>
  <r>
    <x v="10"/>
    <x v="7"/>
    <n v="24.644848"/>
    <n v="26.475894"/>
    <n v="28.976412"/>
    <n v="1.7753799721166421"/>
    <n v="26.699051333333333"/>
  </r>
  <r>
    <x v="11"/>
    <x v="7"/>
    <n v="26.775652000000001"/>
    <n v="26.814920999999998"/>
    <n v="26.706710000000001"/>
    <n v="4.4727165801854388E-2"/>
    <n v="26.765760999999998"/>
  </r>
  <r>
    <x v="12"/>
    <x v="7"/>
    <n v="26.846444999999999"/>
    <n v="26.616952000000001"/>
    <n v="26.705642000000001"/>
    <n v="9.4491879696969205E-2"/>
    <n v="26.723012999999998"/>
  </r>
  <r>
    <x v="13"/>
    <x v="7"/>
    <n v="26.220509"/>
    <n v="23.897255999999999"/>
    <n v="26.030756"/>
    <n v="1.0533192484827303"/>
    <n v="25.382840333333334"/>
  </r>
  <r>
    <x v="14"/>
    <x v="7"/>
    <n v="23.644023000000001"/>
    <n v="24.161712000000001"/>
    <n v="23.954262"/>
    <n v="0.21272978173730189"/>
    <n v="23.919999000000001"/>
  </r>
  <r>
    <x v="15"/>
    <x v="7"/>
    <n v="24.421807999999999"/>
    <n v="24.308852000000002"/>
    <n v="24.623785000000002"/>
    <n v="0.13027175056353907"/>
    <n v="24.451481666666666"/>
  </r>
  <r>
    <x v="0"/>
    <x v="8"/>
    <n v="35.913547999999999"/>
    <n v="35.732246000000004"/>
    <n v="37.465131999999997"/>
    <n v="0.77768725599662003"/>
    <n v="36.370308666666666"/>
  </r>
  <r>
    <x v="1"/>
    <x v="8"/>
    <n v="22.17182"/>
    <n v="22.232596000000001"/>
    <n v="22.377586999999998"/>
    <n v="8.6317354084923498E-2"/>
    <n v="22.260667666666667"/>
  </r>
  <r>
    <x v="2"/>
    <x v="8"/>
    <n v="19.809763"/>
    <n v="19.90738"/>
    <n v="19.866091999999998"/>
    <n v="4.0009351509643395E-2"/>
    <n v="19.861078333333335"/>
  </r>
  <r>
    <x v="3"/>
    <x v="8"/>
    <n v="19.175183000000001"/>
    <n v="19.807960000000001"/>
    <n v="19.492108999999999"/>
    <n v="0.25833025275711657"/>
    <n v="19.491750666666665"/>
  </r>
  <r>
    <x v="4"/>
    <x v="8"/>
    <n v="21.200323999999998"/>
    <n v="21.225411999999999"/>
    <n v="21.218328"/>
    <n v="1.0560591397581446E-2"/>
    <n v="21.214687999999999"/>
  </r>
  <r>
    <x v="5"/>
    <x v="8"/>
    <n v="22.841104000000001"/>
    <n v="23.023554000000001"/>
    <n v="22.637612000000001"/>
    <n v="0.15763820177440072"/>
    <n v="22.834090000000003"/>
  </r>
  <r>
    <x v="6"/>
    <x v="8"/>
    <n v="23.790868"/>
    <n v="25.384180000000001"/>
    <n v="23.841277999999999"/>
    <n v="0.73949914574723463"/>
    <n v="24.338775333333334"/>
  </r>
  <r>
    <x v="7"/>
    <x v="8"/>
    <n v="23.907644999999999"/>
    <n v="24.335577000000001"/>
    <n v="24.073736"/>
    <n v="0.17615420207748614"/>
    <n v="24.105652666666668"/>
  </r>
  <r>
    <x v="8"/>
    <x v="8"/>
    <n v="24.240324999999999"/>
    <n v="24.241220999999999"/>
    <n v="24.034117999999999"/>
    <n v="9.7418787986027766E-2"/>
    <n v="24.171887999999996"/>
  </r>
  <r>
    <x v="9"/>
    <x v="8"/>
    <n v="26.002924"/>
    <n v="23.749146"/>
    <n v="23.746963000000001"/>
    <n v="1.0629560496973627"/>
    <n v="24.499677666666667"/>
  </r>
  <r>
    <x v="10"/>
    <x v="8"/>
    <n v="23.971592999999999"/>
    <n v="24.230888"/>
    <n v="24.469819999999999"/>
    <n v="0.20345694089304392"/>
    <n v="24.224100333333336"/>
  </r>
  <r>
    <x v="11"/>
    <x v="8"/>
    <n v="24.275078000000001"/>
    <n v="24.161591999999999"/>
    <n v="25.460439999999998"/>
    <n v="0.58736400509621456"/>
    <n v="24.632369999999998"/>
  </r>
  <r>
    <x v="12"/>
    <x v="8"/>
    <n v="23.908501000000001"/>
    <n v="24.187163999999999"/>
    <n v="24.153590000000001"/>
    <n v="0.12420811342527725"/>
    <n v="24.083085000000001"/>
  </r>
  <r>
    <x v="13"/>
    <x v="8"/>
    <n v="24.057736999999999"/>
    <n v="23.828714999999999"/>
    <n v="24.005272999999999"/>
    <n v="9.796613652119246E-2"/>
    <n v="23.963908333333332"/>
  </r>
  <r>
    <x v="14"/>
    <x v="8"/>
    <n v="24.202532000000001"/>
    <n v="25.849108999999999"/>
    <n v="23.770548000000002"/>
    <n v="0.89555952863161825"/>
    <n v="24.607396333333337"/>
  </r>
  <r>
    <x v="15"/>
    <x v="8"/>
    <n v="23.609369000000001"/>
    <n v="23.990656999999999"/>
    <n v="23.997167999999999"/>
    <n v="0.18129503163689245"/>
    <n v="23.865731333333333"/>
  </r>
  <r>
    <x v="0"/>
    <x v="9"/>
    <n v="44.988993999999998"/>
    <n v="44.839891000000001"/>
    <n v="44.946672999999997"/>
    <n v="6.2738582116587505E-2"/>
    <n v="44.925185999999997"/>
  </r>
  <r>
    <x v="1"/>
    <x v="9"/>
    <n v="30.585103"/>
    <n v="27.938521999999999"/>
    <n v="27.565391999999999"/>
    <n v="1.3442168934605265"/>
    <n v="28.696338999999998"/>
  </r>
  <r>
    <x v="2"/>
    <x v="9"/>
    <n v="25.051189000000001"/>
    <n v="24.530194000000002"/>
    <n v="25.025814"/>
    <n v="0.23984227804723812"/>
    <n v="24.869065666666668"/>
  </r>
  <r>
    <x v="3"/>
    <x v="9"/>
    <n v="23.553263000000001"/>
    <n v="24.362618999999999"/>
    <n v="23.573948999999999"/>
    <n v="0.3767530010544774"/>
    <n v="23.829943666666665"/>
  </r>
  <r>
    <x v="4"/>
    <x v="9"/>
    <n v="26.111540000000002"/>
    <n v="26.257304000000001"/>
    <n v="26.142797000000002"/>
    <n v="6.265957122419516E-2"/>
    <n v="26.170546999999999"/>
  </r>
  <r>
    <x v="5"/>
    <x v="9"/>
    <n v="27.508655000000001"/>
    <n v="27.872827999999998"/>
    <n v="27.575794999999999"/>
    <n v="0.15823974659357776"/>
    <n v="27.652426000000002"/>
  </r>
  <r>
    <x v="6"/>
    <x v="9"/>
    <n v="28.364082"/>
    <n v="28.35154"/>
    <n v="28.816006000000002"/>
    <n v="0.21605587463946119"/>
    <n v="28.510542666666666"/>
  </r>
  <r>
    <x v="7"/>
    <x v="9"/>
    <n v="30.236149999999999"/>
    <n v="28.717497999999999"/>
    <n v="28.870213"/>
    <n v="0.68275663927753572"/>
    <n v="29.274620333333331"/>
  </r>
  <r>
    <x v="8"/>
    <x v="9"/>
    <n v="28.920062000000001"/>
    <n v="28.941735999999999"/>
    <n v="28.973652999999999"/>
    <n v="2.2011240678848083E-2"/>
    <n v="28.945150333333334"/>
  </r>
  <r>
    <x v="9"/>
    <x v="9"/>
    <n v="29.034043"/>
    <n v="29.001871000000001"/>
    <n v="29.199935"/>
    <n v="8.6784881776083594E-2"/>
    <n v="29.078616333333333"/>
  </r>
  <r>
    <x v="10"/>
    <x v="9"/>
    <n v="29.909420999999998"/>
    <n v="28.776033000000002"/>
    <n v="28.813677999999999"/>
    <n v="0.52563593512134199"/>
    <n v="29.166377333333333"/>
  </r>
  <r>
    <x v="11"/>
    <x v="9"/>
    <n v="29.228231000000001"/>
    <n v="29.088246000000002"/>
    <n v="28.998123"/>
    <n v="9.4673501524391579E-2"/>
    <n v="29.10486666666667"/>
  </r>
  <r>
    <x v="12"/>
    <x v="9"/>
    <n v="28.755057000000001"/>
    <n v="29.375169"/>
    <n v="28.747938999999999"/>
    <n v="0.29401568956019258"/>
    <n v="28.959388333333333"/>
  </r>
  <r>
    <x v="13"/>
    <x v="9"/>
    <n v="31.653839000000001"/>
    <n v="28.906759000000001"/>
    <n v="28.490054000000001"/>
    <n v="1.4035521250523222"/>
    <n v="29.683550666666665"/>
  </r>
  <r>
    <x v="14"/>
    <x v="9"/>
    <n v="28.922331"/>
    <n v="29.0183"/>
    <n v="28.826101999999999"/>
    <n v="7.8464528862127458E-2"/>
    <n v="28.922244333333328"/>
  </r>
  <r>
    <x v="15"/>
    <x v="9"/>
    <n v="29.499905999999999"/>
    <n v="29.410440999999999"/>
    <n v="32.593646"/>
    <n v="1.4799408864264367"/>
    <n v="30.501331000000004"/>
  </r>
  <r>
    <x v="0"/>
    <x v="10"/>
    <n v="50.390681000000001"/>
    <n v="49.639569999999999"/>
    <n v="49.508558999999998"/>
    <n v="0.38865449370960253"/>
    <n v="49.846269999999997"/>
  </r>
  <r>
    <x v="1"/>
    <x v="10"/>
    <n v="30.031496000000001"/>
    <n v="30.222480000000001"/>
    <n v="30.164891999999998"/>
    <n v="7.9990109677523236E-2"/>
    <n v="30.139622666666668"/>
  </r>
  <r>
    <x v="2"/>
    <x v="10"/>
    <n v="26.283581999999999"/>
    <n v="26.003802"/>
    <n v="25.994001999999998"/>
    <n v="0.13425906333983145"/>
    <n v="26.093795333333333"/>
  </r>
  <r>
    <x v="3"/>
    <x v="10"/>
    <n v="27.685234000000001"/>
    <n v="24.628803999999999"/>
    <n v="24.585360999999999"/>
    <n v="1.4511629150932721"/>
    <n v="25.633132999999997"/>
  </r>
  <r>
    <x v="4"/>
    <x v="10"/>
    <n v="25.64359"/>
    <n v="27.121846999999999"/>
    <n v="26.673120999999998"/>
    <n v="0.61882800169047114"/>
    <n v="26.479519333333332"/>
  </r>
  <r>
    <x v="5"/>
    <x v="10"/>
    <n v="29.192910999999999"/>
    <n v="28.745607"/>
    <n v="28.894234999999998"/>
    <n v="0.18600433202123695"/>
    <n v="28.944250999999998"/>
  </r>
  <r>
    <x v="6"/>
    <x v="10"/>
    <n v="29.888266999999999"/>
    <n v="30.987016000000001"/>
    <n v="29.462778"/>
    <n v="0.64218305929124841"/>
    <n v="30.112686999999998"/>
  </r>
  <r>
    <x v="7"/>
    <x v="10"/>
    <n v="30.590437000000001"/>
    <n v="30.769507999999998"/>
    <n v="30.656558"/>
    <n v="7.3933988712152524E-2"/>
    <n v="30.672167666666667"/>
  </r>
  <r>
    <x v="8"/>
    <x v="10"/>
    <n v="30.913460000000001"/>
    <n v="30.947527000000001"/>
    <n v="31.759823999999998"/>
    <n v="0.39119744903650094"/>
    <n v="31.206937"/>
  </r>
  <r>
    <x v="9"/>
    <x v="10"/>
    <n v="31.532889999999998"/>
    <n v="30.933530000000001"/>
    <n v="32.570791999999997"/>
    <n v="0.67635459370625528"/>
    <n v="31.679070666666664"/>
  </r>
  <r>
    <x v="10"/>
    <x v="10"/>
    <n v="30.910582999999999"/>
    <n v="31.025124999999999"/>
    <n v="31.013749000000001"/>
    <n v="5.1524003786800769E-2"/>
    <n v="30.983152333333333"/>
  </r>
  <r>
    <x v="11"/>
    <x v="10"/>
    <n v="31.373151"/>
    <n v="30.574908000000001"/>
    <n v="30.752976"/>
    <n v="0.34213660856739647"/>
    <n v="30.900345000000002"/>
  </r>
  <r>
    <x v="12"/>
    <x v="10"/>
    <n v="30.782397"/>
    <n v="31.150473000000002"/>
    <n v="30.883883999999998"/>
    <n v="0.15522358349812806"/>
    <n v="30.938918000000001"/>
  </r>
  <r>
    <x v="13"/>
    <x v="10"/>
    <n v="31.995260999999999"/>
    <n v="30.794992000000001"/>
    <n v="30.852781"/>
    <n v="0.55269499236639397"/>
    <n v="31.214344666666666"/>
  </r>
  <r>
    <x v="14"/>
    <x v="10"/>
    <n v="30.561968"/>
    <n v="31.485605"/>
    <n v="31.437650000000001"/>
    <n v="0.42455518616782917"/>
    <n v="31.161741000000003"/>
  </r>
  <r>
    <x v="15"/>
    <x v="10"/>
    <n v="31.121625000000002"/>
    <n v="31.470359999999999"/>
    <n v="31.091989000000002"/>
    <n v="0.17180706438780449"/>
    <n v="31.227991333333335"/>
  </r>
  <r>
    <x v="0"/>
    <x v="11"/>
    <n v="89.733780999999993"/>
    <n v="87.279983999999999"/>
    <n v="86.592196999999999"/>
    <n v="1.3484031998229089"/>
    <n v="87.868653999999992"/>
  </r>
  <r>
    <x v="1"/>
    <x v="11"/>
    <n v="57.319684000000002"/>
    <n v="57.866903000000001"/>
    <n v="60.580511000000001"/>
    <n v="1.425798401502899"/>
    <n v="58.589032666666668"/>
  </r>
  <r>
    <x v="2"/>
    <x v="11"/>
    <n v="51.118830000000003"/>
    <n v="51.621887000000001"/>
    <n v="51.992671000000001"/>
    <n v="0.35810383552911895"/>
    <n v="51.577795999999999"/>
  </r>
  <r>
    <x v="3"/>
    <x v="11"/>
    <n v="49.374515000000002"/>
    <n v="53.160736999999997"/>
    <n v="49.582681000000001"/>
    <n v="1.7378561139767053"/>
    <n v="50.705977666666662"/>
  </r>
  <r>
    <x v="4"/>
    <x v="11"/>
    <n v="50.978999999999999"/>
    <n v="51.156661"/>
    <n v="50.960680000000004"/>
    <n v="8.8385271323273798E-2"/>
    <n v="51.032113666666667"/>
  </r>
  <r>
    <x v="5"/>
    <x v="11"/>
    <n v="56.298268"/>
    <n v="52.621512000000003"/>
    <n v="52.688234000000001"/>
    <n v="1.7177288619950075"/>
    <n v="53.869337999999999"/>
  </r>
  <r>
    <x v="6"/>
    <x v="11"/>
    <n v="54.860143000000001"/>
    <n v="54.347856999999998"/>
    <n v="56.154541000000002"/>
    <n v="0.76026385800194551"/>
    <n v="55.120846999999998"/>
  </r>
  <r>
    <x v="7"/>
    <x v="11"/>
    <n v="57.394174999999997"/>
    <n v="57.590349000000003"/>
    <n v="57.168821000000001"/>
    <n v="0.17222547184690526"/>
    <n v="57.384448333333332"/>
  </r>
  <r>
    <x v="8"/>
    <x v="11"/>
    <n v="57.155518999999998"/>
    <n v="58.677188000000001"/>
    <n v="57.448259"/>
    <n v="0.65924533792663365"/>
    <n v="57.760322000000002"/>
  </r>
  <r>
    <x v="9"/>
    <x v="11"/>
    <n v="57.445483000000003"/>
    <n v="55.739646999999998"/>
    <n v="57.160736"/>
    <n v="0.74613457669258632"/>
    <n v="56.781955333333336"/>
  </r>
  <r>
    <x v="10"/>
    <x v="11"/>
    <n v="59.654789000000001"/>
    <n v="57.508313999999999"/>
    <n v="56.595618000000002"/>
    <n v="1.2823111132847425"/>
    <n v="57.919573666666672"/>
  </r>
  <r>
    <x v="11"/>
    <x v="11"/>
    <n v="57.61936"/>
    <n v="57.408714000000003"/>
    <n v="57.955920999999996"/>
    <n v="0.22535910722567723"/>
    <n v="57.661331666666662"/>
  </r>
  <r>
    <x v="12"/>
    <x v="11"/>
    <n v="56.913663"/>
    <n v="57.792349000000002"/>
    <n v="57.763423000000003"/>
    <n v="0.40756974286235959"/>
    <n v="57.489811666666668"/>
  </r>
  <r>
    <x v="13"/>
    <x v="11"/>
    <n v="55.785415"/>
    <n v="58.611393999999997"/>
    <n v="57.569878000000003"/>
    <n v="1.1669152632792141"/>
    <n v="57.322228999999993"/>
  </r>
  <r>
    <x v="14"/>
    <x v="11"/>
    <n v="57.036321999999998"/>
    <n v="56.267307000000002"/>
    <n v="57.232103000000002"/>
    <n v="0.41640599736875317"/>
    <n v="56.845244000000001"/>
  </r>
  <r>
    <x v="15"/>
    <x v="11"/>
    <n v="59.047401999999998"/>
    <n v="56.706913"/>
    <n v="56.821572000000003"/>
    <n v="1.077309128972221"/>
    <n v="57.525295666666665"/>
  </r>
  <r>
    <x v="0"/>
    <x v="12"/>
    <n v="123.935974"/>
    <n v="123.33318199999999"/>
    <n v="124.81502999999999"/>
    <n v="0.60845625621129562"/>
    <n v="124.02806199999999"/>
  </r>
  <r>
    <x v="1"/>
    <x v="12"/>
    <n v="75.825029000000001"/>
    <n v="73.310327000000001"/>
    <n v="74.450620000000001"/>
    <n v="1.0281047489830768"/>
    <n v="74.528658666666672"/>
  </r>
  <r>
    <x v="2"/>
    <x v="12"/>
    <n v="63.231802000000002"/>
    <n v="63.477840999999998"/>
    <n v="63.436275000000002"/>
    <n v="0.10753404091831563"/>
    <n v="63.381972666666663"/>
  </r>
  <r>
    <x v="3"/>
    <x v="12"/>
    <n v="66.646545000000003"/>
    <n v="64.077034999999995"/>
    <n v="61.508687000000002"/>
    <n v="2.0975217630275558"/>
    <n v="64.077422333333331"/>
  </r>
  <r>
    <x v="4"/>
    <x v="12"/>
    <n v="73.818314000000001"/>
    <n v="71.533101000000002"/>
    <n v="72.733654999999999"/>
    <n v="0.93333413741429605"/>
    <n v="72.695023333333339"/>
  </r>
  <r>
    <x v="5"/>
    <x v="12"/>
    <n v="79.148169999999993"/>
    <n v="77.020949999999999"/>
    <n v="77.884591999999998"/>
    <n v="0.87353507813862996"/>
    <n v="78.017904000000001"/>
  </r>
  <r>
    <x v="6"/>
    <x v="12"/>
    <n v="78.545249999999996"/>
    <n v="77.903704000000005"/>
    <n v="77.809863000000007"/>
    <n v="0.32679953814158363"/>
    <n v="78.086272333333341"/>
  </r>
  <r>
    <x v="7"/>
    <x v="12"/>
    <n v="79.849146000000005"/>
    <n v="81.524234000000007"/>
    <n v="79.872073999999998"/>
    <n v="0.78429573266778219"/>
    <n v="80.415151333333327"/>
  </r>
  <r>
    <x v="8"/>
    <x v="12"/>
    <n v="79.844460999999995"/>
    <n v="79.762282999999996"/>
    <n v="80.378951999999998"/>
    <n v="0.27339725031658091"/>
    <n v="79.995232000000001"/>
  </r>
  <r>
    <x v="9"/>
    <x v="12"/>
    <n v="81.383663999999996"/>
    <n v="81.829892999999998"/>
    <n v="80.198829000000003"/>
    <n v="0.68826061518729686"/>
    <n v="81.137461999999985"/>
  </r>
  <r>
    <x v="10"/>
    <x v="12"/>
    <n v="80.488007999999994"/>
    <n v="79.247525999999993"/>
    <n v="80.387640000000005"/>
    <n v="0.56260596638855742"/>
    <n v="80.041057999999992"/>
  </r>
  <r>
    <x v="11"/>
    <x v="12"/>
    <n v="80.149451999999997"/>
    <n v="83.008312000000004"/>
    <n v="79.528188999999998"/>
    <n v="1.5154868784907261"/>
    <n v="80.895317666666656"/>
  </r>
  <r>
    <x v="12"/>
    <x v="12"/>
    <n v="79.705229000000003"/>
    <n v="79.043420999999995"/>
    <n v="79.839292999999998"/>
    <n v="0.347910465069521"/>
    <n v="79.529314333333332"/>
  </r>
  <r>
    <x v="13"/>
    <x v="12"/>
    <n v="78.993616000000003"/>
    <n v="81.653344000000004"/>
    <n v="80.740967999999995"/>
    <n v="1.1035207298694281"/>
    <n v="80.462642666666667"/>
  </r>
  <r>
    <x v="14"/>
    <x v="12"/>
    <n v="80.635428000000005"/>
    <n v="82.364756"/>
    <n v="81.073509000000001"/>
    <n v="0.73407607153134091"/>
    <n v="81.357897666666659"/>
  </r>
  <r>
    <x v="15"/>
    <x v="12"/>
    <n v="79.589859000000004"/>
    <n v="80.977401"/>
    <n v="79.408845999999997"/>
    <n v="0.70066661084348048"/>
    <n v="79.992035333333334"/>
  </r>
  <r>
    <x v="0"/>
    <x v="13"/>
    <n v="254.321586"/>
    <n v="257.72160100000002"/>
    <n v="256.07526100000001"/>
    <n v="1.3882808474052539"/>
    <n v="256.03948266666663"/>
  </r>
  <r>
    <x v="1"/>
    <x v="13"/>
    <n v="150.61202900000001"/>
    <n v="152.93654699999999"/>
    <n v="153.21678199999999"/>
    <n v="1.1674594343919937"/>
    <n v="152.25511933333334"/>
  </r>
  <r>
    <x v="2"/>
    <x v="13"/>
    <n v="126.97928400000001"/>
    <n v="127.50956100000001"/>
    <n v="129.62961999999999"/>
    <n v="1.1450436562810768"/>
    <n v="128.03948833333334"/>
  </r>
  <r>
    <x v="3"/>
    <x v="13"/>
    <n v="130.38381999999999"/>
    <n v="126.165189"/>
    <n v="130.08115100000001"/>
    <n v="1.9213194084380296"/>
    <n v="128.87671999999998"/>
  </r>
  <r>
    <x v="4"/>
    <x v="13"/>
    <n v="148.68151599999999"/>
    <n v="146.76513"/>
    <n v="147.894285"/>
    <n v="0.78650132177482612"/>
    <n v="147.78031033333332"/>
  </r>
  <r>
    <x v="5"/>
    <x v="13"/>
    <n v="150.05173600000001"/>
    <n v="152.080163"/>
    <n v="155.14963399999999"/>
    <n v="2.0956232786074724"/>
    <n v="152.42717766666667"/>
  </r>
  <r>
    <x v="6"/>
    <x v="13"/>
    <n v="155.360849"/>
    <n v="155.71695"/>
    <n v="158.631415"/>
    <n v="1.4650565449376596"/>
    <n v="156.569738"/>
  </r>
  <r>
    <x v="7"/>
    <x v="13"/>
    <n v="158.36872299999999"/>
    <n v="159.009604"/>
    <n v="160.81084899999999"/>
    <n v="1.0338273768468311"/>
    <n v="159.39639199999999"/>
  </r>
  <r>
    <x v="8"/>
    <x v="13"/>
    <n v="158.77830900000001"/>
    <n v="159.59748999999999"/>
    <n v="162.08860200000001"/>
    <n v="1.4077064187754358"/>
    <n v="160.15480033333336"/>
  </r>
  <r>
    <x v="9"/>
    <x v="13"/>
    <n v="159.770197"/>
    <n v="159.47167400000001"/>
    <n v="161.982968"/>
    <n v="1.1201224652493222"/>
    <n v="160.40827966666666"/>
  </r>
  <r>
    <x v="10"/>
    <x v="13"/>
    <n v="158.11890199999999"/>
    <n v="160.06964199999999"/>
    <n v="161.82057599999999"/>
    <n v="1.5119357284338057"/>
    <n v="160.00303999999997"/>
  </r>
  <r>
    <x v="11"/>
    <x v="13"/>
    <n v="160.485423"/>
    <n v="160.959283"/>
    <n v="162.50801200000001"/>
    <n v="0.8637110549484881"/>
    <n v="161.31757266666668"/>
  </r>
  <r>
    <x v="12"/>
    <x v="13"/>
    <n v="160.71677099999999"/>
    <n v="159.19153299999999"/>
    <n v="162.45354699999999"/>
    <n v="1.3326447041301799"/>
    <n v="160.78728366666667"/>
  </r>
  <r>
    <x v="13"/>
    <x v="13"/>
    <n v="159.33291700000001"/>
    <n v="160.13322199999999"/>
    <n v="161.010942"/>
    <n v="0.6852938049600783"/>
    <n v="160.15902700000001"/>
  </r>
  <r>
    <x v="14"/>
    <x v="13"/>
    <n v="158.512192"/>
    <n v="159.23076499999999"/>
    <n v="166.14265599999999"/>
    <n v="3.4401964609194726"/>
    <n v="161.29520433333332"/>
  </r>
  <r>
    <x v="15"/>
    <x v="13"/>
    <n v="160.53281899999999"/>
    <n v="160.51165"/>
    <n v="161.50701699999999"/>
    <n v="0.46431135799326834"/>
    <n v="160.85049533333333"/>
  </r>
  <r>
    <x v="0"/>
    <x v="14"/>
    <n v="158.25000900000001"/>
    <n v="158.98511099999999"/>
    <n v="157.41015899999999"/>
    <n v="0.64344530763072505"/>
    <n v="158.215093"/>
  </r>
  <r>
    <x v="1"/>
    <x v="14"/>
    <n v="89.280670999999998"/>
    <n v="89.598225999999997"/>
    <n v="92.133330000000001"/>
    <n v="1.2765081206653839"/>
    <n v="90.337408999999994"/>
  </r>
  <r>
    <x v="2"/>
    <x v="14"/>
    <n v="73.576317000000003"/>
    <n v="73.677547000000004"/>
    <n v="73.613744999999994"/>
    <n v="4.179189619478451E-2"/>
    <n v="73.622536333333343"/>
  </r>
  <r>
    <x v="3"/>
    <x v="14"/>
    <n v="75.311949999999996"/>
    <n v="74.912512000000007"/>
    <n v="77.703605999999994"/>
    <n v="1.232421954031794"/>
    <n v="75.976022666666665"/>
  </r>
  <r>
    <x v="4"/>
    <x v="14"/>
    <n v="92.461169999999996"/>
    <n v="87.563479999999998"/>
    <n v="88.868250000000003"/>
    <n v="2.0709328605298181"/>
    <n v="89.630966666666666"/>
  </r>
  <r>
    <x v="5"/>
    <x v="14"/>
    <n v="98.291811999999993"/>
    <n v="93.141480000000001"/>
    <n v="92.885718999999995"/>
    <n v="2.4903630909745291"/>
    <n v="94.773003666666668"/>
  </r>
  <r>
    <x v="6"/>
    <x v="14"/>
    <n v="98.522774999999996"/>
    <n v="94.666605000000004"/>
    <n v="93.334774999999993"/>
    <n v="2.1999788437821142"/>
    <n v="95.508051666666674"/>
  </r>
  <r>
    <x v="7"/>
    <x v="14"/>
    <n v="97.834218000000007"/>
    <n v="101.43625400000001"/>
    <n v="101.985268"/>
    <n v="1.8411136672010948"/>
    <n v="100.41858000000001"/>
  </r>
  <r>
    <x v="8"/>
    <x v="14"/>
    <n v="101.02766800000001"/>
    <n v="101.681479"/>
    <n v="101.440333"/>
    <n v="0.26996144153933854"/>
    <n v="101.38315999999999"/>
  </r>
  <r>
    <x v="9"/>
    <x v="14"/>
    <n v="101.262069"/>
    <n v="99.389949000000001"/>
    <n v="101.379149"/>
    <n v="0.91137610609207453"/>
    <n v="100.67705566666666"/>
  </r>
  <r>
    <x v="10"/>
    <x v="14"/>
    <n v="101.23792899999999"/>
    <n v="100.55456700000001"/>
    <n v="100.910282"/>
    <n v="0.2790597986250688"/>
    <n v="100.90092599999998"/>
  </r>
  <r>
    <x v="11"/>
    <x v="14"/>
    <n v="101.33365499999999"/>
    <n v="100.326887"/>
    <n v="100.298199"/>
    <n v="0.48149927138562393"/>
    <n v="100.65291366666666"/>
  </r>
  <r>
    <x v="12"/>
    <x v="14"/>
    <n v="100.964759"/>
    <n v="101.603739"/>
    <n v="101.786607"/>
    <n v="0.35232092077284199"/>
    <n v="101.45170166666666"/>
  </r>
  <r>
    <x v="13"/>
    <x v="14"/>
    <n v="99.664254"/>
    <n v="100.343869"/>
    <n v="100.781289"/>
    <n v="0.45958677041325857"/>
    <n v="100.26313733333335"/>
  </r>
  <r>
    <x v="14"/>
    <x v="14"/>
    <n v="99.253566000000006"/>
    <n v="100.45174900000001"/>
    <n v="100.21896599999999"/>
    <n v="0.51874073877440963"/>
    <n v="99.974760333333336"/>
  </r>
  <r>
    <x v="15"/>
    <x v="14"/>
    <n v="99.838678000000002"/>
    <n v="99.955552999999995"/>
    <n v="98.612655000000004"/>
    <n v="0.60737753228833158"/>
    <n v="99.468961999999991"/>
  </r>
  <r>
    <x v="0"/>
    <x v="15"/>
    <n v="171.25196600000001"/>
    <n v="172.87635700000001"/>
    <n v="170.49290500000001"/>
    <n v="0.99418661108276174"/>
    <n v="171.54040933333332"/>
  </r>
  <r>
    <x v="1"/>
    <x v="15"/>
    <n v="99.587259000000003"/>
    <n v="100.5215"/>
    <n v="102.964618"/>
    <n v="1.4239298368672049"/>
    <n v="101.02445900000002"/>
  </r>
  <r>
    <x v="2"/>
    <x v="15"/>
    <n v="82.805307999999997"/>
    <n v="83.354230999999999"/>
    <n v="83.816739999999996"/>
    <n v="0.41341742768645917"/>
    <n v="83.325426333333326"/>
  </r>
  <r>
    <x v="3"/>
    <x v="15"/>
    <n v="80.978555"/>
    <n v="85.090951000000004"/>
    <n v="80.867272999999997"/>
    <n v="1.9653566369045845"/>
    <n v="82.312259666666662"/>
  </r>
  <r>
    <x v="4"/>
    <x v="15"/>
    <n v="95.237369000000001"/>
    <n v="95.823396000000002"/>
    <n v="100.512353"/>
    <n v="2.3606779062340464"/>
    <n v="97.191039333333336"/>
  </r>
  <r>
    <x v="5"/>
    <x v="15"/>
    <n v="103.172842"/>
    <n v="100.212946"/>
    <n v="99.768179000000003"/>
    <n v="1.5110898259451317"/>
    <n v="101.05132233333332"/>
  </r>
  <r>
    <x v="6"/>
    <x v="15"/>
    <n v="104.669521"/>
    <n v="108.521466"/>
    <n v="105.85192000000001"/>
    <n v="1.6111425733291127"/>
    <n v="106.34763566666668"/>
  </r>
  <r>
    <x v="7"/>
    <x v="15"/>
    <n v="107.07908999999999"/>
    <n v="106.136843"/>
    <n v="109.476939"/>
    <n v="1.4060879743705799"/>
    <n v="107.56429066666668"/>
  </r>
  <r>
    <x v="8"/>
    <x v="15"/>
    <n v="107.335173"/>
    <n v="108.86385799999999"/>
    <n v="109.091497"/>
    <n v="0.77984124712961189"/>
    <n v="108.430176"/>
  </r>
  <r>
    <x v="9"/>
    <x v="15"/>
    <n v="111.547595"/>
    <n v="108.924993"/>
    <n v="108.01693899999999"/>
    <n v="1.4969648963321331"/>
    <n v="109.496509"/>
  </r>
  <r>
    <x v="10"/>
    <x v="15"/>
    <n v="107.683438"/>
    <n v="110.96254999999999"/>
    <n v="108.748896"/>
    <n v="1.3657737038040609"/>
    <n v="109.13162799999999"/>
  </r>
  <r>
    <x v="11"/>
    <x v="15"/>
    <n v="107.421532"/>
    <n v="110.358249"/>
    <n v="111.014295"/>
    <n v="1.5621441485049412"/>
    <n v="109.59802533333334"/>
  </r>
  <r>
    <x v="12"/>
    <x v="15"/>
    <n v="108.762052"/>
    <n v="109.13923200000001"/>
    <n v="109.503863"/>
    <n v="0.30285751660585597"/>
    <n v="109.135049"/>
  </r>
  <r>
    <x v="13"/>
    <x v="15"/>
    <n v="112.113855"/>
    <n v="108.186853"/>
    <n v="108.555223"/>
    <n v="1.7707783246774733"/>
    <n v="109.61864366666667"/>
  </r>
  <r>
    <x v="14"/>
    <x v="15"/>
    <n v="108.46025"/>
    <n v="110.262963"/>
    <n v="110.04674799999999"/>
    <n v="0.80370662078190125"/>
    <n v="109.58998699999999"/>
  </r>
  <r>
    <x v="15"/>
    <x v="15"/>
    <n v="106.728578"/>
    <n v="107.566057"/>
    <n v="108.641223"/>
    <n v="0.78284125672109606"/>
    <n v="107.645286"/>
  </r>
  <r>
    <x v="0"/>
    <x v="16"/>
    <n v="204.403053"/>
    <n v="198.58758900000001"/>
    <n v="199.13310000000001"/>
    <n v="2.6223316259607543"/>
    <n v="200.70791399999999"/>
  </r>
  <r>
    <x v="1"/>
    <x v="16"/>
    <n v="127.545991"/>
    <n v="125.67916099999999"/>
    <n v="124.654054"/>
    <n v="1.1971817935987092"/>
    <n v="125.95973533333331"/>
  </r>
  <r>
    <x v="2"/>
    <x v="16"/>
    <n v="111.57782400000001"/>
    <n v="110.65223400000001"/>
    <n v="109.183323"/>
    <n v="0.98590350063178323"/>
    <n v="110.47112700000001"/>
  </r>
  <r>
    <x v="3"/>
    <x v="16"/>
    <n v="108.021029"/>
    <n v="107.36750499999999"/>
    <n v="108.24026499999999"/>
    <n v="0.37071523360960301"/>
    <n v="107.87626633333332"/>
  </r>
  <r>
    <x v="4"/>
    <x v="16"/>
    <n v="119.57375999999999"/>
    <n v="117.821635"/>
    <n v="119.091382"/>
    <n v="0.73898488892368497"/>
    <n v="118.82892566666668"/>
  </r>
  <r>
    <x v="5"/>
    <x v="16"/>
    <n v="130.247536"/>
    <n v="122.184298"/>
    <n v="124.30470099999999"/>
    <n v="3.4128711237229572"/>
    <n v="125.578845"/>
  </r>
  <r>
    <x v="6"/>
    <x v="16"/>
    <n v="128.75986900000001"/>
    <n v="129.120476"/>
    <n v="127.915937"/>
    <n v="0.50477418841321731"/>
    <n v="128.59876066666666"/>
  </r>
  <r>
    <x v="7"/>
    <x v="16"/>
    <n v="133.28897799999999"/>
    <n v="130.51959500000001"/>
    <n v="132.505638"/>
    <n v="1.165593342186136"/>
    <n v="132.104737"/>
  </r>
  <r>
    <x v="8"/>
    <x v="16"/>
    <n v="136.40581399999999"/>
    <n v="133.67157"/>
    <n v="132.614824"/>
    <n v="1.5973731053810365"/>
    <n v="134.23073600000001"/>
  </r>
  <r>
    <x v="9"/>
    <x v="16"/>
    <n v="134.755853"/>
    <n v="131.85295500000001"/>
    <n v="134.324006"/>
    <n v="1.2788624143882243"/>
    <n v="133.64427133333334"/>
  </r>
  <r>
    <x v="10"/>
    <x v="16"/>
    <n v="133.19790599999999"/>
    <n v="132.158558"/>
    <n v="132.115071"/>
    <n v="0.50051828932039744"/>
    <n v="132.49051166666666"/>
  </r>
  <r>
    <x v="11"/>
    <x v="16"/>
    <n v="136.13721799999999"/>
    <n v="131.710611"/>
    <n v="131.22821500000001"/>
    <n v="2.2092197186456213"/>
    <n v="133.02534800000001"/>
  </r>
  <r>
    <x v="12"/>
    <x v="16"/>
    <n v="136.12520000000001"/>
    <n v="132.810283"/>
    <n v="132.173644"/>
    <n v="1.7323323633614802"/>
    <n v="133.70304233333331"/>
  </r>
  <r>
    <x v="13"/>
    <x v="16"/>
    <n v="134.62326100000001"/>
    <n v="131.33244300000001"/>
    <n v="133.253568"/>
    <n v="1.3497433208247001"/>
    <n v="133.06975733333334"/>
  </r>
  <r>
    <x v="14"/>
    <x v="16"/>
    <n v="130.977903"/>
    <n v="131.11361099999999"/>
    <n v="131.556093"/>
    <n v="0.24687168454888031"/>
    <n v="131.215869"/>
  </r>
  <r>
    <x v="15"/>
    <x v="16"/>
    <n v="135.82206500000001"/>
    <n v="129.97437600000001"/>
    <n v="133.268528"/>
    <n v="2.393682779739529"/>
    <n v="133.02165633333334"/>
  </r>
  <r>
    <x v="0"/>
    <x v="17"/>
    <n v="235.466667"/>
    <n v="234.18225000000001"/>
    <n v="233.36976899999999"/>
    <n v="0.86325183834499053"/>
    <n v="234.339562"/>
  </r>
  <r>
    <x v="1"/>
    <x v="17"/>
    <n v="138.02049600000001"/>
    <n v="141.55946"/>
    <n v="137.43430000000001"/>
    <n v="1.8222341894044947"/>
    <n v="139.00475200000002"/>
  </r>
  <r>
    <x v="2"/>
    <x v="17"/>
    <n v="116.004323"/>
    <n v="115.227504"/>
    <n v="119.642161"/>
    <n v="1.9243039001344548"/>
    <n v="116.95799599999999"/>
  </r>
  <r>
    <x v="3"/>
    <x v="17"/>
    <n v="114.073291"/>
    <n v="112.158812"/>
    <n v="114.114935"/>
    <n v="0.91246803629290196"/>
    <n v="113.44901266666666"/>
  </r>
  <r>
    <x v="4"/>
    <x v="17"/>
    <n v="133.18122199999999"/>
    <n v="131.29578000000001"/>
    <n v="127.495605"/>
    <n v="2.3646108967363353"/>
    <n v="130.65753566666666"/>
  </r>
  <r>
    <x v="5"/>
    <x v="17"/>
    <n v="135.69609600000001"/>
    <n v="141.08760699999999"/>
    <n v="136.402131"/>
    <n v="2.392594166982815"/>
    <n v="137.72861133333333"/>
  </r>
  <r>
    <x v="6"/>
    <x v="17"/>
    <n v="139.465598"/>
    <n v="143.033039"/>
    <n v="146.256596"/>
    <n v="2.7735979212073985"/>
    <n v="142.91841100000002"/>
  </r>
  <r>
    <x v="7"/>
    <x v="17"/>
    <n v="145.95686900000001"/>
    <n v="146.139577"/>
    <n v="144.766153"/>
    <n v="0.60895906537267142"/>
    <n v="145.62086633333334"/>
  </r>
  <r>
    <x v="8"/>
    <x v="17"/>
    <n v="150.23619400000001"/>
    <n v="147.57006899999999"/>
    <n v="143.47557499999999"/>
    <n v="2.7804690430617467"/>
    <n v="147.09394599999999"/>
  </r>
  <r>
    <x v="9"/>
    <x v="17"/>
    <n v="146.541009"/>
    <n v="149.757949"/>
    <n v="146.01124100000001"/>
    <n v="1.6555354264704358"/>
    <n v="147.436733"/>
  </r>
  <r>
    <x v="10"/>
    <x v="17"/>
    <n v="147.11661699999999"/>
    <n v="144.37331800000001"/>
    <n v="148.598119"/>
    <n v="1.7502216072069205"/>
    <n v="146.69601800000001"/>
  </r>
  <r>
    <x v="11"/>
    <x v="17"/>
    <n v="146.67265699999999"/>
    <n v="146.93923899999999"/>
    <n v="145.04546500000001"/>
    <n v="0.83700522570145242"/>
    <n v="146.21912033333334"/>
  </r>
  <r>
    <x v="12"/>
    <x v="17"/>
    <n v="146.50137000000001"/>
    <n v="144.60619500000001"/>
    <n v="147.23362399999999"/>
    <n v="1.1071117253256502"/>
    <n v="146.11372966666667"/>
  </r>
  <r>
    <x v="13"/>
    <x v="17"/>
    <n v="145.56888499999999"/>
    <n v="148.09212099999999"/>
    <n v="146.06338199999999"/>
    <n v="1.0917381210623109"/>
    <n v="146.57479599999999"/>
  </r>
  <r>
    <x v="14"/>
    <x v="17"/>
    <n v="144.802944"/>
    <n v="147.117705"/>
    <n v="147.78120200000001"/>
    <n v="1.2766434928573047"/>
    <n v="146.56728366666667"/>
  </r>
  <r>
    <x v="15"/>
    <x v="17"/>
    <n v="145.24732299999999"/>
    <n v="146.27141399999999"/>
    <n v="145.76415800000001"/>
    <n v="0.41808949640557369"/>
    <n v="145.760965"/>
  </r>
  <r>
    <x v="0"/>
    <x v="18"/>
    <n v="238.29799"/>
    <n v="235.791214"/>
    <n v="236.091241"/>
    <n v="1.117720063537379"/>
    <n v="236.72681499999999"/>
  </r>
  <r>
    <x v="1"/>
    <x v="18"/>
    <n v="144.94435300000001"/>
    <n v="140.150655"/>
    <n v="140.007364"/>
    <n v="2.2942908178540868"/>
    <n v="141.70079066666668"/>
  </r>
  <r>
    <x v="2"/>
    <x v="18"/>
    <n v="122.166641"/>
    <n v="119.51512099999999"/>
    <n v="118.859736"/>
    <n v="1.4296739522488655"/>
    <n v="120.18049933333333"/>
  </r>
  <r>
    <x v="3"/>
    <x v="18"/>
    <n v="111.84599300000001"/>
    <n v="115.49602899999999"/>
    <n v="115.80713799999999"/>
    <n v="1.798462964811953"/>
    <n v="114.38305333333334"/>
  </r>
  <r>
    <x v="4"/>
    <x v="18"/>
    <n v="130.62742299999999"/>
    <n v="131.397468"/>
    <n v="133.057694"/>
    <n v="1.0140971247886805"/>
    <n v="131.69419500000001"/>
  </r>
  <r>
    <x v="5"/>
    <x v="18"/>
    <n v="142.65613400000001"/>
    <n v="142.190876"/>
    <n v="142.65757199999999"/>
    <n v="0.21966444885678374"/>
    <n v="142.50152733333334"/>
  </r>
  <r>
    <x v="6"/>
    <x v="18"/>
    <n v="151.992515"/>
    <n v="148.00875300000001"/>
    <n v="147.425059"/>
    <n v="2.0295788471233749"/>
    <n v="149.142109"/>
  </r>
  <r>
    <x v="7"/>
    <x v="18"/>
    <n v="153.016006"/>
    <n v="149.67761300000001"/>
    <n v="148.268125"/>
    <n v="1.990921010620017"/>
    <n v="150.32058133333334"/>
  </r>
  <r>
    <x v="8"/>
    <x v="18"/>
    <n v="151.25490400000001"/>
    <n v="152.345361"/>
    <n v="151.11773500000001"/>
    <n v="0.54923961571996538"/>
    <n v="151.57266666666669"/>
  </r>
  <r>
    <x v="9"/>
    <x v="18"/>
    <n v="152.93393699999999"/>
    <n v="155.201572"/>
    <n v="152.176435"/>
    <n v="1.2852769542440625"/>
    <n v="153.43731466666665"/>
  </r>
  <r>
    <x v="10"/>
    <x v="18"/>
    <n v="152.87046699999999"/>
    <n v="150.09272300000001"/>
    <n v="153.91307800000001"/>
    <n v="1.6123830449535113"/>
    <n v="152.29208933333334"/>
  </r>
  <r>
    <x v="11"/>
    <x v="18"/>
    <n v="151.640309"/>
    <n v="152.27392699999999"/>
    <n v="153.909175"/>
    <n v="0.95587427795965652"/>
    <n v="152.60780366666665"/>
  </r>
  <r>
    <x v="12"/>
    <x v="18"/>
    <n v="151.382791"/>
    <n v="149.64448899999999"/>
    <n v="150.20505399999999"/>
    <n v="0.72441481391672502"/>
    <n v="150.41077800000002"/>
  </r>
  <r>
    <x v="13"/>
    <x v="18"/>
    <n v="150.405148"/>
    <n v="151.802133"/>
    <n v="151.88772299999999"/>
    <n v="0.67961765140816854"/>
    <n v="151.36500133333331"/>
  </r>
  <r>
    <x v="14"/>
    <x v="18"/>
    <n v="155.84654499999999"/>
    <n v="151.360904"/>
    <n v="151.745936"/>
    <n v="2.0298937846538179"/>
    <n v="152.98446166666668"/>
  </r>
  <r>
    <x v="15"/>
    <x v="18"/>
    <n v="152.886448"/>
    <n v="152.174779"/>
    <n v="151.298002"/>
    <n v="0.6496470296507193"/>
    <n v="152.119743"/>
  </r>
  <r>
    <x v="16"/>
    <x v="1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1:F19" firstHeaderRow="1" firstDataRow="2" firstDataCol="1"/>
  <pivotFields count="7"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Col" showAll="0">
      <items count="25">
        <item n="2 columns" h="1" x="0"/>
        <item h="1" x="1"/>
        <item h="1" f="1" x="20"/>
        <item h="1" f="1" x="21"/>
        <item h="1" f="1" x="22"/>
        <item h="1" f="1" x="23"/>
        <item n="4 columns" x="2"/>
        <item h="1" x="3"/>
        <item h="1" x="4"/>
        <item h="1" x="5"/>
        <item n="8 columns" x="6"/>
        <item h="1" x="7"/>
        <item h="1" x="8"/>
        <item h="1" x="9"/>
        <item h="1" x="10"/>
        <item h="1" x="11"/>
        <item h="1" x="12"/>
        <item h="1" x="13"/>
        <item n="16 columns" x="14"/>
        <item h="1" x="15"/>
        <item h="1" x="16"/>
        <item h="1" x="17"/>
        <item n="20 columns" x="18"/>
        <item h="1" x="19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5">
    <i>
      <x v="6"/>
    </i>
    <i>
      <x v="10"/>
    </i>
    <i>
      <x v="18"/>
    </i>
    <i>
      <x v="22"/>
    </i>
    <i t="grand">
      <x/>
    </i>
  </colItems>
  <dataFields count="1">
    <dataField name="Min of mean" fld="6" subtotal="min" baseField="0" baseItem="0"/>
  </dataFields>
  <chartFormats count="8"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opLeftCell="A191" workbookViewId="0">
      <selection activeCell="D805" sqref="D1:D1048576"/>
    </sheetView>
  </sheetViews>
  <sheetFormatPr defaultRowHeight="15" x14ac:dyDescent="0.25"/>
  <cols>
    <col min="1" max="1" width="69.28515625" bestFit="1" customWidth="1"/>
    <col min="2" max="3" width="9.140625" style="2"/>
    <col min="4" max="4" width="14.42578125" style="4" bestFit="1" customWidth="1"/>
    <col min="5" max="5" width="9.140625" style="2"/>
  </cols>
  <sheetData>
    <row r="1" spans="1:5" x14ac:dyDescent="0.25">
      <c r="A1" t="s">
        <v>0</v>
      </c>
      <c r="B1" s="2" t="s">
        <v>913</v>
      </c>
      <c r="C1" s="2" t="s">
        <v>914</v>
      </c>
      <c r="D1" s="4" t="s">
        <v>915</v>
      </c>
      <c r="E1" s="2" t="s">
        <v>916</v>
      </c>
    </row>
    <row r="2" spans="1:5" x14ac:dyDescent="0.25">
      <c r="A2" t="s">
        <v>1</v>
      </c>
      <c r="B2" s="3">
        <f>_xlfn.NUMBERVALUE(MID(A2,FIND("with",A2)+5,2))</f>
        <v>1</v>
      </c>
      <c r="C2" s="3">
        <f>_xlfn.NUMBERVALUE(MID($A2,FIND("and",$A2)+4,2))</f>
        <v>2</v>
      </c>
      <c r="D2" s="4">
        <f>_xlfn.NUMBERVALUE(MID($A2,FIND("is",$A2)+3,FIND("s in",A2)-FIND("is",$A2)-3))</f>
        <v>0.359346</v>
      </c>
      <c r="E2" s="3">
        <f>_xlfn.NUMBERVALUE(MID($A2,FIND("iteration",$A2)+10,1))</f>
        <v>0</v>
      </c>
    </row>
    <row r="3" spans="1:5" x14ac:dyDescent="0.25">
      <c r="A3" t="s">
        <v>2</v>
      </c>
      <c r="B3" s="3">
        <f t="shared" ref="B3:B66" si="0">_xlfn.NUMBERVALUE(MID(A3,FIND("with",A3)+5,2))</f>
        <v>1</v>
      </c>
      <c r="C3" s="3">
        <f t="shared" ref="C3:C66" si="1">_xlfn.NUMBERVALUE(MID($A3,FIND("and",$A3)+4,2))</f>
        <v>2</v>
      </c>
      <c r="D3" s="4">
        <f t="shared" ref="D3:D66" si="2">_xlfn.NUMBERVALUE(MID($A3,FIND("is",$A3)+3,FIND("s in",A3)-FIND("is",$A3)-3))</f>
        <v>0.27666400000000002</v>
      </c>
      <c r="E3" s="3">
        <f t="shared" ref="E3:E66" si="3">_xlfn.NUMBERVALUE(MID($A3,FIND("iteration",$A3)+10,1))</f>
        <v>1</v>
      </c>
    </row>
    <row r="4" spans="1:5" x14ac:dyDescent="0.25">
      <c r="A4" t="s">
        <v>3</v>
      </c>
      <c r="B4" s="3">
        <f t="shared" si="0"/>
        <v>1</v>
      </c>
      <c r="C4" s="3">
        <f t="shared" si="1"/>
        <v>2</v>
      </c>
      <c r="D4" s="4">
        <f t="shared" si="2"/>
        <v>1.3625160000000001</v>
      </c>
      <c r="E4" s="3">
        <f t="shared" si="3"/>
        <v>2</v>
      </c>
    </row>
    <row r="5" spans="1:5" x14ac:dyDescent="0.25">
      <c r="A5" t="s">
        <v>4</v>
      </c>
      <c r="B5" s="3">
        <f t="shared" si="0"/>
        <v>2</v>
      </c>
      <c r="C5" s="3">
        <f t="shared" si="1"/>
        <v>2</v>
      </c>
      <c r="D5" s="4">
        <f t="shared" si="2"/>
        <v>0.15473799999999999</v>
      </c>
      <c r="E5" s="3">
        <f t="shared" si="3"/>
        <v>0</v>
      </c>
    </row>
    <row r="6" spans="1:5" x14ac:dyDescent="0.25">
      <c r="A6" t="s">
        <v>5</v>
      </c>
      <c r="B6" s="3">
        <f t="shared" si="0"/>
        <v>2</v>
      </c>
      <c r="C6" s="3">
        <f t="shared" si="1"/>
        <v>2</v>
      </c>
      <c r="D6" s="4">
        <f t="shared" si="2"/>
        <v>0.12578900000000001</v>
      </c>
      <c r="E6" s="3">
        <f t="shared" si="3"/>
        <v>1</v>
      </c>
    </row>
    <row r="7" spans="1:5" x14ac:dyDescent="0.25">
      <c r="A7" t="s">
        <v>6</v>
      </c>
      <c r="B7" s="3">
        <f t="shared" si="0"/>
        <v>2</v>
      </c>
      <c r="C7" s="3">
        <f t="shared" si="1"/>
        <v>2</v>
      </c>
      <c r="D7" s="4">
        <f t="shared" si="2"/>
        <v>0.146454</v>
      </c>
      <c r="E7" s="3">
        <f t="shared" si="3"/>
        <v>2</v>
      </c>
    </row>
    <row r="8" spans="1:5" x14ac:dyDescent="0.25">
      <c r="A8" t="s">
        <v>7</v>
      </c>
      <c r="B8" s="3">
        <f t="shared" si="0"/>
        <v>3</v>
      </c>
      <c r="C8" s="3">
        <f t="shared" si="1"/>
        <v>2</v>
      </c>
      <c r="D8" s="4">
        <f t="shared" si="2"/>
        <v>0.12045400000000001</v>
      </c>
      <c r="E8" s="3">
        <f t="shared" si="3"/>
        <v>0</v>
      </c>
    </row>
    <row r="9" spans="1:5" x14ac:dyDescent="0.25">
      <c r="A9" t="s">
        <v>8</v>
      </c>
      <c r="B9" s="3">
        <f t="shared" si="0"/>
        <v>3</v>
      </c>
      <c r="C9" s="3">
        <f t="shared" si="1"/>
        <v>2</v>
      </c>
      <c r="D9" s="4">
        <f t="shared" si="2"/>
        <v>0.11171200000000001</v>
      </c>
      <c r="E9" s="3">
        <f t="shared" si="3"/>
        <v>1</v>
      </c>
    </row>
    <row r="10" spans="1:5" x14ac:dyDescent="0.25">
      <c r="A10" t="s">
        <v>9</v>
      </c>
      <c r="B10" s="3">
        <f t="shared" si="0"/>
        <v>3</v>
      </c>
      <c r="C10" s="3">
        <f t="shared" si="1"/>
        <v>2</v>
      </c>
      <c r="D10" s="4">
        <f t="shared" si="2"/>
        <v>0.11154799999999999</v>
      </c>
      <c r="E10" s="3">
        <f t="shared" si="3"/>
        <v>2</v>
      </c>
    </row>
    <row r="11" spans="1:5" x14ac:dyDescent="0.25">
      <c r="A11" t="s">
        <v>10</v>
      </c>
      <c r="B11" s="3">
        <f t="shared" si="0"/>
        <v>4</v>
      </c>
      <c r="C11" s="3">
        <f t="shared" si="1"/>
        <v>2</v>
      </c>
      <c r="D11" s="4">
        <f t="shared" si="2"/>
        <v>0.107053</v>
      </c>
      <c r="E11" s="3">
        <f t="shared" si="3"/>
        <v>0</v>
      </c>
    </row>
    <row r="12" spans="1:5" x14ac:dyDescent="0.25">
      <c r="A12" t="s">
        <v>11</v>
      </c>
      <c r="B12" s="3">
        <f t="shared" si="0"/>
        <v>4</v>
      </c>
      <c r="C12" s="3">
        <f t="shared" si="1"/>
        <v>2</v>
      </c>
      <c r="D12" s="4">
        <f t="shared" si="2"/>
        <v>0.41902899999999998</v>
      </c>
      <c r="E12" s="3">
        <f t="shared" si="3"/>
        <v>1</v>
      </c>
    </row>
    <row r="13" spans="1:5" x14ac:dyDescent="0.25">
      <c r="A13" t="s">
        <v>12</v>
      </c>
      <c r="B13" s="3">
        <f t="shared" si="0"/>
        <v>4</v>
      </c>
      <c r="C13" s="3">
        <f t="shared" si="1"/>
        <v>2</v>
      </c>
      <c r="D13" s="4">
        <f t="shared" si="2"/>
        <v>0.101399</v>
      </c>
      <c r="E13" s="3">
        <f t="shared" si="3"/>
        <v>2</v>
      </c>
    </row>
    <row r="14" spans="1:5" x14ac:dyDescent="0.25">
      <c r="A14" t="s">
        <v>13</v>
      </c>
      <c r="B14" s="3">
        <f t="shared" si="0"/>
        <v>5</v>
      </c>
      <c r="C14" s="3">
        <f t="shared" si="1"/>
        <v>2</v>
      </c>
      <c r="D14" s="4">
        <f t="shared" si="2"/>
        <v>0.10408199999999999</v>
      </c>
      <c r="E14" s="3">
        <f t="shared" si="3"/>
        <v>0</v>
      </c>
    </row>
    <row r="15" spans="1:5" x14ac:dyDescent="0.25">
      <c r="A15" t="s">
        <v>14</v>
      </c>
      <c r="B15" s="3">
        <f t="shared" si="0"/>
        <v>5</v>
      </c>
      <c r="C15" s="3">
        <f t="shared" si="1"/>
        <v>2</v>
      </c>
      <c r="D15" s="4">
        <f t="shared" si="2"/>
        <v>9.6661999999999998E-2</v>
      </c>
      <c r="E15" s="3">
        <f t="shared" si="3"/>
        <v>1</v>
      </c>
    </row>
    <row r="16" spans="1:5" x14ac:dyDescent="0.25">
      <c r="A16" t="s">
        <v>15</v>
      </c>
      <c r="B16" s="3">
        <f t="shared" si="0"/>
        <v>5</v>
      </c>
      <c r="C16" s="3">
        <f t="shared" si="1"/>
        <v>2</v>
      </c>
      <c r="D16" s="4">
        <f t="shared" si="2"/>
        <v>9.5976000000000006E-2</v>
      </c>
      <c r="E16" s="3">
        <f t="shared" si="3"/>
        <v>2</v>
      </c>
    </row>
    <row r="17" spans="1:5" x14ac:dyDescent="0.25">
      <c r="A17" t="s">
        <v>16</v>
      </c>
      <c r="B17" s="3">
        <f t="shared" si="0"/>
        <v>6</v>
      </c>
      <c r="C17" s="3">
        <f t="shared" si="1"/>
        <v>2</v>
      </c>
      <c r="D17" s="4">
        <f t="shared" si="2"/>
        <v>8.5637000000000005E-2</v>
      </c>
      <c r="E17" s="3">
        <f t="shared" si="3"/>
        <v>0</v>
      </c>
    </row>
    <row r="18" spans="1:5" x14ac:dyDescent="0.25">
      <c r="A18" t="s">
        <v>17</v>
      </c>
      <c r="B18" s="3">
        <f t="shared" si="0"/>
        <v>6</v>
      </c>
      <c r="C18" s="3">
        <f t="shared" si="1"/>
        <v>2</v>
      </c>
      <c r="D18" s="4">
        <f t="shared" si="2"/>
        <v>9.1247999999999996E-2</v>
      </c>
      <c r="E18" s="3">
        <f t="shared" si="3"/>
        <v>1</v>
      </c>
    </row>
    <row r="19" spans="1:5" x14ac:dyDescent="0.25">
      <c r="A19" t="s">
        <v>18</v>
      </c>
      <c r="B19" s="3">
        <f t="shared" si="0"/>
        <v>6</v>
      </c>
      <c r="C19" s="3">
        <f t="shared" si="1"/>
        <v>2</v>
      </c>
      <c r="D19" s="4">
        <f t="shared" si="2"/>
        <v>9.6868999999999997E-2</v>
      </c>
      <c r="E19" s="3">
        <f t="shared" si="3"/>
        <v>2</v>
      </c>
    </row>
    <row r="20" spans="1:5" x14ac:dyDescent="0.25">
      <c r="A20" t="s">
        <v>19</v>
      </c>
      <c r="B20" s="3">
        <f t="shared" si="0"/>
        <v>7</v>
      </c>
      <c r="C20" s="3">
        <f t="shared" si="1"/>
        <v>2</v>
      </c>
      <c r="D20" s="4">
        <f t="shared" si="2"/>
        <v>8.3601999999999996E-2</v>
      </c>
      <c r="E20" s="3">
        <f t="shared" si="3"/>
        <v>0</v>
      </c>
    </row>
    <row r="21" spans="1:5" x14ac:dyDescent="0.25">
      <c r="A21" t="s">
        <v>20</v>
      </c>
      <c r="B21" s="3">
        <f t="shared" si="0"/>
        <v>7</v>
      </c>
      <c r="C21" s="3">
        <f t="shared" si="1"/>
        <v>2</v>
      </c>
      <c r="D21" s="4">
        <f t="shared" si="2"/>
        <v>0.20796200000000001</v>
      </c>
      <c r="E21" s="3">
        <f t="shared" si="3"/>
        <v>1</v>
      </c>
    </row>
    <row r="22" spans="1:5" x14ac:dyDescent="0.25">
      <c r="A22" t="s">
        <v>21</v>
      </c>
      <c r="B22" s="3">
        <f t="shared" si="0"/>
        <v>7</v>
      </c>
      <c r="C22" s="3">
        <f t="shared" si="1"/>
        <v>2</v>
      </c>
      <c r="D22" s="4">
        <f t="shared" si="2"/>
        <v>8.3094000000000001E-2</v>
      </c>
      <c r="E22" s="3">
        <f t="shared" si="3"/>
        <v>2</v>
      </c>
    </row>
    <row r="23" spans="1:5" x14ac:dyDescent="0.25">
      <c r="A23" t="s">
        <v>22</v>
      </c>
      <c r="B23" s="3">
        <f t="shared" si="0"/>
        <v>8</v>
      </c>
      <c r="C23" s="3">
        <f t="shared" si="1"/>
        <v>2</v>
      </c>
      <c r="D23" s="4">
        <f t="shared" si="2"/>
        <v>0.103587</v>
      </c>
      <c r="E23" s="3">
        <f t="shared" si="3"/>
        <v>0</v>
      </c>
    </row>
    <row r="24" spans="1:5" x14ac:dyDescent="0.25">
      <c r="A24" t="s">
        <v>23</v>
      </c>
      <c r="B24" s="3">
        <f t="shared" si="0"/>
        <v>8</v>
      </c>
      <c r="C24" s="3">
        <f t="shared" si="1"/>
        <v>2</v>
      </c>
      <c r="D24" s="4">
        <f t="shared" si="2"/>
        <v>9.2659000000000005E-2</v>
      </c>
      <c r="E24" s="3">
        <f t="shared" si="3"/>
        <v>1</v>
      </c>
    </row>
    <row r="25" spans="1:5" x14ac:dyDescent="0.25">
      <c r="A25" t="s">
        <v>24</v>
      </c>
      <c r="B25" s="3">
        <f t="shared" si="0"/>
        <v>8</v>
      </c>
      <c r="C25" s="3">
        <f t="shared" si="1"/>
        <v>2</v>
      </c>
      <c r="D25" s="4">
        <f t="shared" si="2"/>
        <v>9.3644000000000005E-2</v>
      </c>
      <c r="E25" s="3">
        <f t="shared" si="3"/>
        <v>2</v>
      </c>
    </row>
    <row r="26" spans="1:5" x14ac:dyDescent="0.25">
      <c r="A26" t="s">
        <v>25</v>
      </c>
      <c r="B26" s="3">
        <f t="shared" si="0"/>
        <v>9</v>
      </c>
      <c r="C26" s="3">
        <f t="shared" si="1"/>
        <v>2</v>
      </c>
      <c r="D26" s="4">
        <f t="shared" si="2"/>
        <v>0.10367999999999999</v>
      </c>
      <c r="E26" s="3">
        <f t="shared" si="3"/>
        <v>0</v>
      </c>
    </row>
    <row r="27" spans="1:5" x14ac:dyDescent="0.25">
      <c r="A27" t="s">
        <v>26</v>
      </c>
      <c r="B27" s="3">
        <f t="shared" si="0"/>
        <v>9</v>
      </c>
      <c r="C27" s="3">
        <f t="shared" si="1"/>
        <v>2</v>
      </c>
      <c r="D27" s="4">
        <f t="shared" si="2"/>
        <v>8.5170999999999997E-2</v>
      </c>
      <c r="E27" s="3">
        <f t="shared" si="3"/>
        <v>1</v>
      </c>
    </row>
    <row r="28" spans="1:5" x14ac:dyDescent="0.25">
      <c r="A28" t="s">
        <v>27</v>
      </c>
      <c r="B28" s="3">
        <f t="shared" si="0"/>
        <v>9</v>
      </c>
      <c r="C28" s="3">
        <f t="shared" si="1"/>
        <v>2</v>
      </c>
      <c r="D28" s="4">
        <f t="shared" si="2"/>
        <v>8.7403999999999996E-2</v>
      </c>
      <c r="E28" s="3">
        <f t="shared" si="3"/>
        <v>2</v>
      </c>
    </row>
    <row r="29" spans="1:5" x14ac:dyDescent="0.25">
      <c r="A29" t="s">
        <v>28</v>
      </c>
      <c r="B29" s="3">
        <f t="shared" si="0"/>
        <v>10</v>
      </c>
      <c r="C29" s="3">
        <f t="shared" si="1"/>
        <v>2</v>
      </c>
      <c r="D29" s="4">
        <f t="shared" si="2"/>
        <v>9.0451000000000004E-2</v>
      </c>
      <c r="E29" s="3">
        <f t="shared" si="3"/>
        <v>0</v>
      </c>
    </row>
    <row r="30" spans="1:5" x14ac:dyDescent="0.25">
      <c r="A30" t="s">
        <v>29</v>
      </c>
      <c r="B30" s="3">
        <f t="shared" si="0"/>
        <v>10</v>
      </c>
      <c r="C30" s="3">
        <f t="shared" si="1"/>
        <v>2</v>
      </c>
      <c r="D30" s="4">
        <f t="shared" si="2"/>
        <v>0.21224699999999999</v>
      </c>
      <c r="E30" s="3">
        <f t="shared" si="3"/>
        <v>1</v>
      </c>
    </row>
    <row r="31" spans="1:5" x14ac:dyDescent="0.25">
      <c r="A31" t="s">
        <v>30</v>
      </c>
      <c r="B31" s="3">
        <f t="shared" si="0"/>
        <v>10</v>
      </c>
      <c r="C31" s="3">
        <f t="shared" si="1"/>
        <v>2</v>
      </c>
      <c r="D31" s="4">
        <f t="shared" si="2"/>
        <v>8.4017999999999995E-2</v>
      </c>
      <c r="E31" s="3">
        <f t="shared" si="3"/>
        <v>2</v>
      </c>
    </row>
    <row r="32" spans="1:5" x14ac:dyDescent="0.25">
      <c r="A32" t="s">
        <v>31</v>
      </c>
      <c r="B32" s="3">
        <f t="shared" si="0"/>
        <v>11</v>
      </c>
      <c r="C32" s="3">
        <f t="shared" si="1"/>
        <v>2</v>
      </c>
      <c r="D32" s="4">
        <f t="shared" si="2"/>
        <v>8.8447999999999999E-2</v>
      </c>
      <c r="E32" s="3">
        <f t="shared" si="3"/>
        <v>0</v>
      </c>
    </row>
    <row r="33" spans="1:5" x14ac:dyDescent="0.25">
      <c r="A33" t="s">
        <v>32</v>
      </c>
      <c r="B33" s="3">
        <f t="shared" si="0"/>
        <v>11</v>
      </c>
      <c r="C33" s="3">
        <f t="shared" si="1"/>
        <v>2</v>
      </c>
      <c r="D33" s="4">
        <f t="shared" si="2"/>
        <v>8.9102000000000001E-2</v>
      </c>
      <c r="E33" s="3">
        <f t="shared" si="3"/>
        <v>1</v>
      </c>
    </row>
    <row r="34" spans="1:5" x14ac:dyDescent="0.25">
      <c r="A34" t="s">
        <v>33</v>
      </c>
      <c r="B34" s="3">
        <f t="shared" si="0"/>
        <v>11</v>
      </c>
      <c r="C34" s="3">
        <f t="shared" si="1"/>
        <v>2</v>
      </c>
      <c r="D34" s="4">
        <f t="shared" si="2"/>
        <v>8.8743000000000002E-2</v>
      </c>
      <c r="E34" s="3">
        <f t="shared" si="3"/>
        <v>2</v>
      </c>
    </row>
    <row r="35" spans="1:5" x14ac:dyDescent="0.25">
      <c r="A35" t="s">
        <v>34</v>
      </c>
      <c r="B35" s="3">
        <f t="shared" si="0"/>
        <v>12</v>
      </c>
      <c r="C35" s="3">
        <f t="shared" si="1"/>
        <v>2</v>
      </c>
      <c r="D35" s="4">
        <f t="shared" si="2"/>
        <v>8.8059999999999999E-2</v>
      </c>
      <c r="E35" s="3">
        <f t="shared" si="3"/>
        <v>0</v>
      </c>
    </row>
    <row r="36" spans="1:5" x14ac:dyDescent="0.25">
      <c r="A36" t="s">
        <v>35</v>
      </c>
      <c r="B36" s="3">
        <f t="shared" si="0"/>
        <v>12</v>
      </c>
      <c r="C36" s="3">
        <f t="shared" si="1"/>
        <v>2</v>
      </c>
      <c r="D36" s="4">
        <f t="shared" si="2"/>
        <v>9.4073000000000004E-2</v>
      </c>
      <c r="E36" s="3">
        <f t="shared" si="3"/>
        <v>1</v>
      </c>
    </row>
    <row r="37" spans="1:5" x14ac:dyDescent="0.25">
      <c r="A37" t="s">
        <v>36</v>
      </c>
      <c r="B37" s="3">
        <f t="shared" si="0"/>
        <v>12</v>
      </c>
      <c r="C37" s="3">
        <f t="shared" si="1"/>
        <v>2</v>
      </c>
      <c r="D37" s="4">
        <f t="shared" si="2"/>
        <v>9.1756000000000004E-2</v>
      </c>
      <c r="E37" s="3">
        <f t="shared" si="3"/>
        <v>2</v>
      </c>
    </row>
    <row r="38" spans="1:5" x14ac:dyDescent="0.25">
      <c r="A38" t="s">
        <v>37</v>
      </c>
      <c r="B38" s="3">
        <f t="shared" si="0"/>
        <v>13</v>
      </c>
      <c r="C38" s="3">
        <f t="shared" si="1"/>
        <v>2</v>
      </c>
      <c r="D38" s="4">
        <f t="shared" si="2"/>
        <v>0.212784</v>
      </c>
      <c r="E38" s="3">
        <f t="shared" si="3"/>
        <v>0</v>
      </c>
    </row>
    <row r="39" spans="1:5" x14ac:dyDescent="0.25">
      <c r="A39" t="s">
        <v>38</v>
      </c>
      <c r="B39" s="3">
        <f t="shared" si="0"/>
        <v>13</v>
      </c>
      <c r="C39" s="3">
        <f t="shared" si="1"/>
        <v>2</v>
      </c>
      <c r="D39" s="4">
        <f t="shared" si="2"/>
        <v>9.2315999999999995E-2</v>
      </c>
      <c r="E39" s="3">
        <f t="shared" si="3"/>
        <v>1</v>
      </c>
    </row>
    <row r="40" spans="1:5" x14ac:dyDescent="0.25">
      <c r="A40" t="s">
        <v>39</v>
      </c>
      <c r="B40" s="3">
        <f t="shared" si="0"/>
        <v>13</v>
      </c>
      <c r="C40" s="3">
        <f t="shared" si="1"/>
        <v>2</v>
      </c>
      <c r="D40" s="4">
        <f t="shared" si="2"/>
        <v>9.7231999999999999E-2</v>
      </c>
      <c r="E40" s="3">
        <f t="shared" si="3"/>
        <v>2</v>
      </c>
    </row>
    <row r="41" spans="1:5" x14ac:dyDescent="0.25">
      <c r="A41" t="s">
        <v>40</v>
      </c>
      <c r="B41" s="3">
        <f t="shared" si="0"/>
        <v>14</v>
      </c>
      <c r="C41" s="3">
        <f t="shared" si="1"/>
        <v>2</v>
      </c>
      <c r="D41" s="4">
        <f t="shared" si="2"/>
        <v>9.2475000000000002E-2</v>
      </c>
      <c r="E41" s="3">
        <f t="shared" si="3"/>
        <v>0</v>
      </c>
    </row>
    <row r="42" spans="1:5" x14ac:dyDescent="0.25">
      <c r="A42" t="s">
        <v>41</v>
      </c>
      <c r="B42" s="3">
        <f t="shared" si="0"/>
        <v>14</v>
      </c>
      <c r="C42" s="3">
        <f t="shared" si="1"/>
        <v>2</v>
      </c>
      <c r="D42" s="4">
        <f t="shared" si="2"/>
        <v>8.7653999999999996E-2</v>
      </c>
      <c r="E42" s="3">
        <f t="shared" si="3"/>
        <v>1</v>
      </c>
    </row>
    <row r="43" spans="1:5" x14ac:dyDescent="0.25">
      <c r="A43" t="s">
        <v>42</v>
      </c>
      <c r="B43" s="3">
        <f t="shared" si="0"/>
        <v>14</v>
      </c>
      <c r="C43" s="3">
        <f t="shared" si="1"/>
        <v>2</v>
      </c>
      <c r="D43" s="4">
        <f t="shared" si="2"/>
        <v>9.3524999999999997E-2</v>
      </c>
      <c r="E43" s="3">
        <f t="shared" si="3"/>
        <v>2</v>
      </c>
    </row>
    <row r="44" spans="1:5" x14ac:dyDescent="0.25">
      <c r="A44" t="s">
        <v>43</v>
      </c>
      <c r="B44" s="3">
        <f t="shared" si="0"/>
        <v>15</v>
      </c>
      <c r="C44" s="3">
        <f t="shared" si="1"/>
        <v>2</v>
      </c>
      <c r="D44" s="4">
        <f t="shared" si="2"/>
        <v>0.10112500000000001</v>
      </c>
      <c r="E44" s="3">
        <f t="shared" si="3"/>
        <v>0</v>
      </c>
    </row>
    <row r="45" spans="1:5" x14ac:dyDescent="0.25">
      <c r="A45" t="s">
        <v>44</v>
      </c>
      <c r="B45" s="3">
        <f t="shared" si="0"/>
        <v>15</v>
      </c>
      <c r="C45" s="3">
        <f t="shared" si="1"/>
        <v>2</v>
      </c>
      <c r="D45" s="4">
        <f t="shared" si="2"/>
        <v>9.8611000000000004E-2</v>
      </c>
      <c r="E45" s="3">
        <f t="shared" si="3"/>
        <v>1</v>
      </c>
    </row>
    <row r="46" spans="1:5" x14ac:dyDescent="0.25">
      <c r="A46" t="s">
        <v>45</v>
      </c>
      <c r="B46" s="3">
        <f t="shared" si="0"/>
        <v>15</v>
      </c>
      <c r="C46" s="3">
        <f t="shared" si="1"/>
        <v>2</v>
      </c>
      <c r="D46" s="4">
        <f t="shared" si="2"/>
        <v>8.1120999999999999E-2</v>
      </c>
      <c r="E46" s="3">
        <f t="shared" si="3"/>
        <v>2</v>
      </c>
    </row>
    <row r="47" spans="1:5" x14ac:dyDescent="0.25">
      <c r="A47" t="s">
        <v>46</v>
      </c>
      <c r="B47" s="3">
        <f t="shared" si="0"/>
        <v>16</v>
      </c>
      <c r="C47" s="3">
        <f t="shared" si="1"/>
        <v>2</v>
      </c>
      <c r="D47" s="4">
        <f t="shared" si="2"/>
        <v>0.20658499999999999</v>
      </c>
      <c r="E47" s="3">
        <f t="shared" si="3"/>
        <v>0</v>
      </c>
    </row>
    <row r="48" spans="1:5" x14ac:dyDescent="0.25">
      <c r="A48" t="s">
        <v>47</v>
      </c>
      <c r="B48" s="3">
        <f t="shared" si="0"/>
        <v>16</v>
      </c>
      <c r="C48" s="3">
        <f t="shared" si="1"/>
        <v>2</v>
      </c>
      <c r="D48" s="4">
        <f t="shared" si="2"/>
        <v>9.3459E-2</v>
      </c>
      <c r="E48" s="3">
        <f t="shared" si="3"/>
        <v>1</v>
      </c>
    </row>
    <row r="49" spans="1:5" x14ac:dyDescent="0.25">
      <c r="A49" t="s">
        <v>48</v>
      </c>
      <c r="B49" s="3">
        <f t="shared" si="0"/>
        <v>16</v>
      </c>
      <c r="C49" s="3">
        <f t="shared" si="1"/>
        <v>2</v>
      </c>
      <c r="D49" s="4">
        <f t="shared" si="2"/>
        <v>8.6092000000000002E-2</v>
      </c>
      <c r="E49" s="3">
        <f t="shared" si="3"/>
        <v>2</v>
      </c>
    </row>
    <row r="50" spans="1:5" x14ac:dyDescent="0.25">
      <c r="A50" t="s">
        <v>49</v>
      </c>
      <c r="B50" s="3">
        <f t="shared" si="0"/>
        <v>1</v>
      </c>
      <c r="C50" s="3">
        <f t="shared" si="1"/>
        <v>3</v>
      </c>
      <c r="D50" s="4">
        <f t="shared" si="2"/>
        <v>10.443211</v>
      </c>
      <c r="E50" s="3">
        <f t="shared" si="3"/>
        <v>0</v>
      </c>
    </row>
    <row r="51" spans="1:5" x14ac:dyDescent="0.25">
      <c r="A51" t="s">
        <v>50</v>
      </c>
      <c r="B51" s="3">
        <f t="shared" si="0"/>
        <v>1</v>
      </c>
      <c r="C51" s="3">
        <f t="shared" si="1"/>
        <v>3</v>
      </c>
      <c r="D51" s="4">
        <f t="shared" si="2"/>
        <v>10.166015</v>
      </c>
      <c r="E51" s="3">
        <f t="shared" si="3"/>
        <v>1</v>
      </c>
    </row>
    <row r="52" spans="1:5" x14ac:dyDescent="0.25">
      <c r="A52" t="s">
        <v>51</v>
      </c>
      <c r="B52" s="3">
        <f t="shared" si="0"/>
        <v>1</v>
      </c>
      <c r="C52" s="3">
        <f t="shared" si="1"/>
        <v>3</v>
      </c>
      <c r="D52" s="4">
        <f t="shared" si="2"/>
        <v>10.581899999999999</v>
      </c>
      <c r="E52" s="3">
        <f t="shared" si="3"/>
        <v>2</v>
      </c>
    </row>
    <row r="53" spans="1:5" x14ac:dyDescent="0.25">
      <c r="A53" t="s">
        <v>52</v>
      </c>
      <c r="B53" s="3">
        <f t="shared" si="0"/>
        <v>2</v>
      </c>
      <c r="C53" s="3">
        <f t="shared" si="1"/>
        <v>3</v>
      </c>
      <c r="D53" s="4">
        <f t="shared" si="2"/>
        <v>5.2279669999999996</v>
      </c>
      <c r="E53" s="3">
        <f t="shared" si="3"/>
        <v>0</v>
      </c>
    </row>
    <row r="54" spans="1:5" x14ac:dyDescent="0.25">
      <c r="A54" t="s">
        <v>53</v>
      </c>
      <c r="B54" s="3">
        <f t="shared" si="0"/>
        <v>2</v>
      </c>
      <c r="C54" s="3">
        <f t="shared" si="1"/>
        <v>3</v>
      </c>
      <c r="D54" s="4">
        <f t="shared" si="2"/>
        <v>5.579364</v>
      </c>
      <c r="E54" s="3">
        <f t="shared" si="3"/>
        <v>1</v>
      </c>
    </row>
    <row r="55" spans="1:5" x14ac:dyDescent="0.25">
      <c r="A55" t="s">
        <v>54</v>
      </c>
      <c r="B55" s="3">
        <f t="shared" si="0"/>
        <v>2</v>
      </c>
      <c r="C55" s="3">
        <f t="shared" si="1"/>
        <v>3</v>
      </c>
      <c r="D55" s="4">
        <f t="shared" si="2"/>
        <v>5.1680000000000001</v>
      </c>
      <c r="E55" s="3">
        <f t="shared" si="3"/>
        <v>2</v>
      </c>
    </row>
    <row r="56" spans="1:5" x14ac:dyDescent="0.25">
      <c r="A56" t="s">
        <v>55</v>
      </c>
      <c r="B56" s="3">
        <f t="shared" si="0"/>
        <v>3</v>
      </c>
      <c r="C56" s="3">
        <f t="shared" si="1"/>
        <v>3</v>
      </c>
      <c r="D56" s="4">
        <f t="shared" si="2"/>
        <v>3.9874489999999998</v>
      </c>
      <c r="E56" s="3">
        <f t="shared" si="3"/>
        <v>0</v>
      </c>
    </row>
    <row r="57" spans="1:5" x14ac:dyDescent="0.25">
      <c r="A57" t="s">
        <v>56</v>
      </c>
      <c r="B57" s="3">
        <f t="shared" si="0"/>
        <v>3</v>
      </c>
      <c r="C57" s="3">
        <f t="shared" si="1"/>
        <v>3</v>
      </c>
      <c r="D57" s="4">
        <f t="shared" si="2"/>
        <v>4.2857060000000002</v>
      </c>
      <c r="E57" s="3">
        <f t="shared" si="3"/>
        <v>1</v>
      </c>
    </row>
    <row r="58" spans="1:5" x14ac:dyDescent="0.25">
      <c r="A58" t="s">
        <v>57</v>
      </c>
      <c r="B58" s="3">
        <f t="shared" si="0"/>
        <v>3</v>
      </c>
      <c r="C58" s="3">
        <f t="shared" si="1"/>
        <v>3</v>
      </c>
      <c r="D58" s="4">
        <f t="shared" si="2"/>
        <v>4.28118</v>
      </c>
      <c r="E58" s="3">
        <f t="shared" si="3"/>
        <v>2</v>
      </c>
    </row>
    <row r="59" spans="1:5" x14ac:dyDescent="0.25">
      <c r="A59" t="s">
        <v>58</v>
      </c>
      <c r="B59" s="3">
        <f t="shared" si="0"/>
        <v>4</v>
      </c>
      <c r="C59" s="3">
        <f t="shared" si="1"/>
        <v>3</v>
      </c>
      <c r="D59" s="4">
        <f t="shared" si="2"/>
        <v>4.0580930000000004</v>
      </c>
      <c r="E59" s="3">
        <f t="shared" si="3"/>
        <v>0</v>
      </c>
    </row>
    <row r="60" spans="1:5" x14ac:dyDescent="0.25">
      <c r="A60" t="s">
        <v>59</v>
      </c>
      <c r="B60" s="3">
        <f t="shared" si="0"/>
        <v>4</v>
      </c>
      <c r="C60" s="3">
        <f t="shared" si="1"/>
        <v>3</v>
      </c>
      <c r="D60" s="4">
        <f t="shared" si="2"/>
        <v>4.0171039999999998</v>
      </c>
      <c r="E60" s="3">
        <f t="shared" si="3"/>
        <v>1</v>
      </c>
    </row>
    <row r="61" spans="1:5" x14ac:dyDescent="0.25">
      <c r="A61" t="s">
        <v>60</v>
      </c>
      <c r="B61" s="3">
        <f t="shared" si="0"/>
        <v>4</v>
      </c>
      <c r="C61" s="3">
        <f t="shared" si="1"/>
        <v>3</v>
      </c>
      <c r="D61" s="4">
        <f t="shared" si="2"/>
        <v>3.9863819999999999</v>
      </c>
      <c r="E61" s="3">
        <f t="shared" si="3"/>
        <v>2</v>
      </c>
    </row>
    <row r="62" spans="1:5" x14ac:dyDescent="0.25">
      <c r="A62" t="s">
        <v>61</v>
      </c>
      <c r="B62" s="3">
        <f t="shared" si="0"/>
        <v>5</v>
      </c>
      <c r="C62" s="3">
        <f t="shared" si="1"/>
        <v>3</v>
      </c>
      <c r="D62" s="4">
        <f t="shared" si="2"/>
        <v>5.2050960000000002</v>
      </c>
      <c r="E62" s="3">
        <f t="shared" si="3"/>
        <v>0</v>
      </c>
    </row>
    <row r="63" spans="1:5" x14ac:dyDescent="0.25">
      <c r="A63" t="s">
        <v>62</v>
      </c>
      <c r="B63" s="3">
        <f t="shared" si="0"/>
        <v>5</v>
      </c>
      <c r="C63" s="3">
        <f t="shared" si="1"/>
        <v>3</v>
      </c>
      <c r="D63" s="4">
        <f t="shared" si="2"/>
        <v>4.9084849999999998</v>
      </c>
      <c r="E63" s="3">
        <f t="shared" si="3"/>
        <v>1</v>
      </c>
    </row>
    <row r="64" spans="1:5" x14ac:dyDescent="0.25">
      <c r="A64" t="s">
        <v>63</v>
      </c>
      <c r="B64" s="3">
        <f t="shared" si="0"/>
        <v>5</v>
      </c>
      <c r="C64" s="3">
        <f t="shared" si="1"/>
        <v>3</v>
      </c>
      <c r="D64" s="4">
        <f t="shared" si="2"/>
        <v>4.6440549999999998</v>
      </c>
      <c r="E64" s="3">
        <f t="shared" si="3"/>
        <v>2</v>
      </c>
    </row>
    <row r="65" spans="1:5" x14ac:dyDescent="0.25">
      <c r="A65" t="s">
        <v>64</v>
      </c>
      <c r="B65" s="3">
        <f t="shared" si="0"/>
        <v>6</v>
      </c>
      <c r="C65" s="3">
        <f t="shared" si="1"/>
        <v>3</v>
      </c>
      <c r="D65" s="4">
        <f t="shared" si="2"/>
        <v>5.4660010000000003</v>
      </c>
      <c r="E65" s="3">
        <f t="shared" si="3"/>
        <v>0</v>
      </c>
    </row>
    <row r="66" spans="1:5" x14ac:dyDescent="0.25">
      <c r="A66" t="s">
        <v>65</v>
      </c>
      <c r="B66" s="3">
        <f t="shared" si="0"/>
        <v>6</v>
      </c>
      <c r="C66" s="3">
        <f t="shared" si="1"/>
        <v>3</v>
      </c>
      <c r="D66" s="4">
        <f t="shared" si="2"/>
        <v>5.5653860000000002</v>
      </c>
      <c r="E66" s="3">
        <f t="shared" si="3"/>
        <v>1</v>
      </c>
    </row>
    <row r="67" spans="1:5" x14ac:dyDescent="0.25">
      <c r="A67" t="s">
        <v>66</v>
      </c>
      <c r="B67" s="3">
        <f t="shared" ref="B67:B130" si="4">_xlfn.NUMBERVALUE(MID(A67,FIND("with",A67)+5,2))</f>
        <v>6</v>
      </c>
      <c r="C67" s="3">
        <f t="shared" ref="C67:C130" si="5">_xlfn.NUMBERVALUE(MID($A67,FIND("and",$A67)+4,2))</f>
        <v>3</v>
      </c>
      <c r="D67" s="4">
        <f t="shared" ref="D67:D130" si="6">_xlfn.NUMBERVALUE(MID($A67,FIND("is",$A67)+3,FIND("s in",A67)-FIND("is",$A67)-3))</f>
        <v>5.381818</v>
      </c>
      <c r="E67" s="3">
        <f t="shared" ref="E67:E130" si="7">_xlfn.NUMBERVALUE(MID($A67,FIND("iteration",$A67)+10,1))</f>
        <v>2</v>
      </c>
    </row>
    <row r="68" spans="1:5" x14ac:dyDescent="0.25">
      <c r="A68" t="s">
        <v>67</v>
      </c>
      <c r="B68" s="3">
        <f t="shared" si="4"/>
        <v>7</v>
      </c>
      <c r="C68" s="3">
        <f t="shared" si="5"/>
        <v>3</v>
      </c>
      <c r="D68" s="4">
        <f t="shared" si="6"/>
        <v>5.7988280000000003</v>
      </c>
      <c r="E68" s="3">
        <f t="shared" si="7"/>
        <v>0</v>
      </c>
    </row>
    <row r="69" spans="1:5" x14ac:dyDescent="0.25">
      <c r="A69" t="s">
        <v>68</v>
      </c>
      <c r="B69" s="3">
        <f t="shared" si="4"/>
        <v>7</v>
      </c>
      <c r="C69" s="3">
        <f t="shared" si="5"/>
        <v>3</v>
      </c>
      <c r="D69" s="4">
        <f t="shared" si="6"/>
        <v>5.8680209999999997</v>
      </c>
      <c r="E69" s="3">
        <f t="shared" si="7"/>
        <v>1</v>
      </c>
    </row>
    <row r="70" spans="1:5" x14ac:dyDescent="0.25">
      <c r="A70" t="s">
        <v>69</v>
      </c>
      <c r="B70" s="3">
        <f t="shared" si="4"/>
        <v>7</v>
      </c>
      <c r="C70" s="3">
        <f t="shared" si="5"/>
        <v>3</v>
      </c>
      <c r="D70" s="4">
        <f t="shared" si="6"/>
        <v>5.7990620000000002</v>
      </c>
      <c r="E70" s="3">
        <f t="shared" si="7"/>
        <v>2</v>
      </c>
    </row>
    <row r="71" spans="1:5" x14ac:dyDescent="0.25">
      <c r="A71" t="s">
        <v>70</v>
      </c>
      <c r="B71" s="3">
        <f t="shared" si="4"/>
        <v>8</v>
      </c>
      <c r="C71" s="3">
        <f t="shared" si="5"/>
        <v>3</v>
      </c>
      <c r="D71" s="4">
        <f t="shared" si="6"/>
        <v>6.210699</v>
      </c>
      <c r="E71" s="3">
        <f t="shared" si="7"/>
        <v>0</v>
      </c>
    </row>
    <row r="72" spans="1:5" x14ac:dyDescent="0.25">
      <c r="A72" t="s">
        <v>71</v>
      </c>
      <c r="B72" s="3">
        <f t="shared" si="4"/>
        <v>8</v>
      </c>
      <c r="C72" s="3">
        <f t="shared" si="5"/>
        <v>3</v>
      </c>
      <c r="D72" s="4">
        <f t="shared" si="6"/>
        <v>5.9230689999999999</v>
      </c>
      <c r="E72" s="3">
        <f t="shared" si="7"/>
        <v>1</v>
      </c>
    </row>
    <row r="73" spans="1:5" x14ac:dyDescent="0.25">
      <c r="A73" t="s">
        <v>72</v>
      </c>
      <c r="B73" s="3">
        <f t="shared" si="4"/>
        <v>8</v>
      </c>
      <c r="C73" s="3">
        <f t="shared" si="5"/>
        <v>3</v>
      </c>
      <c r="D73" s="4">
        <f t="shared" si="6"/>
        <v>6.2244890000000002</v>
      </c>
      <c r="E73" s="3">
        <f t="shared" si="7"/>
        <v>2</v>
      </c>
    </row>
    <row r="74" spans="1:5" x14ac:dyDescent="0.25">
      <c r="A74" t="s">
        <v>73</v>
      </c>
      <c r="B74" s="3">
        <f t="shared" si="4"/>
        <v>9</v>
      </c>
      <c r="C74" s="3">
        <f t="shared" si="5"/>
        <v>3</v>
      </c>
      <c r="D74" s="4">
        <f t="shared" si="6"/>
        <v>6.3016500000000004</v>
      </c>
      <c r="E74" s="3">
        <f t="shared" si="7"/>
        <v>0</v>
      </c>
    </row>
    <row r="75" spans="1:5" x14ac:dyDescent="0.25">
      <c r="A75" t="s">
        <v>74</v>
      </c>
      <c r="B75" s="3">
        <f t="shared" si="4"/>
        <v>9</v>
      </c>
      <c r="C75" s="3">
        <f t="shared" si="5"/>
        <v>3</v>
      </c>
      <c r="D75" s="4">
        <f t="shared" si="6"/>
        <v>6.2083500000000003</v>
      </c>
      <c r="E75" s="3">
        <f t="shared" si="7"/>
        <v>1</v>
      </c>
    </row>
    <row r="76" spans="1:5" x14ac:dyDescent="0.25">
      <c r="A76" t="s">
        <v>75</v>
      </c>
      <c r="B76" s="3">
        <f t="shared" si="4"/>
        <v>9</v>
      </c>
      <c r="C76" s="3">
        <f t="shared" si="5"/>
        <v>3</v>
      </c>
      <c r="D76" s="4">
        <f t="shared" si="6"/>
        <v>5.9400789999999999</v>
      </c>
      <c r="E76" s="3">
        <f t="shared" si="7"/>
        <v>2</v>
      </c>
    </row>
    <row r="77" spans="1:5" x14ac:dyDescent="0.25">
      <c r="A77" t="s">
        <v>76</v>
      </c>
      <c r="B77" s="3">
        <f t="shared" si="4"/>
        <v>10</v>
      </c>
      <c r="C77" s="3">
        <f t="shared" si="5"/>
        <v>3</v>
      </c>
      <c r="D77" s="4">
        <f t="shared" si="6"/>
        <v>5.7500039999999997</v>
      </c>
      <c r="E77" s="3">
        <f t="shared" si="7"/>
        <v>0</v>
      </c>
    </row>
    <row r="78" spans="1:5" x14ac:dyDescent="0.25">
      <c r="A78" t="s">
        <v>77</v>
      </c>
      <c r="B78" s="3">
        <f t="shared" si="4"/>
        <v>10</v>
      </c>
      <c r="C78" s="3">
        <f t="shared" si="5"/>
        <v>3</v>
      </c>
      <c r="D78" s="4">
        <f t="shared" si="6"/>
        <v>5.6421340000000004</v>
      </c>
      <c r="E78" s="3">
        <f t="shared" si="7"/>
        <v>1</v>
      </c>
    </row>
    <row r="79" spans="1:5" x14ac:dyDescent="0.25">
      <c r="A79" t="s">
        <v>78</v>
      </c>
      <c r="B79" s="3">
        <f t="shared" si="4"/>
        <v>10</v>
      </c>
      <c r="C79" s="3">
        <f t="shared" si="5"/>
        <v>3</v>
      </c>
      <c r="D79" s="4">
        <f t="shared" si="6"/>
        <v>5.8560829999999999</v>
      </c>
      <c r="E79" s="3">
        <f t="shared" si="7"/>
        <v>2</v>
      </c>
    </row>
    <row r="80" spans="1:5" x14ac:dyDescent="0.25">
      <c r="A80" t="s">
        <v>79</v>
      </c>
      <c r="B80" s="3">
        <f t="shared" si="4"/>
        <v>11</v>
      </c>
      <c r="C80" s="3">
        <f t="shared" si="5"/>
        <v>3</v>
      </c>
      <c r="D80" s="4">
        <f t="shared" si="6"/>
        <v>5.9462440000000001</v>
      </c>
      <c r="E80" s="3">
        <f t="shared" si="7"/>
        <v>0</v>
      </c>
    </row>
    <row r="81" spans="1:5" x14ac:dyDescent="0.25">
      <c r="A81" t="s">
        <v>80</v>
      </c>
      <c r="B81" s="3">
        <f t="shared" si="4"/>
        <v>11</v>
      </c>
      <c r="C81" s="3">
        <f t="shared" si="5"/>
        <v>3</v>
      </c>
      <c r="D81" s="4">
        <f t="shared" si="6"/>
        <v>5.7151730000000001</v>
      </c>
      <c r="E81" s="3">
        <f t="shared" si="7"/>
        <v>1</v>
      </c>
    </row>
    <row r="82" spans="1:5" x14ac:dyDescent="0.25">
      <c r="A82" t="s">
        <v>81</v>
      </c>
      <c r="B82" s="3">
        <f t="shared" si="4"/>
        <v>11</v>
      </c>
      <c r="C82" s="3">
        <f t="shared" si="5"/>
        <v>3</v>
      </c>
      <c r="D82" s="4">
        <f t="shared" si="6"/>
        <v>5.8817110000000001</v>
      </c>
      <c r="E82" s="3">
        <f t="shared" si="7"/>
        <v>2</v>
      </c>
    </row>
    <row r="83" spans="1:5" x14ac:dyDescent="0.25">
      <c r="A83" t="s">
        <v>82</v>
      </c>
      <c r="B83" s="3">
        <f t="shared" si="4"/>
        <v>12</v>
      </c>
      <c r="C83" s="3">
        <f t="shared" si="5"/>
        <v>3</v>
      </c>
      <c r="D83" s="4">
        <f t="shared" si="6"/>
        <v>5.618512</v>
      </c>
      <c r="E83" s="3">
        <f t="shared" si="7"/>
        <v>0</v>
      </c>
    </row>
    <row r="84" spans="1:5" x14ac:dyDescent="0.25">
      <c r="A84" t="s">
        <v>83</v>
      </c>
      <c r="B84" s="3">
        <f t="shared" si="4"/>
        <v>12</v>
      </c>
      <c r="C84" s="3">
        <f t="shared" si="5"/>
        <v>3</v>
      </c>
      <c r="D84" s="4">
        <f t="shared" si="6"/>
        <v>5.8308179999999998</v>
      </c>
      <c r="E84" s="3">
        <f t="shared" si="7"/>
        <v>1</v>
      </c>
    </row>
    <row r="85" spans="1:5" x14ac:dyDescent="0.25">
      <c r="A85" t="s">
        <v>84</v>
      </c>
      <c r="B85" s="3">
        <f t="shared" si="4"/>
        <v>12</v>
      </c>
      <c r="C85" s="3">
        <f t="shared" si="5"/>
        <v>3</v>
      </c>
      <c r="D85" s="4">
        <f t="shared" si="6"/>
        <v>5.9066020000000004</v>
      </c>
      <c r="E85" s="3">
        <f t="shared" si="7"/>
        <v>2</v>
      </c>
    </row>
    <row r="86" spans="1:5" x14ac:dyDescent="0.25">
      <c r="A86" t="s">
        <v>85</v>
      </c>
      <c r="B86" s="3">
        <f t="shared" si="4"/>
        <v>13</v>
      </c>
      <c r="C86" s="3">
        <f t="shared" si="5"/>
        <v>3</v>
      </c>
      <c r="D86" s="4">
        <f t="shared" si="6"/>
        <v>5.6935370000000001</v>
      </c>
      <c r="E86" s="3">
        <f t="shared" si="7"/>
        <v>0</v>
      </c>
    </row>
    <row r="87" spans="1:5" x14ac:dyDescent="0.25">
      <c r="A87" t="s">
        <v>86</v>
      </c>
      <c r="B87" s="3">
        <f t="shared" si="4"/>
        <v>13</v>
      </c>
      <c r="C87" s="3">
        <f t="shared" si="5"/>
        <v>3</v>
      </c>
      <c r="D87" s="4">
        <f t="shared" si="6"/>
        <v>5.9175190000000004</v>
      </c>
      <c r="E87" s="3">
        <f t="shared" si="7"/>
        <v>1</v>
      </c>
    </row>
    <row r="88" spans="1:5" x14ac:dyDescent="0.25">
      <c r="A88" t="s">
        <v>87</v>
      </c>
      <c r="B88" s="3">
        <f t="shared" si="4"/>
        <v>13</v>
      </c>
      <c r="C88" s="3">
        <f t="shared" si="5"/>
        <v>3</v>
      </c>
      <c r="D88" s="4">
        <f t="shared" si="6"/>
        <v>5.5381650000000002</v>
      </c>
      <c r="E88" s="3">
        <f t="shared" si="7"/>
        <v>2</v>
      </c>
    </row>
    <row r="89" spans="1:5" x14ac:dyDescent="0.25">
      <c r="A89" t="s">
        <v>88</v>
      </c>
      <c r="B89" s="3">
        <f t="shared" si="4"/>
        <v>14</v>
      </c>
      <c r="C89" s="3">
        <f t="shared" si="5"/>
        <v>3</v>
      </c>
      <c r="D89" s="4">
        <f t="shared" si="6"/>
        <v>5.5355840000000001</v>
      </c>
      <c r="E89" s="3">
        <f t="shared" si="7"/>
        <v>0</v>
      </c>
    </row>
    <row r="90" spans="1:5" x14ac:dyDescent="0.25">
      <c r="A90" t="s">
        <v>89</v>
      </c>
      <c r="B90" s="3">
        <f t="shared" si="4"/>
        <v>14</v>
      </c>
      <c r="C90" s="3">
        <f t="shared" si="5"/>
        <v>3</v>
      </c>
      <c r="D90" s="4">
        <f t="shared" si="6"/>
        <v>5.7000960000000003</v>
      </c>
      <c r="E90" s="3">
        <f t="shared" si="7"/>
        <v>1</v>
      </c>
    </row>
    <row r="91" spans="1:5" x14ac:dyDescent="0.25">
      <c r="A91" t="s">
        <v>90</v>
      </c>
      <c r="B91" s="3">
        <f t="shared" si="4"/>
        <v>14</v>
      </c>
      <c r="C91" s="3">
        <f t="shared" si="5"/>
        <v>3</v>
      </c>
      <c r="D91" s="4">
        <f t="shared" si="6"/>
        <v>5.8253250000000003</v>
      </c>
      <c r="E91" s="3">
        <f t="shared" si="7"/>
        <v>2</v>
      </c>
    </row>
    <row r="92" spans="1:5" x14ac:dyDescent="0.25">
      <c r="A92" t="s">
        <v>91</v>
      </c>
      <c r="B92" s="3">
        <f t="shared" si="4"/>
        <v>15</v>
      </c>
      <c r="C92" s="3">
        <f t="shared" si="5"/>
        <v>3</v>
      </c>
      <c r="D92" s="4">
        <f t="shared" si="6"/>
        <v>5.7774150000000004</v>
      </c>
      <c r="E92" s="3">
        <f t="shared" si="7"/>
        <v>0</v>
      </c>
    </row>
    <row r="93" spans="1:5" x14ac:dyDescent="0.25">
      <c r="A93" t="s">
        <v>92</v>
      </c>
      <c r="B93" s="3">
        <f t="shared" si="4"/>
        <v>15</v>
      </c>
      <c r="C93" s="3">
        <f t="shared" si="5"/>
        <v>3</v>
      </c>
      <c r="D93" s="4">
        <f t="shared" si="6"/>
        <v>5.8890310000000001</v>
      </c>
      <c r="E93" s="3">
        <f t="shared" si="7"/>
        <v>1</v>
      </c>
    </row>
    <row r="94" spans="1:5" x14ac:dyDescent="0.25">
      <c r="A94" t="s">
        <v>93</v>
      </c>
      <c r="B94" s="3">
        <f t="shared" si="4"/>
        <v>15</v>
      </c>
      <c r="C94" s="3">
        <f t="shared" si="5"/>
        <v>3</v>
      </c>
      <c r="D94" s="4">
        <f t="shared" si="6"/>
        <v>5.6688349999999996</v>
      </c>
      <c r="E94" s="3">
        <f t="shared" si="7"/>
        <v>2</v>
      </c>
    </row>
    <row r="95" spans="1:5" x14ac:dyDescent="0.25">
      <c r="A95" t="s">
        <v>94</v>
      </c>
      <c r="B95" s="3">
        <f t="shared" si="4"/>
        <v>16</v>
      </c>
      <c r="C95" s="3">
        <f t="shared" si="5"/>
        <v>3</v>
      </c>
      <c r="D95" s="4">
        <f t="shared" si="6"/>
        <v>5.5131509999999997</v>
      </c>
      <c r="E95" s="3">
        <f t="shared" si="7"/>
        <v>0</v>
      </c>
    </row>
    <row r="96" spans="1:5" x14ac:dyDescent="0.25">
      <c r="A96" t="s">
        <v>95</v>
      </c>
      <c r="B96" s="3">
        <f t="shared" si="4"/>
        <v>16</v>
      </c>
      <c r="C96" s="3">
        <f t="shared" si="5"/>
        <v>3</v>
      </c>
      <c r="D96" s="4">
        <f t="shared" si="6"/>
        <v>5.8379630000000002</v>
      </c>
      <c r="E96" s="3">
        <f t="shared" si="7"/>
        <v>1</v>
      </c>
    </row>
    <row r="97" spans="1:5" x14ac:dyDescent="0.25">
      <c r="A97" t="s">
        <v>96</v>
      </c>
      <c r="B97" s="3">
        <f t="shared" si="4"/>
        <v>16</v>
      </c>
      <c r="C97" s="3">
        <f t="shared" si="5"/>
        <v>3</v>
      </c>
      <c r="D97" s="4">
        <f t="shared" si="6"/>
        <v>5.5451969999999999</v>
      </c>
      <c r="E97" s="3">
        <f t="shared" si="7"/>
        <v>2</v>
      </c>
    </row>
    <row r="98" spans="1:5" x14ac:dyDescent="0.25">
      <c r="A98" t="s">
        <v>97</v>
      </c>
      <c r="B98" s="3">
        <f t="shared" si="4"/>
        <v>1</v>
      </c>
      <c r="C98" s="3">
        <f t="shared" si="5"/>
        <v>4</v>
      </c>
      <c r="D98" s="4">
        <f t="shared" si="6"/>
        <v>26.300806999999999</v>
      </c>
      <c r="E98" s="3">
        <f t="shared" si="7"/>
        <v>0</v>
      </c>
    </row>
    <row r="99" spans="1:5" x14ac:dyDescent="0.25">
      <c r="A99" t="s">
        <v>98</v>
      </c>
      <c r="B99" s="3">
        <f t="shared" si="4"/>
        <v>1</v>
      </c>
      <c r="C99" s="3">
        <f t="shared" si="5"/>
        <v>4</v>
      </c>
      <c r="D99" s="4">
        <f t="shared" si="6"/>
        <v>27.237499</v>
      </c>
      <c r="E99" s="3">
        <f t="shared" si="7"/>
        <v>1</v>
      </c>
    </row>
    <row r="100" spans="1:5" x14ac:dyDescent="0.25">
      <c r="A100" t="s">
        <v>99</v>
      </c>
      <c r="B100" s="3">
        <f t="shared" si="4"/>
        <v>1</v>
      </c>
      <c r="C100" s="3">
        <f t="shared" si="5"/>
        <v>4</v>
      </c>
      <c r="D100" s="4">
        <f t="shared" si="6"/>
        <v>27.003478999999999</v>
      </c>
      <c r="E100" s="3">
        <f t="shared" si="7"/>
        <v>2</v>
      </c>
    </row>
    <row r="101" spans="1:5" x14ac:dyDescent="0.25">
      <c r="A101" t="s">
        <v>100</v>
      </c>
      <c r="B101" s="3">
        <f t="shared" si="4"/>
        <v>2</v>
      </c>
      <c r="C101" s="3">
        <f t="shared" si="5"/>
        <v>4</v>
      </c>
      <c r="D101" s="4">
        <f t="shared" si="6"/>
        <v>14.659153999999999</v>
      </c>
      <c r="E101" s="3">
        <f t="shared" si="7"/>
        <v>0</v>
      </c>
    </row>
    <row r="102" spans="1:5" x14ac:dyDescent="0.25">
      <c r="A102" t="s">
        <v>101</v>
      </c>
      <c r="B102" s="3">
        <f t="shared" si="4"/>
        <v>2</v>
      </c>
      <c r="C102" s="3">
        <f t="shared" si="5"/>
        <v>4</v>
      </c>
      <c r="D102" s="4">
        <f t="shared" si="6"/>
        <v>14.526009</v>
      </c>
      <c r="E102" s="3">
        <f t="shared" si="7"/>
        <v>1</v>
      </c>
    </row>
    <row r="103" spans="1:5" x14ac:dyDescent="0.25">
      <c r="A103" t="s">
        <v>102</v>
      </c>
      <c r="B103" s="3">
        <f t="shared" si="4"/>
        <v>2</v>
      </c>
      <c r="C103" s="3">
        <f t="shared" si="5"/>
        <v>4</v>
      </c>
      <c r="D103" s="4">
        <f t="shared" si="6"/>
        <v>14.67155</v>
      </c>
      <c r="E103" s="3">
        <f t="shared" si="7"/>
        <v>2</v>
      </c>
    </row>
    <row r="104" spans="1:5" x14ac:dyDescent="0.25">
      <c r="A104" t="s">
        <v>103</v>
      </c>
      <c r="B104" s="3">
        <f t="shared" si="4"/>
        <v>3</v>
      </c>
      <c r="C104" s="3">
        <f t="shared" si="5"/>
        <v>4</v>
      </c>
      <c r="D104" s="4">
        <f t="shared" si="6"/>
        <v>11.8148</v>
      </c>
      <c r="E104" s="3">
        <f t="shared" si="7"/>
        <v>0</v>
      </c>
    </row>
    <row r="105" spans="1:5" x14ac:dyDescent="0.25">
      <c r="A105" t="s">
        <v>104</v>
      </c>
      <c r="B105" s="3">
        <f t="shared" si="4"/>
        <v>3</v>
      </c>
      <c r="C105" s="3">
        <f t="shared" si="5"/>
        <v>4</v>
      </c>
      <c r="D105" s="4">
        <f t="shared" si="6"/>
        <v>11.578484</v>
      </c>
      <c r="E105" s="3">
        <f t="shared" si="7"/>
        <v>1</v>
      </c>
    </row>
    <row r="106" spans="1:5" x14ac:dyDescent="0.25">
      <c r="A106" t="s">
        <v>105</v>
      </c>
      <c r="B106" s="3">
        <f t="shared" si="4"/>
        <v>3</v>
      </c>
      <c r="C106" s="3">
        <f t="shared" si="5"/>
        <v>4</v>
      </c>
      <c r="D106" s="4">
        <f t="shared" si="6"/>
        <v>11.944049</v>
      </c>
      <c r="E106" s="3">
        <f t="shared" si="7"/>
        <v>2</v>
      </c>
    </row>
    <row r="107" spans="1:5" x14ac:dyDescent="0.25">
      <c r="A107" t="s">
        <v>106</v>
      </c>
      <c r="B107" s="3">
        <f t="shared" si="4"/>
        <v>4</v>
      </c>
      <c r="C107" s="3">
        <f t="shared" si="5"/>
        <v>4</v>
      </c>
      <c r="D107" s="4">
        <f t="shared" si="6"/>
        <v>10.572957000000001</v>
      </c>
      <c r="E107" s="3">
        <f t="shared" si="7"/>
        <v>0</v>
      </c>
    </row>
    <row r="108" spans="1:5" x14ac:dyDescent="0.25">
      <c r="A108" t="s">
        <v>107</v>
      </c>
      <c r="B108" s="3">
        <f t="shared" si="4"/>
        <v>4</v>
      </c>
      <c r="C108" s="3">
        <f t="shared" si="5"/>
        <v>4</v>
      </c>
      <c r="D108" s="4">
        <f t="shared" si="6"/>
        <v>10.538270000000001</v>
      </c>
      <c r="E108" s="3">
        <f t="shared" si="7"/>
        <v>1</v>
      </c>
    </row>
    <row r="109" spans="1:5" x14ac:dyDescent="0.25">
      <c r="A109" t="s">
        <v>108</v>
      </c>
      <c r="B109" s="3">
        <f t="shared" si="4"/>
        <v>4</v>
      </c>
      <c r="C109" s="3">
        <f t="shared" si="5"/>
        <v>4</v>
      </c>
      <c r="D109" s="4">
        <f t="shared" si="6"/>
        <v>11.194447</v>
      </c>
      <c r="E109" s="3">
        <f t="shared" si="7"/>
        <v>2</v>
      </c>
    </row>
    <row r="110" spans="1:5" x14ac:dyDescent="0.25">
      <c r="A110" t="s">
        <v>109</v>
      </c>
      <c r="B110" s="3">
        <f t="shared" si="4"/>
        <v>5</v>
      </c>
      <c r="C110" s="3">
        <f t="shared" si="5"/>
        <v>4</v>
      </c>
      <c r="D110" s="4">
        <f t="shared" si="6"/>
        <v>11.81851</v>
      </c>
      <c r="E110" s="3">
        <f t="shared" si="7"/>
        <v>0</v>
      </c>
    </row>
    <row r="111" spans="1:5" x14ac:dyDescent="0.25">
      <c r="A111" t="s">
        <v>110</v>
      </c>
      <c r="B111" s="3">
        <f t="shared" si="4"/>
        <v>5</v>
      </c>
      <c r="C111" s="3">
        <f t="shared" si="5"/>
        <v>4</v>
      </c>
      <c r="D111" s="4">
        <f t="shared" si="6"/>
        <v>12.15818</v>
      </c>
      <c r="E111" s="3">
        <f t="shared" si="7"/>
        <v>1</v>
      </c>
    </row>
    <row r="112" spans="1:5" x14ac:dyDescent="0.25">
      <c r="A112" t="s">
        <v>111</v>
      </c>
      <c r="B112" s="3">
        <f t="shared" si="4"/>
        <v>5</v>
      </c>
      <c r="C112" s="3">
        <f t="shared" si="5"/>
        <v>4</v>
      </c>
      <c r="D112" s="4">
        <f t="shared" si="6"/>
        <v>12.292749000000001</v>
      </c>
      <c r="E112" s="3">
        <f t="shared" si="7"/>
        <v>2</v>
      </c>
    </row>
    <row r="113" spans="1:5" x14ac:dyDescent="0.25">
      <c r="A113" t="s">
        <v>112</v>
      </c>
      <c r="B113" s="3">
        <f t="shared" si="4"/>
        <v>6</v>
      </c>
      <c r="C113" s="3">
        <f t="shared" si="5"/>
        <v>4</v>
      </c>
      <c r="D113" s="4">
        <f t="shared" si="6"/>
        <v>13.809391</v>
      </c>
      <c r="E113" s="3">
        <f t="shared" si="7"/>
        <v>0</v>
      </c>
    </row>
    <row r="114" spans="1:5" x14ac:dyDescent="0.25">
      <c r="A114" t="s">
        <v>113</v>
      </c>
      <c r="B114" s="3">
        <f t="shared" si="4"/>
        <v>6</v>
      </c>
      <c r="C114" s="3">
        <f t="shared" si="5"/>
        <v>4</v>
      </c>
      <c r="D114" s="4">
        <f t="shared" si="6"/>
        <v>13.813343</v>
      </c>
      <c r="E114" s="3">
        <f t="shared" si="7"/>
        <v>1</v>
      </c>
    </row>
    <row r="115" spans="1:5" x14ac:dyDescent="0.25">
      <c r="A115" t="s">
        <v>114</v>
      </c>
      <c r="B115" s="3">
        <f t="shared" si="4"/>
        <v>6</v>
      </c>
      <c r="C115" s="3">
        <f t="shared" si="5"/>
        <v>4</v>
      </c>
      <c r="D115" s="4">
        <f t="shared" si="6"/>
        <v>14.077083</v>
      </c>
      <c r="E115" s="3">
        <f t="shared" si="7"/>
        <v>2</v>
      </c>
    </row>
    <row r="116" spans="1:5" x14ac:dyDescent="0.25">
      <c r="A116" t="s">
        <v>115</v>
      </c>
      <c r="B116" s="3">
        <f t="shared" si="4"/>
        <v>7</v>
      </c>
      <c r="C116" s="3">
        <f t="shared" si="5"/>
        <v>4</v>
      </c>
      <c r="D116" s="4">
        <f t="shared" si="6"/>
        <v>14.500308</v>
      </c>
      <c r="E116" s="3">
        <f t="shared" si="7"/>
        <v>0</v>
      </c>
    </row>
    <row r="117" spans="1:5" x14ac:dyDescent="0.25">
      <c r="A117" t="s">
        <v>116</v>
      </c>
      <c r="B117" s="3">
        <f t="shared" si="4"/>
        <v>7</v>
      </c>
      <c r="C117" s="3">
        <f t="shared" si="5"/>
        <v>4</v>
      </c>
      <c r="D117" s="4">
        <f t="shared" si="6"/>
        <v>14.346439999999999</v>
      </c>
      <c r="E117" s="3">
        <f t="shared" si="7"/>
        <v>1</v>
      </c>
    </row>
    <row r="118" spans="1:5" x14ac:dyDescent="0.25">
      <c r="A118" t="s">
        <v>117</v>
      </c>
      <c r="B118" s="3">
        <f t="shared" si="4"/>
        <v>7</v>
      </c>
      <c r="C118" s="3">
        <f t="shared" si="5"/>
        <v>4</v>
      </c>
      <c r="D118" s="4">
        <f t="shared" si="6"/>
        <v>14.567606</v>
      </c>
      <c r="E118" s="3">
        <f t="shared" si="7"/>
        <v>2</v>
      </c>
    </row>
    <row r="119" spans="1:5" x14ac:dyDescent="0.25">
      <c r="A119" t="s">
        <v>118</v>
      </c>
      <c r="B119" s="3">
        <f t="shared" si="4"/>
        <v>8</v>
      </c>
      <c r="C119" s="3">
        <f t="shared" si="5"/>
        <v>4</v>
      </c>
      <c r="D119" s="4">
        <f t="shared" si="6"/>
        <v>14.821725000000001</v>
      </c>
      <c r="E119" s="3">
        <f t="shared" si="7"/>
        <v>0</v>
      </c>
    </row>
    <row r="120" spans="1:5" x14ac:dyDescent="0.25">
      <c r="A120" t="s">
        <v>119</v>
      </c>
      <c r="B120" s="3">
        <f t="shared" si="4"/>
        <v>8</v>
      </c>
      <c r="C120" s="3">
        <f t="shared" si="5"/>
        <v>4</v>
      </c>
      <c r="D120" s="4">
        <f t="shared" si="6"/>
        <v>14.852914999999999</v>
      </c>
      <c r="E120" s="3">
        <f t="shared" si="7"/>
        <v>1</v>
      </c>
    </row>
    <row r="121" spans="1:5" x14ac:dyDescent="0.25">
      <c r="A121" t="s">
        <v>120</v>
      </c>
      <c r="B121" s="3">
        <f t="shared" si="4"/>
        <v>8</v>
      </c>
      <c r="C121" s="3">
        <f t="shared" si="5"/>
        <v>4</v>
      </c>
      <c r="D121" s="4">
        <f t="shared" si="6"/>
        <v>14.859989000000001</v>
      </c>
      <c r="E121" s="3">
        <f t="shared" si="7"/>
        <v>2</v>
      </c>
    </row>
    <row r="122" spans="1:5" x14ac:dyDescent="0.25">
      <c r="A122" t="s">
        <v>121</v>
      </c>
      <c r="B122" s="3">
        <f t="shared" si="4"/>
        <v>9</v>
      </c>
      <c r="C122" s="3">
        <f t="shared" si="5"/>
        <v>4</v>
      </c>
      <c r="D122" s="4">
        <f t="shared" si="6"/>
        <v>15.149906</v>
      </c>
      <c r="E122" s="3">
        <f t="shared" si="7"/>
        <v>0</v>
      </c>
    </row>
    <row r="123" spans="1:5" x14ac:dyDescent="0.25">
      <c r="A123" t="s">
        <v>122</v>
      </c>
      <c r="B123" s="3">
        <f t="shared" si="4"/>
        <v>9</v>
      </c>
      <c r="C123" s="3">
        <f t="shared" si="5"/>
        <v>4</v>
      </c>
      <c r="D123" s="4">
        <f t="shared" si="6"/>
        <v>14.648493999999999</v>
      </c>
      <c r="E123" s="3">
        <f t="shared" si="7"/>
        <v>1</v>
      </c>
    </row>
    <row r="124" spans="1:5" x14ac:dyDescent="0.25">
      <c r="A124" t="s">
        <v>123</v>
      </c>
      <c r="B124" s="3">
        <f t="shared" si="4"/>
        <v>9</v>
      </c>
      <c r="C124" s="3">
        <f t="shared" si="5"/>
        <v>4</v>
      </c>
      <c r="D124" s="4">
        <f t="shared" si="6"/>
        <v>14.840291000000001</v>
      </c>
      <c r="E124" s="3">
        <f t="shared" si="7"/>
        <v>2</v>
      </c>
    </row>
    <row r="125" spans="1:5" x14ac:dyDescent="0.25">
      <c r="A125" t="s">
        <v>124</v>
      </c>
      <c r="B125" s="3">
        <f t="shared" si="4"/>
        <v>10</v>
      </c>
      <c r="C125" s="3">
        <f t="shared" si="5"/>
        <v>4</v>
      </c>
      <c r="D125" s="4">
        <f t="shared" si="6"/>
        <v>14.714257999999999</v>
      </c>
      <c r="E125" s="3">
        <f t="shared" si="7"/>
        <v>0</v>
      </c>
    </row>
    <row r="126" spans="1:5" x14ac:dyDescent="0.25">
      <c r="A126" t="s">
        <v>125</v>
      </c>
      <c r="B126" s="3">
        <f t="shared" si="4"/>
        <v>10</v>
      </c>
      <c r="C126" s="3">
        <f t="shared" si="5"/>
        <v>4</v>
      </c>
      <c r="D126" s="4">
        <f t="shared" si="6"/>
        <v>14.953296999999999</v>
      </c>
      <c r="E126" s="3">
        <f t="shared" si="7"/>
        <v>1</v>
      </c>
    </row>
    <row r="127" spans="1:5" x14ac:dyDescent="0.25">
      <c r="A127" t="s">
        <v>126</v>
      </c>
      <c r="B127" s="3">
        <f t="shared" si="4"/>
        <v>10</v>
      </c>
      <c r="C127" s="3">
        <f t="shared" si="5"/>
        <v>4</v>
      </c>
      <c r="D127" s="4">
        <f t="shared" si="6"/>
        <v>14.986568</v>
      </c>
      <c r="E127" s="3">
        <f t="shared" si="7"/>
        <v>2</v>
      </c>
    </row>
    <row r="128" spans="1:5" x14ac:dyDescent="0.25">
      <c r="A128" t="s">
        <v>127</v>
      </c>
      <c r="B128" s="3">
        <f t="shared" si="4"/>
        <v>11</v>
      </c>
      <c r="C128" s="3">
        <f t="shared" si="5"/>
        <v>4</v>
      </c>
      <c r="D128" s="4">
        <f t="shared" si="6"/>
        <v>14.725987999999999</v>
      </c>
      <c r="E128" s="3">
        <f t="shared" si="7"/>
        <v>0</v>
      </c>
    </row>
    <row r="129" spans="1:5" x14ac:dyDescent="0.25">
      <c r="A129" t="s">
        <v>128</v>
      </c>
      <c r="B129" s="3">
        <f t="shared" si="4"/>
        <v>11</v>
      </c>
      <c r="C129" s="3">
        <f t="shared" si="5"/>
        <v>4</v>
      </c>
      <c r="D129" s="4">
        <f t="shared" si="6"/>
        <v>14.618383</v>
      </c>
      <c r="E129" s="3">
        <f t="shared" si="7"/>
        <v>1</v>
      </c>
    </row>
    <row r="130" spans="1:5" x14ac:dyDescent="0.25">
      <c r="A130" t="s">
        <v>129</v>
      </c>
      <c r="B130" s="3">
        <f t="shared" si="4"/>
        <v>11</v>
      </c>
      <c r="C130" s="3">
        <f t="shared" si="5"/>
        <v>4</v>
      </c>
      <c r="D130" s="4">
        <f t="shared" si="6"/>
        <v>15.132721999999999</v>
      </c>
      <c r="E130" s="3">
        <f t="shared" si="7"/>
        <v>2</v>
      </c>
    </row>
    <row r="131" spans="1:5" x14ac:dyDescent="0.25">
      <c r="A131" t="s">
        <v>130</v>
      </c>
      <c r="B131" s="3">
        <f t="shared" ref="B131:B194" si="8">_xlfn.NUMBERVALUE(MID(A131,FIND("with",A131)+5,2))</f>
        <v>12</v>
      </c>
      <c r="C131" s="3">
        <f t="shared" ref="C131:C194" si="9">_xlfn.NUMBERVALUE(MID($A131,FIND("and",$A131)+4,2))</f>
        <v>4</v>
      </c>
      <c r="D131" s="4">
        <f t="shared" ref="D131:D194" si="10">_xlfn.NUMBERVALUE(MID($A131,FIND("is",$A131)+3,FIND("s in",A131)-FIND("is",$A131)-3))</f>
        <v>15.690583</v>
      </c>
      <c r="E131" s="3">
        <f t="shared" ref="E131:E194" si="11">_xlfn.NUMBERVALUE(MID($A131,FIND("iteration",$A131)+10,1))</f>
        <v>0</v>
      </c>
    </row>
    <row r="132" spans="1:5" x14ac:dyDescent="0.25">
      <c r="A132" t="s">
        <v>131</v>
      </c>
      <c r="B132" s="3">
        <f t="shared" si="8"/>
        <v>12</v>
      </c>
      <c r="C132" s="3">
        <f t="shared" si="9"/>
        <v>4</v>
      </c>
      <c r="D132" s="4">
        <f t="shared" si="10"/>
        <v>15.077512</v>
      </c>
      <c r="E132" s="3">
        <f t="shared" si="11"/>
        <v>1</v>
      </c>
    </row>
    <row r="133" spans="1:5" x14ac:dyDescent="0.25">
      <c r="A133" t="s">
        <v>132</v>
      </c>
      <c r="B133" s="3">
        <f t="shared" si="8"/>
        <v>12</v>
      </c>
      <c r="C133" s="3">
        <f t="shared" si="9"/>
        <v>4</v>
      </c>
      <c r="D133" s="4">
        <f t="shared" si="10"/>
        <v>14.752001</v>
      </c>
      <c r="E133" s="3">
        <f t="shared" si="11"/>
        <v>2</v>
      </c>
    </row>
    <row r="134" spans="1:5" x14ac:dyDescent="0.25">
      <c r="A134" t="s">
        <v>133</v>
      </c>
      <c r="B134" s="3">
        <f t="shared" si="8"/>
        <v>13</v>
      </c>
      <c r="C134" s="3">
        <f t="shared" si="9"/>
        <v>4</v>
      </c>
      <c r="D134" s="4">
        <f t="shared" si="10"/>
        <v>14.682017999999999</v>
      </c>
      <c r="E134" s="3">
        <f t="shared" si="11"/>
        <v>0</v>
      </c>
    </row>
    <row r="135" spans="1:5" x14ac:dyDescent="0.25">
      <c r="A135" t="s">
        <v>134</v>
      </c>
      <c r="B135" s="3">
        <f t="shared" si="8"/>
        <v>13</v>
      </c>
      <c r="C135" s="3">
        <f t="shared" si="9"/>
        <v>4</v>
      </c>
      <c r="D135" s="4">
        <f t="shared" si="10"/>
        <v>14.771431</v>
      </c>
      <c r="E135" s="3">
        <f t="shared" si="11"/>
        <v>1</v>
      </c>
    </row>
    <row r="136" spans="1:5" x14ac:dyDescent="0.25">
      <c r="A136" t="s">
        <v>135</v>
      </c>
      <c r="B136" s="3">
        <f t="shared" si="8"/>
        <v>13</v>
      </c>
      <c r="C136" s="3">
        <f t="shared" si="9"/>
        <v>4</v>
      </c>
      <c r="D136" s="4">
        <f t="shared" si="10"/>
        <v>14.983881999999999</v>
      </c>
      <c r="E136" s="3">
        <f t="shared" si="11"/>
        <v>2</v>
      </c>
    </row>
    <row r="137" spans="1:5" x14ac:dyDescent="0.25">
      <c r="A137" t="s">
        <v>136</v>
      </c>
      <c r="B137" s="3">
        <f t="shared" si="8"/>
        <v>14</v>
      </c>
      <c r="C137" s="3">
        <f t="shared" si="9"/>
        <v>4</v>
      </c>
      <c r="D137" s="4">
        <f t="shared" si="10"/>
        <v>15.064743999999999</v>
      </c>
      <c r="E137" s="3">
        <f t="shared" si="11"/>
        <v>0</v>
      </c>
    </row>
    <row r="138" spans="1:5" x14ac:dyDescent="0.25">
      <c r="A138" t="s">
        <v>137</v>
      </c>
      <c r="B138" s="3">
        <f t="shared" si="8"/>
        <v>14</v>
      </c>
      <c r="C138" s="3">
        <f t="shared" si="9"/>
        <v>4</v>
      </c>
      <c r="D138" s="4">
        <f t="shared" si="10"/>
        <v>14.968847999999999</v>
      </c>
      <c r="E138" s="3">
        <f t="shared" si="11"/>
        <v>1</v>
      </c>
    </row>
    <row r="139" spans="1:5" x14ac:dyDescent="0.25">
      <c r="A139" t="s">
        <v>138</v>
      </c>
      <c r="B139" s="3">
        <f t="shared" si="8"/>
        <v>14</v>
      </c>
      <c r="C139" s="3">
        <f t="shared" si="9"/>
        <v>4</v>
      </c>
      <c r="D139" s="4">
        <f t="shared" si="10"/>
        <v>15.275057</v>
      </c>
      <c r="E139" s="3">
        <f t="shared" si="11"/>
        <v>2</v>
      </c>
    </row>
    <row r="140" spans="1:5" x14ac:dyDescent="0.25">
      <c r="A140" t="s">
        <v>139</v>
      </c>
      <c r="B140" s="3">
        <f t="shared" si="8"/>
        <v>15</v>
      </c>
      <c r="C140" s="3">
        <f t="shared" si="9"/>
        <v>4</v>
      </c>
      <c r="D140" s="4">
        <f t="shared" si="10"/>
        <v>14.977429000000001</v>
      </c>
      <c r="E140" s="3">
        <f t="shared" si="11"/>
        <v>0</v>
      </c>
    </row>
    <row r="141" spans="1:5" x14ac:dyDescent="0.25">
      <c r="A141" t="s">
        <v>140</v>
      </c>
      <c r="B141" s="3">
        <f t="shared" si="8"/>
        <v>15</v>
      </c>
      <c r="C141" s="3">
        <f t="shared" si="9"/>
        <v>4</v>
      </c>
      <c r="D141" s="4">
        <f t="shared" si="10"/>
        <v>14.792885999999999</v>
      </c>
      <c r="E141" s="3">
        <f t="shared" si="11"/>
        <v>1</v>
      </c>
    </row>
    <row r="142" spans="1:5" x14ac:dyDescent="0.25">
      <c r="A142" t="s">
        <v>141</v>
      </c>
      <c r="B142" s="3">
        <f t="shared" si="8"/>
        <v>15</v>
      </c>
      <c r="C142" s="3">
        <f t="shared" si="9"/>
        <v>4</v>
      </c>
      <c r="D142" s="4">
        <f t="shared" si="10"/>
        <v>14.751289</v>
      </c>
      <c r="E142" s="3">
        <f t="shared" si="11"/>
        <v>2</v>
      </c>
    </row>
    <row r="143" spans="1:5" x14ac:dyDescent="0.25">
      <c r="A143" t="s">
        <v>142</v>
      </c>
      <c r="B143" s="3">
        <f t="shared" si="8"/>
        <v>16</v>
      </c>
      <c r="C143" s="3">
        <f t="shared" si="9"/>
        <v>4</v>
      </c>
      <c r="D143" s="4">
        <f t="shared" si="10"/>
        <v>14.363782</v>
      </c>
      <c r="E143" s="3">
        <f t="shared" si="11"/>
        <v>0</v>
      </c>
    </row>
    <row r="144" spans="1:5" x14ac:dyDescent="0.25">
      <c r="A144" t="s">
        <v>143</v>
      </c>
      <c r="B144" s="3">
        <f t="shared" si="8"/>
        <v>16</v>
      </c>
      <c r="C144" s="3">
        <f t="shared" si="9"/>
        <v>4</v>
      </c>
      <c r="D144" s="4">
        <f t="shared" si="10"/>
        <v>14.551615</v>
      </c>
      <c r="E144" s="3">
        <f t="shared" si="11"/>
        <v>1</v>
      </c>
    </row>
    <row r="145" spans="1:5" x14ac:dyDescent="0.25">
      <c r="A145" t="s">
        <v>144</v>
      </c>
      <c r="B145" s="3">
        <f t="shared" si="8"/>
        <v>16</v>
      </c>
      <c r="C145" s="3">
        <f t="shared" si="9"/>
        <v>4</v>
      </c>
      <c r="D145" s="4">
        <f t="shared" si="10"/>
        <v>14.82291</v>
      </c>
      <c r="E145" s="3">
        <f t="shared" si="11"/>
        <v>2</v>
      </c>
    </row>
    <row r="146" spans="1:5" x14ac:dyDescent="0.25">
      <c r="A146" t="s">
        <v>145</v>
      </c>
      <c r="B146" s="3">
        <f t="shared" si="8"/>
        <v>1</v>
      </c>
      <c r="C146" s="3">
        <f t="shared" si="9"/>
        <v>5</v>
      </c>
      <c r="D146" s="4">
        <f t="shared" si="10"/>
        <v>22.121994999999998</v>
      </c>
      <c r="E146" s="3">
        <f t="shared" si="11"/>
        <v>0</v>
      </c>
    </row>
    <row r="147" spans="1:5" x14ac:dyDescent="0.25">
      <c r="A147" t="s">
        <v>146</v>
      </c>
      <c r="B147" s="3">
        <f t="shared" si="8"/>
        <v>1</v>
      </c>
      <c r="C147" s="3">
        <f t="shared" si="9"/>
        <v>5</v>
      </c>
      <c r="D147" s="4">
        <f t="shared" si="10"/>
        <v>22.676368</v>
      </c>
      <c r="E147" s="3">
        <f t="shared" si="11"/>
        <v>1</v>
      </c>
    </row>
    <row r="148" spans="1:5" x14ac:dyDescent="0.25">
      <c r="A148" t="s">
        <v>147</v>
      </c>
      <c r="B148" s="3">
        <f t="shared" si="8"/>
        <v>1</v>
      </c>
      <c r="C148" s="3">
        <f t="shared" si="9"/>
        <v>5</v>
      </c>
      <c r="D148" s="4">
        <f t="shared" si="10"/>
        <v>22.749321999999999</v>
      </c>
      <c r="E148" s="3">
        <f t="shared" si="11"/>
        <v>2</v>
      </c>
    </row>
    <row r="149" spans="1:5" x14ac:dyDescent="0.25">
      <c r="A149" t="s">
        <v>148</v>
      </c>
      <c r="B149" s="3">
        <f t="shared" si="8"/>
        <v>2</v>
      </c>
      <c r="C149" s="3">
        <f t="shared" si="9"/>
        <v>5</v>
      </c>
      <c r="D149" s="4">
        <f t="shared" si="10"/>
        <v>13.690906999999999</v>
      </c>
      <c r="E149" s="3">
        <f t="shared" si="11"/>
        <v>0</v>
      </c>
    </row>
    <row r="150" spans="1:5" x14ac:dyDescent="0.25">
      <c r="A150" t="s">
        <v>149</v>
      </c>
      <c r="B150" s="3">
        <f t="shared" si="8"/>
        <v>2</v>
      </c>
      <c r="C150" s="3">
        <f t="shared" si="9"/>
        <v>5</v>
      </c>
      <c r="D150" s="4">
        <f t="shared" si="10"/>
        <v>13.637757000000001</v>
      </c>
      <c r="E150" s="3">
        <f t="shared" si="11"/>
        <v>1</v>
      </c>
    </row>
    <row r="151" spans="1:5" x14ac:dyDescent="0.25">
      <c r="A151" t="s">
        <v>150</v>
      </c>
      <c r="B151" s="3">
        <f t="shared" si="8"/>
        <v>2</v>
      </c>
      <c r="C151" s="3">
        <f t="shared" si="9"/>
        <v>5</v>
      </c>
      <c r="D151" s="4">
        <f t="shared" si="10"/>
        <v>14.084327999999999</v>
      </c>
      <c r="E151" s="3">
        <f t="shared" si="11"/>
        <v>2</v>
      </c>
    </row>
    <row r="152" spans="1:5" x14ac:dyDescent="0.25">
      <c r="A152" t="s">
        <v>151</v>
      </c>
      <c r="B152" s="3">
        <f t="shared" si="8"/>
        <v>3</v>
      </c>
      <c r="C152" s="3">
        <f t="shared" si="9"/>
        <v>5</v>
      </c>
      <c r="D152" s="4">
        <f t="shared" si="10"/>
        <v>11.196415999999999</v>
      </c>
      <c r="E152" s="3">
        <f t="shared" si="11"/>
        <v>0</v>
      </c>
    </row>
    <row r="153" spans="1:5" x14ac:dyDescent="0.25">
      <c r="A153" t="s">
        <v>152</v>
      </c>
      <c r="B153" s="3">
        <f t="shared" si="8"/>
        <v>3</v>
      </c>
      <c r="C153" s="3">
        <f t="shared" si="9"/>
        <v>5</v>
      </c>
      <c r="D153" s="4">
        <f t="shared" si="10"/>
        <v>11.047727999999999</v>
      </c>
      <c r="E153" s="3">
        <f t="shared" si="11"/>
        <v>1</v>
      </c>
    </row>
    <row r="154" spans="1:5" x14ac:dyDescent="0.25">
      <c r="A154" t="s">
        <v>153</v>
      </c>
      <c r="B154" s="3">
        <f t="shared" si="8"/>
        <v>3</v>
      </c>
      <c r="C154" s="3">
        <f t="shared" si="9"/>
        <v>5</v>
      </c>
      <c r="D154" s="4">
        <f t="shared" si="10"/>
        <v>11.171597999999999</v>
      </c>
      <c r="E154" s="3">
        <f t="shared" si="11"/>
        <v>2</v>
      </c>
    </row>
    <row r="155" spans="1:5" x14ac:dyDescent="0.25">
      <c r="A155" t="s">
        <v>154</v>
      </c>
      <c r="B155" s="3">
        <f t="shared" si="8"/>
        <v>4</v>
      </c>
      <c r="C155" s="3">
        <f t="shared" si="9"/>
        <v>5</v>
      </c>
      <c r="D155" s="4">
        <f t="shared" si="10"/>
        <v>11.177997</v>
      </c>
      <c r="E155" s="3">
        <f t="shared" si="11"/>
        <v>0</v>
      </c>
    </row>
    <row r="156" spans="1:5" x14ac:dyDescent="0.25">
      <c r="A156" t="s">
        <v>155</v>
      </c>
      <c r="B156" s="3">
        <f t="shared" si="8"/>
        <v>4</v>
      </c>
      <c r="C156" s="3">
        <f t="shared" si="9"/>
        <v>5</v>
      </c>
      <c r="D156" s="4">
        <f t="shared" si="10"/>
        <v>11.235424</v>
      </c>
      <c r="E156" s="3">
        <f t="shared" si="11"/>
        <v>1</v>
      </c>
    </row>
    <row r="157" spans="1:5" x14ac:dyDescent="0.25">
      <c r="A157" t="s">
        <v>156</v>
      </c>
      <c r="B157" s="3">
        <f t="shared" si="8"/>
        <v>4</v>
      </c>
      <c r="C157" s="3">
        <f t="shared" si="9"/>
        <v>5</v>
      </c>
      <c r="D157" s="4">
        <f t="shared" si="10"/>
        <v>10.809227999999999</v>
      </c>
      <c r="E157" s="3">
        <f t="shared" si="11"/>
        <v>2</v>
      </c>
    </row>
    <row r="158" spans="1:5" x14ac:dyDescent="0.25">
      <c r="A158" t="s">
        <v>157</v>
      </c>
      <c r="B158" s="3">
        <f t="shared" si="8"/>
        <v>5</v>
      </c>
      <c r="C158" s="3">
        <f t="shared" si="9"/>
        <v>5</v>
      </c>
      <c r="D158" s="4">
        <f t="shared" si="10"/>
        <v>12.574005</v>
      </c>
      <c r="E158" s="3">
        <f t="shared" si="11"/>
        <v>0</v>
      </c>
    </row>
    <row r="159" spans="1:5" x14ac:dyDescent="0.25">
      <c r="A159" t="s">
        <v>158</v>
      </c>
      <c r="B159" s="3">
        <f t="shared" si="8"/>
        <v>5</v>
      </c>
      <c r="C159" s="3">
        <f t="shared" si="9"/>
        <v>5</v>
      </c>
      <c r="D159" s="4">
        <f t="shared" si="10"/>
        <v>12.283535000000001</v>
      </c>
      <c r="E159" s="3">
        <f t="shared" si="11"/>
        <v>1</v>
      </c>
    </row>
    <row r="160" spans="1:5" x14ac:dyDescent="0.25">
      <c r="A160" t="s">
        <v>159</v>
      </c>
      <c r="B160" s="3">
        <f t="shared" si="8"/>
        <v>5</v>
      </c>
      <c r="C160" s="3">
        <f t="shared" si="9"/>
        <v>5</v>
      </c>
      <c r="D160" s="4">
        <f t="shared" si="10"/>
        <v>11.561664</v>
      </c>
      <c r="E160" s="3">
        <f t="shared" si="11"/>
        <v>2</v>
      </c>
    </row>
    <row r="161" spans="1:5" x14ac:dyDescent="0.25">
      <c r="A161" t="s">
        <v>160</v>
      </c>
      <c r="B161" s="3">
        <f t="shared" si="8"/>
        <v>6</v>
      </c>
      <c r="C161" s="3">
        <f t="shared" si="9"/>
        <v>5</v>
      </c>
      <c r="D161" s="4">
        <f t="shared" si="10"/>
        <v>13.104252000000001</v>
      </c>
      <c r="E161" s="3">
        <f t="shared" si="11"/>
        <v>0</v>
      </c>
    </row>
    <row r="162" spans="1:5" x14ac:dyDescent="0.25">
      <c r="A162" t="s">
        <v>161</v>
      </c>
      <c r="B162" s="3">
        <f t="shared" si="8"/>
        <v>6</v>
      </c>
      <c r="C162" s="3">
        <f t="shared" si="9"/>
        <v>5</v>
      </c>
      <c r="D162" s="4">
        <f t="shared" si="10"/>
        <v>13.638092</v>
      </c>
      <c r="E162" s="3">
        <f t="shared" si="11"/>
        <v>1</v>
      </c>
    </row>
    <row r="163" spans="1:5" x14ac:dyDescent="0.25">
      <c r="A163" t="s">
        <v>162</v>
      </c>
      <c r="B163" s="3">
        <f t="shared" si="8"/>
        <v>6</v>
      </c>
      <c r="C163" s="3">
        <f t="shared" si="9"/>
        <v>5</v>
      </c>
      <c r="D163" s="4">
        <f t="shared" si="10"/>
        <v>13.365812</v>
      </c>
      <c r="E163" s="3">
        <f t="shared" si="11"/>
        <v>2</v>
      </c>
    </row>
    <row r="164" spans="1:5" x14ac:dyDescent="0.25">
      <c r="A164" t="s">
        <v>163</v>
      </c>
      <c r="B164" s="3">
        <f t="shared" si="8"/>
        <v>7</v>
      </c>
      <c r="C164" s="3">
        <f t="shared" si="9"/>
        <v>5</v>
      </c>
      <c r="D164" s="4">
        <f t="shared" si="10"/>
        <v>13.378092000000001</v>
      </c>
      <c r="E164" s="3">
        <f t="shared" si="11"/>
        <v>0</v>
      </c>
    </row>
    <row r="165" spans="1:5" x14ac:dyDescent="0.25">
      <c r="A165" t="s">
        <v>164</v>
      </c>
      <c r="B165" s="3">
        <f t="shared" si="8"/>
        <v>7</v>
      </c>
      <c r="C165" s="3">
        <f t="shared" si="9"/>
        <v>5</v>
      </c>
      <c r="D165" s="4">
        <f t="shared" si="10"/>
        <v>13.694972999999999</v>
      </c>
      <c r="E165" s="3">
        <f t="shared" si="11"/>
        <v>1</v>
      </c>
    </row>
    <row r="166" spans="1:5" x14ac:dyDescent="0.25">
      <c r="A166" t="s">
        <v>165</v>
      </c>
      <c r="B166" s="3">
        <f t="shared" si="8"/>
        <v>7</v>
      </c>
      <c r="C166" s="3">
        <f t="shared" si="9"/>
        <v>5</v>
      </c>
      <c r="D166" s="4">
        <f t="shared" si="10"/>
        <v>13.507225</v>
      </c>
      <c r="E166" s="3">
        <f t="shared" si="11"/>
        <v>2</v>
      </c>
    </row>
    <row r="167" spans="1:5" x14ac:dyDescent="0.25">
      <c r="A167" t="s">
        <v>166</v>
      </c>
      <c r="B167" s="3">
        <f t="shared" si="8"/>
        <v>8</v>
      </c>
      <c r="C167" s="3">
        <f t="shared" si="9"/>
        <v>5</v>
      </c>
      <c r="D167" s="4">
        <f t="shared" si="10"/>
        <v>13.755846</v>
      </c>
      <c r="E167" s="3">
        <f t="shared" si="11"/>
        <v>0</v>
      </c>
    </row>
    <row r="168" spans="1:5" x14ac:dyDescent="0.25">
      <c r="A168" t="s">
        <v>167</v>
      </c>
      <c r="B168" s="3">
        <f t="shared" si="8"/>
        <v>8</v>
      </c>
      <c r="C168" s="3">
        <f t="shared" si="9"/>
        <v>5</v>
      </c>
      <c r="D168" s="4">
        <f t="shared" si="10"/>
        <v>13.67245</v>
      </c>
      <c r="E168" s="3">
        <f t="shared" si="11"/>
        <v>1</v>
      </c>
    </row>
    <row r="169" spans="1:5" x14ac:dyDescent="0.25">
      <c r="A169" t="s">
        <v>168</v>
      </c>
      <c r="B169" s="3">
        <f t="shared" si="8"/>
        <v>8</v>
      </c>
      <c r="C169" s="3">
        <f t="shared" si="9"/>
        <v>5</v>
      </c>
      <c r="D169" s="4">
        <f t="shared" si="10"/>
        <v>13.782920000000001</v>
      </c>
      <c r="E169" s="3">
        <f t="shared" si="11"/>
        <v>2</v>
      </c>
    </row>
    <row r="170" spans="1:5" x14ac:dyDescent="0.25">
      <c r="A170" t="s">
        <v>169</v>
      </c>
      <c r="B170" s="3">
        <f t="shared" si="8"/>
        <v>9</v>
      </c>
      <c r="C170" s="3">
        <f t="shared" si="9"/>
        <v>5</v>
      </c>
      <c r="D170" s="4">
        <f t="shared" si="10"/>
        <v>13.778529000000001</v>
      </c>
      <c r="E170" s="3">
        <f t="shared" si="11"/>
        <v>0</v>
      </c>
    </row>
    <row r="171" spans="1:5" x14ac:dyDescent="0.25">
      <c r="A171" t="s">
        <v>170</v>
      </c>
      <c r="B171" s="3">
        <f t="shared" si="8"/>
        <v>9</v>
      </c>
      <c r="C171" s="3">
        <f t="shared" si="9"/>
        <v>5</v>
      </c>
      <c r="D171" s="4">
        <f t="shared" si="10"/>
        <v>14.086576000000001</v>
      </c>
      <c r="E171" s="3">
        <f t="shared" si="11"/>
        <v>1</v>
      </c>
    </row>
    <row r="172" spans="1:5" x14ac:dyDescent="0.25">
      <c r="A172" t="s">
        <v>171</v>
      </c>
      <c r="B172" s="3">
        <f t="shared" si="8"/>
        <v>9</v>
      </c>
      <c r="C172" s="3">
        <f t="shared" si="9"/>
        <v>5</v>
      </c>
      <c r="D172" s="4">
        <f t="shared" si="10"/>
        <v>13.890810999999999</v>
      </c>
      <c r="E172" s="3">
        <f t="shared" si="11"/>
        <v>2</v>
      </c>
    </row>
    <row r="173" spans="1:5" x14ac:dyDescent="0.25">
      <c r="A173" t="s">
        <v>172</v>
      </c>
      <c r="B173" s="3">
        <f t="shared" si="8"/>
        <v>10</v>
      </c>
      <c r="C173" s="3">
        <f t="shared" si="9"/>
        <v>5</v>
      </c>
      <c r="D173" s="4">
        <f t="shared" si="10"/>
        <v>13.980333999999999</v>
      </c>
      <c r="E173" s="3">
        <f t="shared" si="11"/>
        <v>0</v>
      </c>
    </row>
    <row r="174" spans="1:5" x14ac:dyDescent="0.25">
      <c r="A174" t="s">
        <v>173</v>
      </c>
      <c r="B174" s="3">
        <f t="shared" si="8"/>
        <v>10</v>
      </c>
      <c r="C174" s="3">
        <f t="shared" si="9"/>
        <v>5</v>
      </c>
      <c r="D174" s="4">
        <f t="shared" si="10"/>
        <v>14.522951000000001</v>
      </c>
      <c r="E174" s="3">
        <f t="shared" si="11"/>
        <v>1</v>
      </c>
    </row>
    <row r="175" spans="1:5" x14ac:dyDescent="0.25">
      <c r="A175" t="s">
        <v>174</v>
      </c>
      <c r="B175" s="3">
        <f t="shared" si="8"/>
        <v>10</v>
      </c>
      <c r="C175" s="3">
        <f t="shared" si="9"/>
        <v>5</v>
      </c>
      <c r="D175" s="4">
        <f t="shared" si="10"/>
        <v>14.019161</v>
      </c>
      <c r="E175" s="3">
        <f t="shared" si="11"/>
        <v>2</v>
      </c>
    </row>
    <row r="176" spans="1:5" x14ac:dyDescent="0.25">
      <c r="A176" t="s">
        <v>175</v>
      </c>
      <c r="B176" s="3">
        <f t="shared" si="8"/>
        <v>11</v>
      </c>
      <c r="C176" s="3">
        <f t="shared" si="9"/>
        <v>5</v>
      </c>
      <c r="D176" s="4">
        <f t="shared" si="10"/>
        <v>13.994913</v>
      </c>
      <c r="E176" s="3">
        <f t="shared" si="11"/>
        <v>0</v>
      </c>
    </row>
    <row r="177" spans="1:5" x14ac:dyDescent="0.25">
      <c r="A177" t="s">
        <v>176</v>
      </c>
      <c r="B177" s="3">
        <f t="shared" si="8"/>
        <v>11</v>
      </c>
      <c r="C177" s="3">
        <f t="shared" si="9"/>
        <v>5</v>
      </c>
      <c r="D177" s="4">
        <f t="shared" si="10"/>
        <v>13.721833999999999</v>
      </c>
      <c r="E177" s="3">
        <f t="shared" si="11"/>
        <v>1</v>
      </c>
    </row>
    <row r="178" spans="1:5" x14ac:dyDescent="0.25">
      <c r="A178" t="s">
        <v>177</v>
      </c>
      <c r="B178" s="3">
        <f t="shared" si="8"/>
        <v>11</v>
      </c>
      <c r="C178" s="3">
        <f t="shared" si="9"/>
        <v>5</v>
      </c>
      <c r="D178" s="4">
        <f t="shared" si="10"/>
        <v>14.429755999999999</v>
      </c>
      <c r="E178" s="3">
        <f t="shared" si="11"/>
        <v>2</v>
      </c>
    </row>
    <row r="179" spans="1:5" x14ac:dyDescent="0.25">
      <c r="A179" t="s">
        <v>178</v>
      </c>
      <c r="B179" s="3">
        <f t="shared" si="8"/>
        <v>12</v>
      </c>
      <c r="C179" s="3">
        <f t="shared" si="9"/>
        <v>5</v>
      </c>
      <c r="D179" s="4">
        <f t="shared" si="10"/>
        <v>14.714962</v>
      </c>
      <c r="E179" s="3">
        <f t="shared" si="11"/>
        <v>0</v>
      </c>
    </row>
    <row r="180" spans="1:5" x14ac:dyDescent="0.25">
      <c r="A180" t="s">
        <v>179</v>
      </c>
      <c r="B180" s="3">
        <f t="shared" si="8"/>
        <v>12</v>
      </c>
      <c r="C180" s="3">
        <f t="shared" si="9"/>
        <v>5</v>
      </c>
      <c r="D180" s="4">
        <f t="shared" si="10"/>
        <v>14.922116000000001</v>
      </c>
      <c r="E180" s="3">
        <f t="shared" si="11"/>
        <v>1</v>
      </c>
    </row>
    <row r="181" spans="1:5" x14ac:dyDescent="0.25">
      <c r="A181" t="s">
        <v>180</v>
      </c>
      <c r="B181" s="3">
        <f t="shared" si="8"/>
        <v>12</v>
      </c>
      <c r="C181" s="3">
        <f t="shared" si="9"/>
        <v>5</v>
      </c>
      <c r="D181" s="4">
        <f t="shared" si="10"/>
        <v>16.430274000000001</v>
      </c>
      <c r="E181" s="3">
        <f t="shared" si="11"/>
        <v>2</v>
      </c>
    </row>
    <row r="182" spans="1:5" x14ac:dyDescent="0.25">
      <c r="A182" t="s">
        <v>181</v>
      </c>
      <c r="B182" s="3">
        <f t="shared" si="8"/>
        <v>13</v>
      </c>
      <c r="C182" s="3">
        <f t="shared" si="9"/>
        <v>5</v>
      </c>
      <c r="D182" s="4">
        <f t="shared" si="10"/>
        <v>17.470441000000001</v>
      </c>
      <c r="E182" s="3">
        <f t="shared" si="11"/>
        <v>0</v>
      </c>
    </row>
    <row r="183" spans="1:5" x14ac:dyDescent="0.25">
      <c r="A183" t="s">
        <v>182</v>
      </c>
      <c r="B183" s="3">
        <f t="shared" si="8"/>
        <v>13</v>
      </c>
      <c r="C183" s="3">
        <f t="shared" si="9"/>
        <v>5</v>
      </c>
      <c r="D183" s="4">
        <f t="shared" si="10"/>
        <v>14.255407</v>
      </c>
      <c r="E183" s="3">
        <f t="shared" si="11"/>
        <v>1</v>
      </c>
    </row>
    <row r="184" spans="1:5" x14ac:dyDescent="0.25">
      <c r="A184" t="s">
        <v>183</v>
      </c>
      <c r="B184" s="3">
        <f t="shared" si="8"/>
        <v>13</v>
      </c>
      <c r="C184" s="3">
        <f t="shared" si="9"/>
        <v>5</v>
      </c>
      <c r="D184" s="4">
        <f t="shared" si="10"/>
        <v>13.763771</v>
      </c>
      <c r="E184" s="3">
        <f t="shared" si="11"/>
        <v>2</v>
      </c>
    </row>
    <row r="185" spans="1:5" x14ac:dyDescent="0.25">
      <c r="A185" t="s">
        <v>184</v>
      </c>
      <c r="B185" s="3">
        <f t="shared" si="8"/>
        <v>14</v>
      </c>
      <c r="C185" s="3">
        <f t="shared" si="9"/>
        <v>5</v>
      </c>
      <c r="D185" s="4">
        <f t="shared" si="10"/>
        <v>14.254656000000001</v>
      </c>
      <c r="E185" s="3">
        <f t="shared" si="11"/>
        <v>0</v>
      </c>
    </row>
    <row r="186" spans="1:5" x14ac:dyDescent="0.25">
      <c r="A186" t="s">
        <v>185</v>
      </c>
      <c r="B186" s="3">
        <f t="shared" si="8"/>
        <v>14</v>
      </c>
      <c r="C186" s="3">
        <f t="shared" si="9"/>
        <v>5</v>
      </c>
      <c r="D186" s="4">
        <f t="shared" si="10"/>
        <v>14.163041</v>
      </c>
      <c r="E186" s="3">
        <f t="shared" si="11"/>
        <v>1</v>
      </c>
    </row>
    <row r="187" spans="1:5" x14ac:dyDescent="0.25">
      <c r="A187" t="s">
        <v>186</v>
      </c>
      <c r="B187" s="3">
        <f t="shared" si="8"/>
        <v>14</v>
      </c>
      <c r="C187" s="3">
        <f t="shared" si="9"/>
        <v>5</v>
      </c>
      <c r="D187" s="4">
        <f t="shared" si="10"/>
        <v>13.675368000000001</v>
      </c>
      <c r="E187" s="3">
        <f t="shared" si="11"/>
        <v>2</v>
      </c>
    </row>
    <row r="188" spans="1:5" x14ac:dyDescent="0.25">
      <c r="A188" t="s">
        <v>187</v>
      </c>
      <c r="B188" s="3">
        <f t="shared" si="8"/>
        <v>15</v>
      </c>
      <c r="C188" s="3">
        <f t="shared" si="9"/>
        <v>5</v>
      </c>
      <c r="D188" s="4">
        <f t="shared" si="10"/>
        <v>15.122565</v>
      </c>
      <c r="E188" s="3">
        <f t="shared" si="11"/>
        <v>0</v>
      </c>
    </row>
    <row r="189" spans="1:5" x14ac:dyDescent="0.25">
      <c r="A189" t="s">
        <v>188</v>
      </c>
      <c r="B189" s="3">
        <f t="shared" si="8"/>
        <v>15</v>
      </c>
      <c r="C189" s="3">
        <f t="shared" si="9"/>
        <v>5</v>
      </c>
      <c r="D189" s="4">
        <f t="shared" si="10"/>
        <v>13.625071</v>
      </c>
      <c r="E189" s="3">
        <f t="shared" si="11"/>
        <v>1</v>
      </c>
    </row>
    <row r="190" spans="1:5" x14ac:dyDescent="0.25">
      <c r="A190" t="s">
        <v>189</v>
      </c>
      <c r="B190" s="3">
        <f t="shared" si="8"/>
        <v>15</v>
      </c>
      <c r="C190" s="3">
        <f t="shared" si="9"/>
        <v>5</v>
      </c>
      <c r="D190" s="4">
        <f t="shared" si="10"/>
        <v>13.61126</v>
      </c>
      <c r="E190" s="3">
        <f t="shared" si="11"/>
        <v>2</v>
      </c>
    </row>
    <row r="191" spans="1:5" x14ac:dyDescent="0.25">
      <c r="A191" t="s">
        <v>190</v>
      </c>
      <c r="B191" s="3">
        <f t="shared" si="8"/>
        <v>16</v>
      </c>
      <c r="C191" s="3">
        <f t="shared" si="9"/>
        <v>5</v>
      </c>
      <c r="D191" s="4">
        <f t="shared" si="10"/>
        <v>15.09773</v>
      </c>
      <c r="E191" s="3">
        <f t="shared" si="11"/>
        <v>0</v>
      </c>
    </row>
    <row r="192" spans="1:5" x14ac:dyDescent="0.25">
      <c r="A192" t="s">
        <v>191</v>
      </c>
      <c r="B192" s="3">
        <f t="shared" si="8"/>
        <v>16</v>
      </c>
      <c r="C192" s="3">
        <f t="shared" si="9"/>
        <v>5</v>
      </c>
      <c r="D192" s="4">
        <f t="shared" si="10"/>
        <v>14.917092</v>
      </c>
      <c r="E192" s="3">
        <f t="shared" si="11"/>
        <v>1</v>
      </c>
    </row>
    <row r="193" spans="1:5" x14ac:dyDescent="0.25">
      <c r="A193" t="s">
        <v>192</v>
      </c>
      <c r="B193" s="3">
        <f t="shared" si="8"/>
        <v>16</v>
      </c>
      <c r="C193" s="3">
        <f t="shared" si="9"/>
        <v>5</v>
      </c>
      <c r="D193" s="4">
        <f t="shared" si="10"/>
        <v>13.906464</v>
      </c>
      <c r="E193" s="3">
        <f t="shared" si="11"/>
        <v>2</v>
      </c>
    </row>
    <row r="194" spans="1:5" x14ac:dyDescent="0.25">
      <c r="A194" t="s">
        <v>193</v>
      </c>
      <c r="B194" s="3">
        <f t="shared" si="8"/>
        <v>1</v>
      </c>
      <c r="C194" s="3">
        <f t="shared" si="9"/>
        <v>6</v>
      </c>
      <c r="D194" s="4">
        <f t="shared" si="10"/>
        <v>30.468187</v>
      </c>
      <c r="E194" s="3">
        <f t="shared" si="11"/>
        <v>0</v>
      </c>
    </row>
    <row r="195" spans="1:5" x14ac:dyDescent="0.25">
      <c r="A195" t="s">
        <v>194</v>
      </c>
      <c r="B195" s="3">
        <f t="shared" ref="B195:B258" si="12">_xlfn.NUMBERVALUE(MID(A195,FIND("with",A195)+5,2))</f>
        <v>1</v>
      </c>
      <c r="C195" s="3">
        <f t="shared" ref="C195:C258" si="13">_xlfn.NUMBERVALUE(MID($A195,FIND("and",$A195)+4,2))</f>
        <v>6</v>
      </c>
      <c r="D195" s="4">
        <f t="shared" ref="D195:D258" si="14">_xlfn.NUMBERVALUE(MID($A195,FIND("is",$A195)+3,FIND("s in",A195)-FIND("is",$A195)-3))</f>
        <v>30.444448000000001</v>
      </c>
      <c r="E195" s="3">
        <f t="shared" ref="E195:E258" si="15">_xlfn.NUMBERVALUE(MID($A195,FIND("iteration",$A195)+10,1))</f>
        <v>1</v>
      </c>
    </row>
    <row r="196" spans="1:5" x14ac:dyDescent="0.25">
      <c r="A196" t="s">
        <v>195</v>
      </c>
      <c r="B196" s="3">
        <f t="shared" si="12"/>
        <v>1</v>
      </c>
      <c r="C196" s="3">
        <f t="shared" si="13"/>
        <v>6</v>
      </c>
      <c r="D196" s="4">
        <f t="shared" si="14"/>
        <v>30.320350999999999</v>
      </c>
      <c r="E196" s="3">
        <f t="shared" si="15"/>
        <v>2</v>
      </c>
    </row>
    <row r="197" spans="1:5" x14ac:dyDescent="0.25">
      <c r="A197" t="s">
        <v>196</v>
      </c>
      <c r="B197" s="3">
        <f t="shared" si="12"/>
        <v>2</v>
      </c>
      <c r="C197" s="3">
        <f t="shared" si="13"/>
        <v>6</v>
      </c>
      <c r="D197" s="4">
        <f t="shared" si="14"/>
        <v>18.670998999999998</v>
      </c>
      <c r="E197" s="3">
        <f t="shared" si="15"/>
        <v>0</v>
      </c>
    </row>
    <row r="198" spans="1:5" x14ac:dyDescent="0.25">
      <c r="A198" t="s">
        <v>197</v>
      </c>
      <c r="B198" s="3">
        <f t="shared" si="12"/>
        <v>2</v>
      </c>
      <c r="C198" s="3">
        <f t="shared" si="13"/>
        <v>6</v>
      </c>
      <c r="D198" s="4">
        <f t="shared" si="14"/>
        <v>18.766103999999999</v>
      </c>
      <c r="E198" s="3">
        <f t="shared" si="15"/>
        <v>1</v>
      </c>
    </row>
    <row r="199" spans="1:5" x14ac:dyDescent="0.25">
      <c r="A199" t="s">
        <v>198</v>
      </c>
      <c r="B199" s="3">
        <f t="shared" si="12"/>
        <v>2</v>
      </c>
      <c r="C199" s="3">
        <f t="shared" si="13"/>
        <v>6</v>
      </c>
      <c r="D199" s="4">
        <f t="shared" si="14"/>
        <v>19.561063000000001</v>
      </c>
      <c r="E199" s="3">
        <f t="shared" si="15"/>
        <v>2</v>
      </c>
    </row>
    <row r="200" spans="1:5" x14ac:dyDescent="0.25">
      <c r="A200" t="s">
        <v>199</v>
      </c>
      <c r="B200" s="3">
        <f t="shared" si="12"/>
        <v>3</v>
      </c>
      <c r="C200" s="3">
        <f t="shared" si="13"/>
        <v>6</v>
      </c>
      <c r="D200" s="4">
        <f t="shared" si="14"/>
        <v>15.878897</v>
      </c>
      <c r="E200" s="3">
        <f t="shared" si="15"/>
        <v>0</v>
      </c>
    </row>
    <row r="201" spans="1:5" x14ac:dyDescent="0.25">
      <c r="A201" t="s">
        <v>200</v>
      </c>
      <c r="B201" s="3">
        <f t="shared" si="12"/>
        <v>3</v>
      </c>
      <c r="C201" s="3">
        <f t="shared" si="13"/>
        <v>6</v>
      </c>
      <c r="D201" s="4">
        <f t="shared" si="14"/>
        <v>15.978078</v>
      </c>
      <c r="E201" s="3">
        <f t="shared" si="15"/>
        <v>1</v>
      </c>
    </row>
    <row r="202" spans="1:5" x14ac:dyDescent="0.25">
      <c r="A202" t="s">
        <v>201</v>
      </c>
      <c r="B202" s="3">
        <f t="shared" si="12"/>
        <v>3</v>
      </c>
      <c r="C202" s="3">
        <f t="shared" si="13"/>
        <v>6</v>
      </c>
      <c r="D202" s="4">
        <f t="shared" si="14"/>
        <v>15.631262</v>
      </c>
      <c r="E202" s="3">
        <f t="shared" si="15"/>
        <v>2</v>
      </c>
    </row>
    <row r="203" spans="1:5" x14ac:dyDescent="0.25">
      <c r="A203" t="s">
        <v>202</v>
      </c>
      <c r="B203" s="3">
        <f t="shared" si="12"/>
        <v>4</v>
      </c>
      <c r="C203" s="3">
        <f t="shared" si="13"/>
        <v>6</v>
      </c>
      <c r="D203" s="4">
        <f t="shared" si="14"/>
        <v>14.422840000000001</v>
      </c>
      <c r="E203" s="3">
        <f t="shared" si="15"/>
        <v>0</v>
      </c>
    </row>
    <row r="204" spans="1:5" x14ac:dyDescent="0.25">
      <c r="A204" t="s">
        <v>203</v>
      </c>
      <c r="B204" s="3">
        <f t="shared" si="12"/>
        <v>4</v>
      </c>
      <c r="C204" s="3">
        <f t="shared" si="13"/>
        <v>6</v>
      </c>
      <c r="D204" s="4">
        <f t="shared" si="14"/>
        <v>14.477392999999999</v>
      </c>
      <c r="E204" s="3">
        <f t="shared" si="15"/>
        <v>1</v>
      </c>
    </row>
    <row r="205" spans="1:5" x14ac:dyDescent="0.25">
      <c r="A205" t="s">
        <v>204</v>
      </c>
      <c r="B205" s="3">
        <f t="shared" si="12"/>
        <v>4</v>
      </c>
      <c r="C205" s="3">
        <f t="shared" si="13"/>
        <v>6</v>
      </c>
      <c r="D205" s="4">
        <f t="shared" si="14"/>
        <v>14.523013000000001</v>
      </c>
      <c r="E205" s="3">
        <f t="shared" si="15"/>
        <v>2</v>
      </c>
    </row>
    <row r="206" spans="1:5" x14ac:dyDescent="0.25">
      <c r="A206" t="s">
        <v>205</v>
      </c>
      <c r="B206" s="3">
        <f t="shared" si="12"/>
        <v>5</v>
      </c>
      <c r="C206" s="3">
        <f t="shared" si="13"/>
        <v>6</v>
      </c>
      <c r="D206" s="4">
        <f t="shared" si="14"/>
        <v>20.496697000000001</v>
      </c>
      <c r="E206" s="3">
        <f t="shared" si="15"/>
        <v>0</v>
      </c>
    </row>
    <row r="207" spans="1:5" x14ac:dyDescent="0.25">
      <c r="A207" t="s">
        <v>206</v>
      </c>
      <c r="B207" s="3">
        <f t="shared" si="12"/>
        <v>5</v>
      </c>
      <c r="C207" s="3">
        <f t="shared" si="13"/>
        <v>6</v>
      </c>
      <c r="D207" s="4">
        <f t="shared" si="14"/>
        <v>16.519936000000001</v>
      </c>
      <c r="E207" s="3">
        <f t="shared" si="15"/>
        <v>1</v>
      </c>
    </row>
    <row r="208" spans="1:5" x14ac:dyDescent="0.25">
      <c r="A208" t="s">
        <v>207</v>
      </c>
      <c r="B208" s="3">
        <f t="shared" si="12"/>
        <v>5</v>
      </c>
      <c r="C208" s="3">
        <f t="shared" si="13"/>
        <v>6</v>
      </c>
      <c r="D208" s="4">
        <f t="shared" si="14"/>
        <v>16.087686000000001</v>
      </c>
      <c r="E208" s="3">
        <f t="shared" si="15"/>
        <v>2</v>
      </c>
    </row>
    <row r="209" spans="1:5" x14ac:dyDescent="0.25">
      <c r="A209" t="s">
        <v>208</v>
      </c>
      <c r="B209" s="3">
        <f t="shared" si="12"/>
        <v>6</v>
      </c>
      <c r="C209" s="3">
        <f t="shared" si="13"/>
        <v>6</v>
      </c>
      <c r="D209" s="4">
        <f t="shared" si="14"/>
        <v>17.789466000000001</v>
      </c>
      <c r="E209" s="3">
        <f t="shared" si="15"/>
        <v>0</v>
      </c>
    </row>
    <row r="210" spans="1:5" x14ac:dyDescent="0.25">
      <c r="A210" t="s">
        <v>209</v>
      </c>
      <c r="B210" s="3">
        <f t="shared" si="12"/>
        <v>6</v>
      </c>
      <c r="C210" s="3">
        <f t="shared" si="13"/>
        <v>6</v>
      </c>
      <c r="D210" s="4">
        <f t="shared" si="14"/>
        <v>18.359007999999999</v>
      </c>
      <c r="E210" s="3">
        <f t="shared" si="15"/>
        <v>1</v>
      </c>
    </row>
    <row r="211" spans="1:5" x14ac:dyDescent="0.25">
      <c r="A211" t="s">
        <v>210</v>
      </c>
      <c r="B211" s="3">
        <f t="shared" si="12"/>
        <v>6</v>
      </c>
      <c r="C211" s="3">
        <f t="shared" si="13"/>
        <v>6</v>
      </c>
      <c r="D211" s="4">
        <f t="shared" si="14"/>
        <v>17.861630000000002</v>
      </c>
      <c r="E211" s="3">
        <f t="shared" si="15"/>
        <v>2</v>
      </c>
    </row>
    <row r="212" spans="1:5" x14ac:dyDescent="0.25">
      <c r="A212" t="s">
        <v>211</v>
      </c>
      <c r="B212" s="3">
        <f t="shared" si="12"/>
        <v>7</v>
      </c>
      <c r="C212" s="3">
        <f t="shared" si="13"/>
        <v>6</v>
      </c>
      <c r="D212" s="4">
        <f t="shared" si="14"/>
        <v>18.573982999999998</v>
      </c>
      <c r="E212" s="3">
        <f t="shared" si="15"/>
        <v>0</v>
      </c>
    </row>
    <row r="213" spans="1:5" x14ac:dyDescent="0.25">
      <c r="A213" t="s">
        <v>212</v>
      </c>
      <c r="B213" s="3">
        <f t="shared" si="12"/>
        <v>7</v>
      </c>
      <c r="C213" s="3">
        <f t="shared" si="13"/>
        <v>6</v>
      </c>
      <c r="D213" s="4">
        <f t="shared" si="14"/>
        <v>18.481255000000001</v>
      </c>
      <c r="E213" s="3">
        <f t="shared" si="15"/>
        <v>1</v>
      </c>
    </row>
    <row r="214" spans="1:5" x14ac:dyDescent="0.25">
      <c r="A214" t="s">
        <v>213</v>
      </c>
      <c r="B214" s="3">
        <f t="shared" si="12"/>
        <v>7</v>
      </c>
      <c r="C214" s="3">
        <f t="shared" si="13"/>
        <v>6</v>
      </c>
      <c r="D214" s="4">
        <f t="shared" si="14"/>
        <v>18.902085</v>
      </c>
      <c r="E214" s="3">
        <f t="shared" si="15"/>
        <v>2</v>
      </c>
    </row>
    <row r="215" spans="1:5" x14ac:dyDescent="0.25">
      <c r="A215" t="s">
        <v>214</v>
      </c>
      <c r="B215" s="3">
        <f t="shared" si="12"/>
        <v>8</v>
      </c>
      <c r="C215" s="3">
        <f t="shared" si="13"/>
        <v>6</v>
      </c>
      <c r="D215" s="4">
        <f t="shared" si="14"/>
        <v>18.995705000000001</v>
      </c>
      <c r="E215" s="3">
        <f t="shared" si="15"/>
        <v>0</v>
      </c>
    </row>
    <row r="216" spans="1:5" x14ac:dyDescent="0.25">
      <c r="A216" t="s">
        <v>215</v>
      </c>
      <c r="B216" s="3">
        <f t="shared" si="12"/>
        <v>8</v>
      </c>
      <c r="C216" s="3">
        <f t="shared" si="13"/>
        <v>6</v>
      </c>
      <c r="D216" s="4">
        <f t="shared" si="14"/>
        <v>18.731273999999999</v>
      </c>
      <c r="E216" s="3">
        <f t="shared" si="15"/>
        <v>1</v>
      </c>
    </row>
    <row r="217" spans="1:5" x14ac:dyDescent="0.25">
      <c r="A217" t="s">
        <v>216</v>
      </c>
      <c r="B217" s="3">
        <f t="shared" si="12"/>
        <v>8</v>
      </c>
      <c r="C217" s="3">
        <f t="shared" si="13"/>
        <v>6</v>
      </c>
      <c r="D217" s="4">
        <f t="shared" si="14"/>
        <v>19.640284000000001</v>
      </c>
      <c r="E217" s="3">
        <f t="shared" si="15"/>
        <v>2</v>
      </c>
    </row>
    <row r="218" spans="1:5" x14ac:dyDescent="0.25">
      <c r="A218" t="s">
        <v>217</v>
      </c>
      <c r="B218" s="3">
        <f t="shared" si="12"/>
        <v>9</v>
      </c>
      <c r="C218" s="3">
        <f t="shared" si="13"/>
        <v>6</v>
      </c>
      <c r="D218" s="4">
        <f t="shared" si="14"/>
        <v>18.908301999999999</v>
      </c>
      <c r="E218" s="3">
        <f t="shared" si="15"/>
        <v>0</v>
      </c>
    </row>
    <row r="219" spans="1:5" x14ac:dyDescent="0.25">
      <c r="A219" t="s">
        <v>218</v>
      </c>
      <c r="B219" s="3">
        <f t="shared" si="12"/>
        <v>9</v>
      </c>
      <c r="C219" s="3">
        <f t="shared" si="13"/>
        <v>6</v>
      </c>
      <c r="D219" s="4">
        <f t="shared" si="14"/>
        <v>18.590288999999999</v>
      </c>
      <c r="E219" s="3">
        <f t="shared" si="15"/>
        <v>1</v>
      </c>
    </row>
    <row r="220" spans="1:5" x14ac:dyDescent="0.25">
      <c r="A220" t="s">
        <v>219</v>
      </c>
      <c r="B220" s="3">
        <f t="shared" si="12"/>
        <v>9</v>
      </c>
      <c r="C220" s="3">
        <f t="shared" si="13"/>
        <v>6</v>
      </c>
      <c r="D220" s="4">
        <f t="shared" si="14"/>
        <v>18.674831000000001</v>
      </c>
      <c r="E220" s="3">
        <f t="shared" si="15"/>
        <v>2</v>
      </c>
    </row>
    <row r="221" spans="1:5" x14ac:dyDescent="0.25">
      <c r="A221" t="s">
        <v>220</v>
      </c>
      <c r="B221" s="3">
        <f t="shared" si="12"/>
        <v>10</v>
      </c>
      <c r="C221" s="3">
        <f t="shared" si="13"/>
        <v>6</v>
      </c>
      <c r="D221" s="4">
        <f t="shared" si="14"/>
        <v>19.195049000000001</v>
      </c>
      <c r="E221" s="3">
        <f t="shared" si="15"/>
        <v>0</v>
      </c>
    </row>
    <row r="222" spans="1:5" x14ac:dyDescent="0.25">
      <c r="A222" t="s">
        <v>221</v>
      </c>
      <c r="B222" s="3">
        <f t="shared" si="12"/>
        <v>10</v>
      </c>
      <c r="C222" s="3">
        <f t="shared" si="13"/>
        <v>6</v>
      </c>
      <c r="D222" s="4">
        <f t="shared" si="14"/>
        <v>20.018567999999998</v>
      </c>
      <c r="E222" s="3">
        <f t="shared" si="15"/>
        <v>1</v>
      </c>
    </row>
    <row r="223" spans="1:5" x14ac:dyDescent="0.25">
      <c r="A223" t="s">
        <v>222</v>
      </c>
      <c r="B223" s="3">
        <f t="shared" si="12"/>
        <v>10</v>
      </c>
      <c r="C223" s="3">
        <f t="shared" si="13"/>
        <v>6</v>
      </c>
      <c r="D223" s="4">
        <f t="shared" si="14"/>
        <v>20.408722999999998</v>
      </c>
      <c r="E223" s="3">
        <f t="shared" si="15"/>
        <v>2</v>
      </c>
    </row>
    <row r="224" spans="1:5" x14ac:dyDescent="0.25">
      <c r="A224" t="s">
        <v>223</v>
      </c>
      <c r="B224" s="3">
        <f t="shared" si="12"/>
        <v>11</v>
      </c>
      <c r="C224" s="3">
        <f t="shared" si="13"/>
        <v>6</v>
      </c>
      <c r="D224" s="4">
        <f t="shared" si="14"/>
        <v>18.725546999999999</v>
      </c>
      <c r="E224" s="3">
        <f t="shared" si="15"/>
        <v>0</v>
      </c>
    </row>
    <row r="225" spans="1:5" x14ac:dyDescent="0.25">
      <c r="A225" t="s">
        <v>224</v>
      </c>
      <c r="B225" s="3">
        <f t="shared" si="12"/>
        <v>11</v>
      </c>
      <c r="C225" s="3">
        <f t="shared" si="13"/>
        <v>6</v>
      </c>
      <c r="D225" s="4">
        <f t="shared" si="14"/>
        <v>18.498833000000001</v>
      </c>
      <c r="E225" s="3">
        <f t="shared" si="15"/>
        <v>1</v>
      </c>
    </row>
    <row r="226" spans="1:5" x14ac:dyDescent="0.25">
      <c r="A226" t="s">
        <v>225</v>
      </c>
      <c r="B226" s="3">
        <f t="shared" si="12"/>
        <v>11</v>
      </c>
      <c r="C226" s="3">
        <f t="shared" si="13"/>
        <v>6</v>
      </c>
      <c r="D226" s="4">
        <f t="shared" si="14"/>
        <v>18.696952</v>
      </c>
      <c r="E226" s="3">
        <f t="shared" si="15"/>
        <v>2</v>
      </c>
    </row>
    <row r="227" spans="1:5" x14ac:dyDescent="0.25">
      <c r="A227" t="s">
        <v>226</v>
      </c>
      <c r="B227" s="3">
        <f t="shared" si="12"/>
        <v>12</v>
      </c>
      <c r="C227" s="3">
        <f t="shared" si="13"/>
        <v>6</v>
      </c>
      <c r="D227" s="4">
        <f t="shared" si="14"/>
        <v>18.162367</v>
      </c>
      <c r="E227" s="3">
        <f t="shared" si="15"/>
        <v>0</v>
      </c>
    </row>
    <row r="228" spans="1:5" x14ac:dyDescent="0.25">
      <c r="A228" t="s">
        <v>227</v>
      </c>
      <c r="B228" s="3">
        <f t="shared" si="12"/>
        <v>12</v>
      </c>
      <c r="C228" s="3">
        <f t="shared" si="13"/>
        <v>6</v>
      </c>
      <c r="D228" s="4">
        <f t="shared" si="14"/>
        <v>18.993217999999999</v>
      </c>
      <c r="E228" s="3">
        <f t="shared" si="15"/>
        <v>1</v>
      </c>
    </row>
    <row r="229" spans="1:5" x14ac:dyDescent="0.25">
      <c r="A229" t="s">
        <v>228</v>
      </c>
      <c r="B229" s="3">
        <f t="shared" si="12"/>
        <v>12</v>
      </c>
      <c r="C229" s="3">
        <f t="shared" si="13"/>
        <v>6</v>
      </c>
      <c r="D229" s="4">
        <f t="shared" si="14"/>
        <v>18.425249999999998</v>
      </c>
      <c r="E229" s="3">
        <f t="shared" si="15"/>
        <v>2</v>
      </c>
    </row>
    <row r="230" spans="1:5" x14ac:dyDescent="0.25">
      <c r="A230" t="s">
        <v>229</v>
      </c>
      <c r="B230" s="3">
        <f t="shared" si="12"/>
        <v>13</v>
      </c>
      <c r="C230" s="3">
        <f t="shared" si="13"/>
        <v>6</v>
      </c>
      <c r="D230" s="4">
        <f t="shared" si="14"/>
        <v>18.641446999999999</v>
      </c>
      <c r="E230" s="3">
        <f t="shared" si="15"/>
        <v>0</v>
      </c>
    </row>
    <row r="231" spans="1:5" x14ac:dyDescent="0.25">
      <c r="A231" t="s">
        <v>230</v>
      </c>
      <c r="B231" s="3">
        <f t="shared" si="12"/>
        <v>13</v>
      </c>
      <c r="C231" s="3">
        <f t="shared" si="13"/>
        <v>6</v>
      </c>
      <c r="D231" s="4">
        <f t="shared" si="14"/>
        <v>18.474001000000001</v>
      </c>
      <c r="E231" s="3">
        <f t="shared" si="15"/>
        <v>1</v>
      </c>
    </row>
    <row r="232" spans="1:5" x14ac:dyDescent="0.25">
      <c r="A232" t="s">
        <v>231</v>
      </c>
      <c r="B232" s="3">
        <f t="shared" si="12"/>
        <v>13</v>
      </c>
      <c r="C232" s="3">
        <f t="shared" si="13"/>
        <v>6</v>
      </c>
      <c r="D232" s="4">
        <f t="shared" si="14"/>
        <v>18.576729</v>
      </c>
      <c r="E232" s="3">
        <f t="shared" si="15"/>
        <v>2</v>
      </c>
    </row>
    <row r="233" spans="1:5" x14ac:dyDescent="0.25">
      <c r="A233" t="s">
        <v>232</v>
      </c>
      <c r="B233" s="3">
        <f t="shared" si="12"/>
        <v>14</v>
      </c>
      <c r="C233" s="3">
        <f t="shared" si="13"/>
        <v>6</v>
      </c>
      <c r="D233" s="4">
        <f t="shared" si="14"/>
        <v>18.700467</v>
      </c>
      <c r="E233" s="3">
        <f t="shared" si="15"/>
        <v>0</v>
      </c>
    </row>
    <row r="234" spans="1:5" x14ac:dyDescent="0.25">
      <c r="A234" t="s">
        <v>233</v>
      </c>
      <c r="B234" s="3">
        <f t="shared" si="12"/>
        <v>14</v>
      </c>
      <c r="C234" s="3">
        <f t="shared" si="13"/>
        <v>6</v>
      </c>
      <c r="D234" s="4">
        <f t="shared" si="14"/>
        <v>18.800308999999999</v>
      </c>
      <c r="E234" s="3">
        <f t="shared" si="15"/>
        <v>1</v>
      </c>
    </row>
    <row r="235" spans="1:5" x14ac:dyDescent="0.25">
      <c r="A235" t="s">
        <v>234</v>
      </c>
      <c r="B235" s="3">
        <f t="shared" si="12"/>
        <v>14</v>
      </c>
      <c r="C235" s="3">
        <f t="shared" si="13"/>
        <v>6</v>
      </c>
      <c r="D235" s="4">
        <f t="shared" si="14"/>
        <v>20.253578000000001</v>
      </c>
      <c r="E235" s="3">
        <f t="shared" si="15"/>
        <v>2</v>
      </c>
    </row>
    <row r="236" spans="1:5" x14ac:dyDescent="0.25">
      <c r="A236" t="s">
        <v>235</v>
      </c>
      <c r="B236" s="3">
        <f t="shared" si="12"/>
        <v>15</v>
      </c>
      <c r="C236" s="3">
        <f t="shared" si="13"/>
        <v>6</v>
      </c>
      <c r="D236" s="4">
        <f t="shared" si="14"/>
        <v>20.321435000000001</v>
      </c>
      <c r="E236" s="3">
        <f t="shared" si="15"/>
        <v>0</v>
      </c>
    </row>
    <row r="237" spans="1:5" x14ac:dyDescent="0.25">
      <c r="A237" t="s">
        <v>236</v>
      </c>
      <c r="B237" s="3">
        <f t="shared" si="12"/>
        <v>15</v>
      </c>
      <c r="C237" s="3">
        <f t="shared" si="13"/>
        <v>6</v>
      </c>
      <c r="D237" s="4">
        <f t="shared" si="14"/>
        <v>18.722061</v>
      </c>
      <c r="E237" s="3">
        <f t="shared" si="15"/>
        <v>1</v>
      </c>
    </row>
    <row r="238" spans="1:5" x14ac:dyDescent="0.25">
      <c r="A238" t="s">
        <v>237</v>
      </c>
      <c r="B238" s="3">
        <f t="shared" si="12"/>
        <v>15</v>
      </c>
      <c r="C238" s="3">
        <f t="shared" si="13"/>
        <v>6</v>
      </c>
      <c r="D238" s="4">
        <f t="shared" si="14"/>
        <v>18.933195000000001</v>
      </c>
      <c r="E238" s="3">
        <f t="shared" si="15"/>
        <v>2</v>
      </c>
    </row>
    <row r="239" spans="1:5" x14ac:dyDescent="0.25">
      <c r="A239" t="s">
        <v>238</v>
      </c>
      <c r="B239" s="3">
        <f t="shared" si="12"/>
        <v>16</v>
      </c>
      <c r="C239" s="3">
        <f t="shared" si="13"/>
        <v>6</v>
      </c>
      <c r="D239" s="4">
        <f t="shared" si="14"/>
        <v>20.028199999999998</v>
      </c>
      <c r="E239" s="3">
        <f t="shared" si="15"/>
        <v>0</v>
      </c>
    </row>
    <row r="240" spans="1:5" x14ac:dyDescent="0.25">
      <c r="A240" t="s">
        <v>239</v>
      </c>
      <c r="B240" s="3">
        <f t="shared" si="12"/>
        <v>16</v>
      </c>
      <c r="C240" s="3">
        <f t="shared" si="13"/>
        <v>6</v>
      </c>
      <c r="D240" s="4">
        <f t="shared" si="14"/>
        <v>20.234047</v>
      </c>
      <c r="E240" s="3">
        <f t="shared" si="15"/>
        <v>1</v>
      </c>
    </row>
    <row r="241" spans="1:5" x14ac:dyDescent="0.25">
      <c r="A241" t="s">
        <v>240</v>
      </c>
      <c r="B241" s="3">
        <f t="shared" si="12"/>
        <v>16</v>
      </c>
      <c r="C241" s="3">
        <f t="shared" si="13"/>
        <v>6</v>
      </c>
      <c r="D241" s="4">
        <f t="shared" si="14"/>
        <v>19.914262999999998</v>
      </c>
      <c r="E241" s="3">
        <f t="shared" si="15"/>
        <v>2</v>
      </c>
    </row>
    <row r="242" spans="1:5" x14ac:dyDescent="0.25">
      <c r="A242" t="s">
        <v>241</v>
      </c>
      <c r="B242" s="3">
        <f t="shared" si="12"/>
        <v>1</v>
      </c>
      <c r="C242" s="3">
        <f t="shared" si="13"/>
        <v>7</v>
      </c>
      <c r="D242" s="4">
        <f t="shared" si="14"/>
        <v>35.784905000000002</v>
      </c>
      <c r="E242" s="3">
        <f t="shared" si="15"/>
        <v>0</v>
      </c>
    </row>
    <row r="243" spans="1:5" x14ac:dyDescent="0.25">
      <c r="A243" t="s">
        <v>242</v>
      </c>
      <c r="B243" s="3">
        <f t="shared" si="12"/>
        <v>1</v>
      </c>
      <c r="C243" s="3">
        <f t="shared" si="13"/>
        <v>7</v>
      </c>
      <c r="D243" s="4">
        <f t="shared" si="14"/>
        <v>35.298268</v>
      </c>
      <c r="E243" s="3">
        <f t="shared" si="15"/>
        <v>1</v>
      </c>
    </row>
    <row r="244" spans="1:5" x14ac:dyDescent="0.25">
      <c r="A244" t="s">
        <v>243</v>
      </c>
      <c r="B244" s="3">
        <f t="shared" si="12"/>
        <v>1</v>
      </c>
      <c r="C244" s="3">
        <f t="shared" si="13"/>
        <v>7</v>
      </c>
      <c r="D244" s="4">
        <f t="shared" si="14"/>
        <v>39.094565000000003</v>
      </c>
      <c r="E244" s="3">
        <f t="shared" si="15"/>
        <v>2</v>
      </c>
    </row>
    <row r="245" spans="1:5" x14ac:dyDescent="0.25">
      <c r="A245" t="s">
        <v>244</v>
      </c>
      <c r="B245" s="3">
        <f t="shared" si="12"/>
        <v>2</v>
      </c>
      <c r="C245" s="3">
        <f t="shared" si="13"/>
        <v>7</v>
      </c>
      <c r="D245" s="4">
        <f t="shared" si="14"/>
        <v>24.431750999999998</v>
      </c>
      <c r="E245" s="3">
        <f t="shared" si="15"/>
        <v>0</v>
      </c>
    </row>
    <row r="246" spans="1:5" x14ac:dyDescent="0.25">
      <c r="A246" t="s">
        <v>245</v>
      </c>
      <c r="B246" s="3">
        <f t="shared" si="12"/>
        <v>2</v>
      </c>
      <c r="C246" s="3">
        <f t="shared" si="13"/>
        <v>7</v>
      </c>
      <c r="D246" s="4">
        <f t="shared" si="14"/>
        <v>24.885413</v>
      </c>
      <c r="E246" s="3">
        <f t="shared" si="15"/>
        <v>1</v>
      </c>
    </row>
    <row r="247" spans="1:5" x14ac:dyDescent="0.25">
      <c r="A247" t="s">
        <v>246</v>
      </c>
      <c r="B247" s="3">
        <f t="shared" si="12"/>
        <v>2</v>
      </c>
      <c r="C247" s="3">
        <f t="shared" si="13"/>
        <v>7</v>
      </c>
      <c r="D247" s="4">
        <f t="shared" si="14"/>
        <v>24.764593999999999</v>
      </c>
      <c r="E247" s="3">
        <f t="shared" si="15"/>
        <v>2</v>
      </c>
    </row>
    <row r="248" spans="1:5" x14ac:dyDescent="0.25">
      <c r="A248" t="s">
        <v>247</v>
      </c>
      <c r="B248" s="3">
        <f t="shared" si="12"/>
        <v>3</v>
      </c>
      <c r="C248" s="3">
        <f t="shared" si="13"/>
        <v>7</v>
      </c>
      <c r="D248" s="4">
        <f t="shared" si="14"/>
        <v>20.848589</v>
      </c>
      <c r="E248" s="3">
        <f t="shared" si="15"/>
        <v>0</v>
      </c>
    </row>
    <row r="249" spans="1:5" x14ac:dyDescent="0.25">
      <c r="A249" t="s">
        <v>248</v>
      </c>
      <c r="B249" s="3">
        <f t="shared" si="12"/>
        <v>3</v>
      </c>
      <c r="C249" s="3">
        <f t="shared" si="13"/>
        <v>7</v>
      </c>
      <c r="D249" s="4">
        <f t="shared" si="14"/>
        <v>21.294794</v>
      </c>
      <c r="E249" s="3">
        <f t="shared" si="15"/>
        <v>1</v>
      </c>
    </row>
    <row r="250" spans="1:5" x14ac:dyDescent="0.25">
      <c r="A250" t="s">
        <v>249</v>
      </c>
      <c r="B250" s="3">
        <f t="shared" si="12"/>
        <v>3</v>
      </c>
      <c r="C250" s="3">
        <f t="shared" si="13"/>
        <v>7</v>
      </c>
      <c r="D250" s="4">
        <f t="shared" si="14"/>
        <v>19.614231</v>
      </c>
      <c r="E250" s="3">
        <f t="shared" si="15"/>
        <v>2</v>
      </c>
    </row>
    <row r="251" spans="1:5" x14ac:dyDescent="0.25">
      <c r="A251" t="s">
        <v>250</v>
      </c>
      <c r="B251" s="3">
        <f t="shared" si="12"/>
        <v>4</v>
      </c>
      <c r="C251" s="3">
        <f t="shared" si="13"/>
        <v>7</v>
      </c>
      <c r="D251" s="4">
        <f t="shared" si="14"/>
        <v>17.736630999999999</v>
      </c>
      <c r="E251" s="3">
        <f t="shared" si="15"/>
        <v>0</v>
      </c>
    </row>
    <row r="252" spans="1:5" x14ac:dyDescent="0.25">
      <c r="A252" t="s">
        <v>251</v>
      </c>
      <c r="B252" s="3">
        <f t="shared" si="12"/>
        <v>4</v>
      </c>
      <c r="C252" s="3">
        <f t="shared" si="13"/>
        <v>7</v>
      </c>
      <c r="D252" s="4">
        <f t="shared" si="14"/>
        <v>20.282022999999999</v>
      </c>
      <c r="E252" s="3">
        <f t="shared" si="15"/>
        <v>1</v>
      </c>
    </row>
    <row r="253" spans="1:5" x14ac:dyDescent="0.25">
      <c r="A253" t="s">
        <v>252</v>
      </c>
      <c r="B253" s="3">
        <f t="shared" si="12"/>
        <v>4</v>
      </c>
      <c r="C253" s="3">
        <f t="shared" si="13"/>
        <v>7</v>
      </c>
      <c r="D253" s="4">
        <f t="shared" si="14"/>
        <v>20.048276999999999</v>
      </c>
      <c r="E253" s="3">
        <f t="shared" si="15"/>
        <v>2</v>
      </c>
    </row>
    <row r="254" spans="1:5" x14ac:dyDescent="0.25">
      <c r="A254" t="s">
        <v>253</v>
      </c>
      <c r="B254" s="3">
        <f t="shared" si="12"/>
        <v>5</v>
      </c>
      <c r="C254" s="3">
        <f t="shared" si="13"/>
        <v>7</v>
      </c>
      <c r="D254" s="4">
        <f t="shared" si="14"/>
        <v>19.272255999999999</v>
      </c>
      <c r="E254" s="3">
        <f t="shared" si="15"/>
        <v>0</v>
      </c>
    </row>
    <row r="255" spans="1:5" x14ac:dyDescent="0.25">
      <c r="A255" t="s">
        <v>254</v>
      </c>
      <c r="B255" s="3">
        <f t="shared" si="12"/>
        <v>5</v>
      </c>
      <c r="C255" s="3">
        <f t="shared" si="13"/>
        <v>7</v>
      </c>
      <c r="D255" s="4">
        <f t="shared" si="14"/>
        <v>21.597367999999999</v>
      </c>
      <c r="E255" s="3">
        <f t="shared" si="15"/>
        <v>1</v>
      </c>
    </row>
    <row r="256" spans="1:5" x14ac:dyDescent="0.25">
      <c r="A256" t="s">
        <v>255</v>
      </c>
      <c r="B256" s="3">
        <f t="shared" si="12"/>
        <v>5</v>
      </c>
      <c r="C256" s="3">
        <f t="shared" si="13"/>
        <v>7</v>
      </c>
      <c r="D256" s="4">
        <f t="shared" si="14"/>
        <v>22.531451000000001</v>
      </c>
      <c r="E256" s="3">
        <f t="shared" si="15"/>
        <v>2</v>
      </c>
    </row>
    <row r="257" spans="1:5" x14ac:dyDescent="0.25">
      <c r="A257" t="s">
        <v>256</v>
      </c>
      <c r="B257" s="3">
        <f t="shared" si="12"/>
        <v>6</v>
      </c>
      <c r="C257" s="3">
        <f t="shared" si="13"/>
        <v>7</v>
      </c>
      <c r="D257" s="4">
        <f t="shared" si="14"/>
        <v>23.358381000000001</v>
      </c>
      <c r="E257" s="3">
        <f t="shared" si="15"/>
        <v>0</v>
      </c>
    </row>
    <row r="258" spans="1:5" x14ac:dyDescent="0.25">
      <c r="A258" t="s">
        <v>257</v>
      </c>
      <c r="B258" s="3">
        <f t="shared" si="12"/>
        <v>6</v>
      </c>
      <c r="C258" s="3">
        <f t="shared" si="13"/>
        <v>7</v>
      </c>
      <c r="D258" s="4">
        <f t="shared" si="14"/>
        <v>22.884014000000001</v>
      </c>
      <c r="E258" s="3">
        <f t="shared" si="15"/>
        <v>1</v>
      </c>
    </row>
    <row r="259" spans="1:5" x14ac:dyDescent="0.25">
      <c r="A259" t="s">
        <v>258</v>
      </c>
      <c r="B259" s="3">
        <f t="shared" ref="B259:B322" si="16">_xlfn.NUMBERVALUE(MID(A259,FIND("with",A259)+5,2))</f>
        <v>6</v>
      </c>
      <c r="C259" s="3">
        <f t="shared" ref="C259:C322" si="17">_xlfn.NUMBERVALUE(MID($A259,FIND("and",$A259)+4,2))</f>
        <v>7</v>
      </c>
      <c r="D259" s="4">
        <f t="shared" ref="D259:D322" si="18">_xlfn.NUMBERVALUE(MID($A259,FIND("is",$A259)+3,FIND("s in",A259)-FIND("is",$A259)-3))</f>
        <v>21.702279999999998</v>
      </c>
      <c r="E259" s="3">
        <f t="shared" ref="E259:E322" si="19">_xlfn.NUMBERVALUE(MID($A259,FIND("iteration",$A259)+10,1))</f>
        <v>2</v>
      </c>
    </row>
    <row r="260" spans="1:5" x14ac:dyDescent="0.25">
      <c r="A260" t="s">
        <v>259</v>
      </c>
      <c r="B260" s="3">
        <f t="shared" si="16"/>
        <v>7</v>
      </c>
      <c r="C260" s="3">
        <f t="shared" si="17"/>
        <v>7</v>
      </c>
      <c r="D260" s="4">
        <f t="shared" si="18"/>
        <v>21.246234999999999</v>
      </c>
      <c r="E260" s="3">
        <f t="shared" si="19"/>
        <v>0</v>
      </c>
    </row>
    <row r="261" spans="1:5" x14ac:dyDescent="0.25">
      <c r="A261" t="s">
        <v>260</v>
      </c>
      <c r="B261" s="3">
        <f t="shared" si="16"/>
        <v>7</v>
      </c>
      <c r="C261" s="3">
        <f t="shared" si="17"/>
        <v>7</v>
      </c>
      <c r="D261" s="4">
        <f t="shared" si="18"/>
        <v>21.956900000000001</v>
      </c>
      <c r="E261" s="3">
        <f t="shared" si="19"/>
        <v>1</v>
      </c>
    </row>
    <row r="262" spans="1:5" x14ac:dyDescent="0.25">
      <c r="A262" t="s">
        <v>261</v>
      </c>
      <c r="B262" s="3">
        <f t="shared" si="16"/>
        <v>7</v>
      </c>
      <c r="C262" s="3">
        <f t="shared" si="17"/>
        <v>7</v>
      </c>
      <c r="D262" s="4">
        <f t="shared" si="18"/>
        <v>21.566822999999999</v>
      </c>
      <c r="E262" s="3">
        <f t="shared" si="19"/>
        <v>2</v>
      </c>
    </row>
    <row r="263" spans="1:5" x14ac:dyDescent="0.25">
      <c r="A263" t="s">
        <v>262</v>
      </c>
      <c r="B263" s="3">
        <f t="shared" si="16"/>
        <v>8</v>
      </c>
      <c r="C263" s="3">
        <f t="shared" si="17"/>
        <v>7</v>
      </c>
      <c r="D263" s="4">
        <f t="shared" si="18"/>
        <v>21.752359999999999</v>
      </c>
      <c r="E263" s="3">
        <f t="shared" si="19"/>
        <v>0</v>
      </c>
    </row>
    <row r="264" spans="1:5" x14ac:dyDescent="0.25">
      <c r="A264" t="s">
        <v>263</v>
      </c>
      <c r="B264" s="3">
        <f t="shared" si="16"/>
        <v>8</v>
      </c>
      <c r="C264" s="3">
        <f t="shared" si="17"/>
        <v>7</v>
      </c>
      <c r="D264" s="4">
        <f t="shared" si="18"/>
        <v>21.833224999999999</v>
      </c>
      <c r="E264" s="3">
        <f t="shared" si="19"/>
        <v>1</v>
      </c>
    </row>
    <row r="265" spans="1:5" x14ac:dyDescent="0.25">
      <c r="A265" t="s">
        <v>264</v>
      </c>
      <c r="B265" s="3">
        <f t="shared" si="16"/>
        <v>8</v>
      </c>
      <c r="C265" s="3">
        <f t="shared" si="17"/>
        <v>7</v>
      </c>
      <c r="D265" s="4">
        <f t="shared" si="18"/>
        <v>21.654593999999999</v>
      </c>
      <c r="E265" s="3">
        <f t="shared" si="19"/>
        <v>2</v>
      </c>
    </row>
    <row r="266" spans="1:5" x14ac:dyDescent="0.25">
      <c r="A266" t="s">
        <v>265</v>
      </c>
      <c r="B266" s="3">
        <f t="shared" si="16"/>
        <v>9</v>
      </c>
      <c r="C266" s="3">
        <f t="shared" si="17"/>
        <v>7</v>
      </c>
      <c r="D266" s="4">
        <f t="shared" si="18"/>
        <v>21.949227</v>
      </c>
      <c r="E266" s="3">
        <f t="shared" si="19"/>
        <v>0</v>
      </c>
    </row>
    <row r="267" spans="1:5" x14ac:dyDescent="0.25">
      <c r="A267" t="s">
        <v>266</v>
      </c>
      <c r="B267" s="3">
        <f t="shared" si="16"/>
        <v>9</v>
      </c>
      <c r="C267" s="3">
        <f t="shared" si="17"/>
        <v>7</v>
      </c>
      <c r="D267" s="4">
        <f t="shared" si="18"/>
        <v>21.685448999999998</v>
      </c>
      <c r="E267" s="3">
        <f t="shared" si="19"/>
        <v>1</v>
      </c>
    </row>
    <row r="268" spans="1:5" x14ac:dyDescent="0.25">
      <c r="A268" t="s">
        <v>267</v>
      </c>
      <c r="B268" s="3">
        <f t="shared" si="16"/>
        <v>9</v>
      </c>
      <c r="C268" s="3">
        <f t="shared" si="17"/>
        <v>7</v>
      </c>
      <c r="D268" s="4">
        <f t="shared" si="18"/>
        <v>21.459</v>
      </c>
      <c r="E268" s="3">
        <f t="shared" si="19"/>
        <v>2</v>
      </c>
    </row>
    <row r="269" spans="1:5" x14ac:dyDescent="0.25">
      <c r="A269" t="s">
        <v>268</v>
      </c>
      <c r="B269" s="3">
        <f t="shared" si="16"/>
        <v>10</v>
      </c>
      <c r="C269" s="3">
        <f t="shared" si="17"/>
        <v>7</v>
      </c>
      <c r="D269" s="4">
        <f t="shared" si="18"/>
        <v>21.425681999999998</v>
      </c>
      <c r="E269" s="3">
        <f t="shared" si="19"/>
        <v>0</v>
      </c>
    </row>
    <row r="270" spans="1:5" x14ac:dyDescent="0.25">
      <c r="A270" t="s">
        <v>269</v>
      </c>
      <c r="B270" s="3">
        <f t="shared" si="16"/>
        <v>10</v>
      </c>
      <c r="C270" s="3">
        <f t="shared" si="17"/>
        <v>7</v>
      </c>
      <c r="D270" s="4">
        <f t="shared" si="18"/>
        <v>21.672674000000001</v>
      </c>
      <c r="E270" s="3">
        <f t="shared" si="19"/>
        <v>1</v>
      </c>
    </row>
    <row r="271" spans="1:5" x14ac:dyDescent="0.25">
      <c r="A271" t="s">
        <v>270</v>
      </c>
      <c r="B271" s="3">
        <f t="shared" si="16"/>
        <v>10</v>
      </c>
      <c r="C271" s="3">
        <f t="shared" si="17"/>
        <v>7</v>
      </c>
      <c r="D271" s="4">
        <f t="shared" si="18"/>
        <v>21.481296</v>
      </c>
      <c r="E271" s="3">
        <f t="shared" si="19"/>
        <v>2</v>
      </c>
    </row>
    <row r="272" spans="1:5" x14ac:dyDescent="0.25">
      <c r="A272" t="s">
        <v>271</v>
      </c>
      <c r="B272" s="3">
        <f t="shared" si="16"/>
        <v>11</v>
      </c>
      <c r="C272" s="3">
        <f t="shared" si="17"/>
        <v>7</v>
      </c>
      <c r="D272" s="4">
        <f t="shared" si="18"/>
        <v>22.598575</v>
      </c>
      <c r="E272" s="3">
        <f t="shared" si="19"/>
        <v>0</v>
      </c>
    </row>
    <row r="273" spans="1:5" x14ac:dyDescent="0.25">
      <c r="A273" t="s">
        <v>272</v>
      </c>
      <c r="B273" s="3">
        <f t="shared" si="16"/>
        <v>11</v>
      </c>
      <c r="C273" s="3">
        <f t="shared" si="17"/>
        <v>7</v>
      </c>
      <c r="D273" s="4">
        <f t="shared" si="18"/>
        <v>21.596043999999999</v>
      </c>
      <c r="E273" s="3">
        <f t="shared" si="19"/>
        <v>1</v>
      </c>
    </row>
    <row r="274" spans="1:5" x14ac:dyDescent="0.25">
      <c r="A274" t="s">
        <v>273</v>
      </c>
      <c r="B274" s="3">
        <f t="shared" si="16"/>
        <v>11</v>
      </c>
      <c r="C274" s="3">
        <f t="shared" si="17"/>
        <v>7</v>
      </c>
      <c r="D274" s="4">
        <f t="shared" si="18"/>
        <v>21.674934</v>
      </c>
      <c r="E274" s="3">
        <f t="shared" si="19"/>
        <v>2</v>
      </c>
    </row>
    <row r="275" spans="1:5" x14ac:dyDescent="0.25">
      <c r="A275" t="s">
        <v>274</v>
      </c>
      <c r="B275" s="3">
        <f t="shared" si="16"/>
        <v>12</v>
      </c>
      <c r="C275" s="3">
        <f t="shared" si="17"/>
        <v>7</v>
      </c>
      <c r="D275" s="4">
        <f t="shared" si="18"/>
        <v>23.650548000000001</v>
      </c>
      <c r="E275" s="3">
        <f t="shared" si="19"/>
        <v>0</v>
      </c>
    </row>
    <row r="276" spans="1:5" x14ac:dyDescent="0.25">
      <c r="A276" t="s">
        <v>275</v>
      </c>
      <c r="B276" s="3">
        <f t="shared" si="16"/>
        <v>12</v>
      </c>
      <c r="C276" s="3">
        <f t="shared" si="17"/>
        <v>7</v>
      </c>
      <c r="D276" s="4">
        <f t="shared" si="18"/>
        <v>22.58128</v>
      </c>
      <c r="E276" s="3">
        <f t="shared" si="19"/>
        <v>1</v>
      </c>
    </row>
    <row r="277" spans="1:5" x14ac:dyDescent="0.25">
      <c r="A277" t="s">
        <v>276</v>
      </c>
      <c r="B277" s="3">
        <f t="shared" si="16"/>
        <v>12</v>
      </c>
      <c r="C277" s="3">
        <f t="shared" si="17"/>
        <v>7</v>
      </c>
      <c r="D277" s="4">
        <f t="shared" si="18"/>
        <v>21.836773999999998</v>
      </c>
      <c r="E277" s="3">
        <f t="shared" si="19"/>
        <v>2</v>
      </c>
    </row>
    <row r="278" spans="1:5" x14ac:dyDescent="0.25">
      <c r="A278" t="s">
        <v>277</v>
      </c>
      <c r="B278" s="3">
        <f t="shared" si="16"/>
        <v>13</v>
      </c>
      <c r="C278" s="3">
        <f t="shared" si="17"/>
        <v>7</v>
      </c>
      <c r="D278" s="4">
        <f t="shared" si="18"/>
        <v>21.648209000000001</v>
      </c>
      <c r="E278" s="3">
        <f t="shared" si="19"/>
        <v>0</v>
      </c>
    </row>
    <row r="279" spans="1:5" x14ac:dyDescent="0.25">
      <c r="A279" t="s">
        <v>278</v>
      </c>
      <c r="B279" s="3">
        <f t="shared" si="16"/>
        <v>13</v>
      </c>
      <c r="C279" s="3">
        <f t="shared" si="17"/>
        <v>7</v>
      </c>
      <c r="D279" s="4">
        <f t="shared" si="18"/>
        <v>22.218519000000001</v>
      </c>
      <c r="E279" s="3">
        <f t="shared" si="19"/>
        <v>1</v>
      </c>
    </row>
    <row r="280" spans="1:5" x14ac:dyDescent="0.25">
      <c r="A280" t="s">
        <v>279</v>
      </c>
      <c r="B280" s="3">
        <f t="shared" si="16"/>
        <v>13</v>
      </c>
      <c r="C280" s="3">
        <f t="shared" si="17"/>
        <v>7</v>
      </c>
      <c r="D280" s="4">
        <f t="shared" si="18"/>
        <v>21.601267</v>
      </c>
      <c r="E280" s="3">
        <f t="shared" si="19"/>
        <v>2</v>
      </c>
    </row>
    <row r="281" spans="1:5" x14ac:dyDescent="0.25">
      <c r="A281" t="s">
        <v>280</v>
      </c>
      <c r="B281" s="3">
        <f t="shared" si="16"/>
        <v>14</v>
      </c>
      <c r="C281" s="3">
        <f t="shared" si="17"/>
        <v>7</v>
      </c>
      <c r="D281" s="4">
        <f t="shared" si="18"/>
        <v>22.119056</v>
      </c>
      <c r="E281" s="3">
        <f t="shared" si="19"/>
        <v>0</v>
      </c>
    </row>
    <row r="282" spans="1:5" x14ac:dyDescent="0.25">
      <c r="A282" t="s">
        <v>281</v>
      </c>
      <c r="B282" s="3">
        <f t="shared" si="16"/>
        <v>14</v>
      </c>
      <c r="C282" s="3">
        <f t="shared" si="17"/>
        <v>7</v>
      </c>
      <c r="D282" s="4">
        <f t="shared" si="18"/>
        <v>21.499869</v>
      </c>
      <c r="E282" s="3">
        <f t="shared" si="19"/>
        <v>1</v>
      </c>
    </row>
    <row r="283" spans="1:5" x14ac:dyDescent="0.25">
      <c r="A283" t="s">
        <v>282</v>
      </c>
      <c r="B283" s="3">
        <f t="shared" si="16"/>
        <v>14</v>
      </c>
      <c r="C283" s="3">
        <f t="shared" si="17"/>
        <v>7</v>
      </c>
      <c r="D283" s="4">
        <f t="shared" si="18"/>
        <v>22.079242000000001</v>
      </c>
      <c r="E283" s="3">
        <f t="shared" si="19"/>
        <v>2</v>
      </c>
    </row>
    <row r="284" spans="1:5" x14ac:dyDescent="0.25">
      <c r="A284" t="s">
        <v>283</v>
      </c>
      <c r="B284" s="3">
        <f t="shared" si="16"/>
        <v>15</v>
      </c>
      <c r="C284" s="3">
        <f t="shared" si="17"/>
        <v>7</v>
      </c>
      <c r="D284" s="4">
        <f t="shared" si="18"/>
        <v>21.391135999999999</v>
      </c>
      <c r="E284" s="3">
        <f t="shared" si="19"/>
        <v>0</v>
      </c>
    </row>
    <row r="285" spans="1:5" x14ac:dyDescent="0.25">
      <c r="A285" t="s">
        <v>284</v>
      </c>
      <c r="B285" s="3">
        <f t="shared" si="16"/>
        <v>15</v>
      </c>
      <c r="C285" s="3">
        <f t="shared" si="17"/>
        <v>7</v>
      </c>
      <c r="D285" s="4">
        <f t="shared" si="18"/>
        <v>21.700934</v>
      </c>
      <c r="E285" s="3">
        <f t="shared" si="19"/>
        <v>1</v>
      </c>
    </row>
    <row r="286" spans="1:5" x14ac:dyDescent="0.25">
      <c r="A286" t="s">
        <v>285</v>
      </c>
      <c r="B286" s="3">
        <f t="shared" si="16"/>
        <v>15</v>
      </c>
      <c r="C286" s="3">
        <f t="shared" si="17"/>
        <v>7</v>
      </c>
      <c r="D286" s="4">
        <f t="shared" si="18"/>
        <v>21.338889999999999</v>
      </c>
      <c r="E286" s="3">
        <f t="shared" si="19"/>
        <v>2</v>
      </c>
    </row>
    <row r="287" spans="1:5" x14ac:dyDescent="0.25">
      <c r="A287" t="s">
        <v>286</v>
      </c>
      <c r="B287" s="3">
        <f t="shared" si="16"/>
        <v>16</v>
      </c>
      <c r="C287" s="3">
        <f t="shared" si="17"/>
        <v>7</v>
      </c>
      <c r="D287" s="4">
        <f t="shared" si="18"/>
        <v>22.000875000000001</v>
      </c>
      <c r="E287" s="3">
        <f t="shared" si="19"/>
        <v>0</v>
      </c>
    </row>
    <row r="288" spans="1:5" x14ac:dyDescent="0.25">
      <c r="A288" t="s">
        <v>287</v>
      </c>
      <c r="B288" s="3">
        <f t="shared" si="16"/>
        <v>16</v>
      </c>
      <c r="C288" s="3">
        <f t="shared" si="17"/>
        <v>7</v>
      </c>
      <c r="D288" s="4">
        <f t="shared" si="18"/>
        <v>21.842303999999999</v>
      </c>
      <c r="E288" s="3">
        <f t="shared" si="19"/>
        <v>1</v>
      </c>
    </row>
    <row r="289" spans="1:5" x14ac:dyDescent="0.25">
      <c r="A289" t="s">
        <v>288</v>
      </c>
      <c r="B289" s="3">
        <f t="shared" si="16"/>
        <v>16</v>
      </c>
      <c r="C289" s="3">
        <f t="shared" si="17"/>
        <v>7</v>
      </c>
      <c r="D289" s="4">
        <f t="shared" si="18"/>
        <v>21.737131000000002</v>
      </c>
      <c r="E289" s="3">
        <f t="shared" si="19"/>
        <v>2</v>
      </c>
    </row>
    <row r="290" spans="1:5" x14ac:dyDescent="0.25">
      <c r="A290" t="s">
        <v>289</v>
      </c>
      <c r="B290" s="3">
        <f t="shared" si="16"/>
        <v>1</v>
      </c>
      <c r="C290" s="3">
        <f t="shared" si="17"/>
        <v>8</v>
      </c>
      <c r="D290" s="4">
        <f t="shared" si="18"/>
        <v>38.317157999999999</v>
      </c>
      <c r="E290" s="3">
        <f t="shared" si="19"/>
        <v>0</v>
      </c>
    </row>
    <row r="291" spans="1:5" x14ac:dyDescent="0.25">
      <c r="A291" t="s">
        <v>290</v>
      </c>
      <c r="B291" s="3">
        <f t="shared" si="16"/>
        <v>1</v>
      </c>
      <c r="C291" s="3">
        <f t="shared" si="17"/>
        <v>8</v>
      </c>
      <c r="D291" s="4">
        <f t="shared" si="18"/>
        <v>37.500281000000001</v>
      </c>
      <c r="E291" s="3">
        <f t="shared" si="19"/>
        <v>1</v>
      </c>
    </row>
    <row r="292" spans="1:5" x14ac:dyDescent="0.25">
      <c r="A292" t="s">
        <v>291</v>
      </c>
      <c r="B292" s="3">
        <f t="shared" si="16"/>
        <v>1</v>
      </c>
      <c r="C292" s="3">
        <f t="shared" si="17"/>
        <v>8</v>
      </c>
      <c r="D292" s="4">
        <f t="shared" si="18"/>
        <v>37.362324000000001</v>
      </c>
      <c r="E292" s="3">
        <f t="shared" si="19"/>
        <v>2</v>
      </c>
    </row>
    <row r="293" spans="1:5" x14ac:dyDescent="0.25">
      <c r="A293" t="s">
        <v>292</v>
      </c>
      <c r="B293" s="3">
        <f t="shared" si="16"/>
        <v>2</v>
      </c>
      <c r="C293" s="3">
        <f t="shared" si="17"/>
        <v>8</v>
      </c>
      <c r="D293" s="4">
        <f t="shared" si="18"/>
        <v>23.860437000000001</v>
      </c>
      <c r="E293" s="3">
        <f t="shared" si="19"/>
        <v>0</v>
      </c>
    </row>
    <row r="294" spans="1:5" x14ac:dyDescent="0.25">
      <c r="A294" t="s">
        <v>293</v>
      </c>
      <c r="B294" s="3">
        <f t="shared" si="16"/>
        <v>2</v>
      </c>
      <c r="C294" s="3">
        <f t="shared" si="17"/>
        <v>8</v>
      </c>
      <c r="D294" s="4">
        <f t="shared" si="18"/>
        <v>23.862327000000001</v>
      </c>
      <c r="E294" s="3">
        <f t="shared" si="19"/>
        <v>1</v>
      </c>
    </row>
    <row r="295" spans="1:5" x14ac:dyDescent="0.25">
      <c r="A295" t="s">
        <v>294</v>
      </c>
      <c r="B295" s="3">
        <f t="shared" si="16"/>
        <v>2</v>
      </c>
      <c r="C295" s="3">
        <f t="shared" si="17"/>
        <v>8</v>
      </c>
      <c r="D295" s="4">
        <f t="shared" si="18"/>
        <v>24.626363999999999</v>
      </c>
      <c r="E295" s="3">
        <f t="shared" si="19"/>
        <v>2</v>
      </c>
    </row>
    <row r="296" spans="1:5" x14ac:dyDescent="0.25">
      <c r="A296" t="s">
        <v>295</v>
      </c>
      <c r="B296" s="3">
        <f t="shared" si="16"/>
        <v>3</v>
      </c>
      <c r="C296" s="3">
        <f t="shared" si="17"/>
        <v>8</v>
      </c>
      <c r="D296" s="4">
        <f t="shared" si="18"/>
        <v>20.884394</v>
      </c>
      <c r="E296" s="3">
        <f t="shared" si="19"/>
        <v>0</v>
      </c>
    </row>
    <row r="297" spans="1:5" x14ac:dyDescent="0.25">
      <c r="A297" t="s">
        <v>296</v>
      </c>
      <c r="B297" s="3">
        <f t="shared" si="16"/>
        <v>3</v>
      </c>
      <c r="C297" s="3">
        <f t="shared" si="17"/>
        <v>8</v>
      </c>
      <c r="D297" s="4">
        <f t="shared" si="18"/>
        <v>21.277477999999999</v>
      </c>
      <c r="E297" s="3">
        <f t="shared" si="19"/>
        <v>1</v>
      </c>
    </row>
    <row r="298" spans="1:5" x14ac:dyDescent="0.25">
      <c r="A298" t="s">
        <v>297</v>
      </c>
      <c r="B298" s="3">
        <f t="shared" si="16"/>
        <v>3</v>
      </c>
      <c r="C298" s="3">
        <f t="shared" si="17"/>
        <v>8</v>
      </c>
      <c r="D298" s="4">
        <f t="shared" si="18"/>
        <v>20.894566999999999</v>
      </c>
      <c r="E298" s="3">
        <f t="shared" si="19"/>
        <v>2</v>
      </c>
    </row>
    <row r="299" spans="1:5" x14ac:dyDescent="0.25">
      <c r="A299" t="s">
        <v>298</v>
      </c>
      <c r="B299" s="3">
        <f t="shared" si="16"/>
        <v>4</v>
      </c>
      <c r="C299" s="3">
        <f t="shared" si="17"/>
        <v>8</v>
      </c>
      <c r="D299" s="4">
        <f t="shared" si="18"/>
        <v>20.354009999999999</v>
      </c>
      <c r="E299" s="3">
        <f t="shared" si="19"/>
        <v>0</v>
      </c>
    </row>
    <row r="300" spans="1:5" x14ac:dyDescent="0.25">
      <c r="A300" t="s">
        <v>299</v>
      </c>
      <c r="B300" s="3">
        <f t="shared" si="16"/>
        <v>4</v>
      </c>
      <c r="C300" s="3">
        <f t="shared" si="17"/>
        <v>8</v>
      </c>
      <c r="D300" s="4">
        <f t="shared" si="18"/>
        <v>19.776996</v>
      </c>
      <c r="E300" s="3">
        <f t="shared" si="19"/>
        <v>1</v>
      </c>
    </row>
    <row r="301" spans="1:5" x14ac:dyDescent="0.25">
      <c r="A301" t="s">
        <v>300</v>
      </c>
      <c r="B301" s="3">
        <f t="shared" si="16"/>
        <v>4</v>
      </c>
      <c r="C301" s="3">
        <f t="shared" si="17"/>
        <v>8</v>
      </c>
      <c r="D301" s="4">
        <f t="shared" si="18"/>
        <v>21.165581</v>
      </c>
      <c r="E301" s="3">
        <f t="shared" si="19"/>
        <v>2</v>
      </c>
    </row>
    <row r="302" spans="1:5" x14ac:dyDescent="0.25">
      <c r="A302" t="s">
        <v>301</v>
      </c>
      <c r="B302" s="3">
        <f t="shared" si="16"/>
        <v>5</v>
      </c>
      <c r="C302" s="3">
        <f t="shared" si="17"/>
        <v>8</v>
      </c>
      <c r="D302" s="4">
        <f t="shared" si="18"/>
        <v>21.608635</v>
      </c>
      <c r="E302" s="3">
        <f t="shared" si="19"/>
        <v>0</v>
      </c>
    </row>
    <row r="303" spans="1:5" x14ac:dyDescent="0.25">
      <c r="A303" t="s">
        <v>302</v>
      </c>
      <c r="B303" s="3">
        <f t="shared" si="16"/>
        <v>5</v>
      </c>
      <c r="C303" s="3">
        <f t="shared" si="17"/>
        <v>8</v>
      </c>
      <c r="D303" s="4">
        <f t="shared" si="18"/>
        <v>21.939454999999999</v>
      </c>
      <c r="E303" s="3">
        <f t="shared" si="19"/>
        <v>1</v>
      </c>
    </row>
    <row r="304" spans="1:5" x14ac:dyDescent="0.25">
      <c r="A304" t="s">
        <v>303</v>
      </c>
      <c r="B304" s="3">
        <f t="shared" si="16"/>
        <v>5</v>
      </c>
      <c r="C304" s="3">
        <f t="shared" si="17"/>
        <v>8</v>
      </c>
      <c r="D304" s="4">
        <f t="shared" si="18"/>
        <v>21.158251</v>
      </c>
      <c r="E304" s="3">
        <f t="shared" si="19"/>
        <v>2</v>
      </c>
    </row>
    <row r="305" spans="1:5" x14ac:dyDescent="0.25">
      <c r="A305" t="s">
        <v>304</v>
      </c>
      <c r="B305" s="3">
        <f t="shared" si="16"/>
        <v>6</v>
      </c>
      <c r="C305" s="3">
        <f t="shared" si="17"/>
        <v>8</v>
      </c>
      <c r="D305" s="4">
        <f t="shared" si="18"/>
        <v>23.286577999999999</v>
      </c>
      <c r="E305" s="3">
        <f t="shared" si="19"/>
        <v>0</v>
      </c>
    </row>
    <row r="306" spans="1:5" x14ac:dyDescent="0.25">
      <c r="A306" t="s">
        <v>305</v>
      </c>
      <c r="B306" s="3">
        <f t="shared" si="16"/>
        <v>6</v>
      </c>
      <c r="C306" s="3">
        <f t="shared" si="17"/>
        <v>8</v>
      </c>
      <c r="D306" s="4">
        <f t="shared" si="18"/>
        <v>23.583531000000001</v>
      </c>
      <c r="E306" s="3">
        <f t="shared" si="19"/>
        <v>1</v>
      </c>
    </row>
    <row r="307" spans="1:5" x14ac:dyDescent="0.25">
      <c r="A307" t="s">
        <v>306</v>
      </c>
      <c r="B307" s="3">
        <f t="shared" si="16"/>
        <v>6</v>
      </c>
      <c r="C307" s="3">
        <f t="shared" si="17"/>
        <v>8</v>
      </c>
      <c r="D307" s="4">
        <f t="shared" si="18"/>
        <v>23.744389000000002</v>
      </c>
      <c r="E307" s="3">
        <f t="shared" si="19"/>
        <v>2</v>
      </c>
    </row>
    <row r="308" spans="1:5" x14ac:dyDescent="0.25">
      <c r="A308" t="s">
        <v>307</v>
      </c>
      <c r="B308" s="3">
        <f t="shared" si="16"/>
        <v>7</v>
      </c>
      <c r="C308" s="3">
        <f t="shared" si="17"/>
        <v>8</v>
      </c>
      <c r="D308" s="4">
        <f t="shared" si="18"/>
        <v>24.236196</v>
      </c>
      <c r="E308" s="3">
        <f t="shared" si="19"/>
        <v>0</v>
      </c>
    </row>
    <row r="309" spans="1:5" x14ac:dyDescent="0.25">
      <c r="A309" t="s">
        <v>308</v>
      </c>
      <c r="B309" s="3">
        <f t="shared" si="16"/>
        <v>7</v>
      </c>
      <c r="C309" s="3">
        <f t="shared" si="17"/>
        <v>8</v>
      </c>
      <c r="D309" s="4">
        <f t="shared" si="18"/>
        <v>24.057921</v>
      </c>
      <c r="E309" s="3">
        <f t="shared" si="19"/>
        <v>1</v>
      </c>
    </row>
    <row r="310" spans="1:5" x14ac:dyDescent="0.25">
      <c r="A310" t="s">
        <v>309</v>
      </c>
      <c r="B310" s="3">
        <f t="shared" si="16"/>
        <v>7</v>
      </c>
      <c r="C310" s="3">
        <f t="shared" si="17"/>
        <v>8</v>
      </c>
      <c r="D310" s="4">
        <f t="shared" si="18"/>
        <v>24.659123000000001</v>
      </c>
      <c r="E310" s="3">
        <f t="shared" si="19"/>
        <v>2</v>
      </c>
    </row>
    <row r="311" spans="1:5" x14ac:dyDescent="0.25">
      <c r="A311" t="s">
        <v>310</v>
      </c>
      <c r="B311" s="3">
        <f t="shared" si="16"/>
        <v>8</v>
      </c>
      <c r="C311" s="3">
        <f t="shared" si="17"/>
        <v>8</v>
      </c>
      <c r="D311" s="4">
        <f t="shared" si="18"/>
        <v>24.031136</v>
      </c>
      <c r="E311" s="3">
        <f t="shared" si="19"/>
        <v>0</v>
      </c>
    </row>
    <row r="312" spans="1:5" x14ac:dyDescent="0.25">
      <c r="A312" t="s">
        <v>311</v>
      </c>
      <c r="B312" s="3">
        <f t="shared" si="16"/>
        <v>8</v>
      </c>
      <c r="C312" s="3">
        <f t="shared" si="17"/>
        <v>8</v>
      </c>
      <c r="D312" s="4">
        <f t="shared" si="18"/>
        <v>24.704903000000002</v>
      </c>
      <c r="E312" s="3">
        <f t="shared" si="19"/>
        <v>1</v>
      </c>
    </row>
    <row r="313" spans="1:5" x14ac:dyDescent="0.25">
      <c r="A313" t="s">
        <v>312</v>
      </c>
      <c r="B313" s="3">
        <f t="shared" si="16"/>
        <v>8</v>
      </c>
      <c r="C313" s="3">
        <f t="shared" si="17"/>
        <v>8</v>
      </c>
      <c r="D313" s="4">
        <f t="shared" si="18"/>
        <v>24.111626000000001</v>
      </c>
      <c r="E313" s="3">
        <f t="shared" si="19"/>
        <v>2</v>
      </c>
    </row>
    <row r="314" spans="1:5" x14ac:dyDescent="0.25">
      <c r="A314" t="s">
        <v>313</v>
      </c>
      <c r="B314" s="3">
        <f t="shared" si="16"/>
        <v>9</v>
      </c>
      <c r="C314" s="3">
        <f t="shared" si="17"/>
        <v>8</v>
      </c>
      <c r="D314" s="4">
        <f t="shared" si="18"/>
        <v>24.157046000000001</v>
      </c>
      <c r="E314" s="3">
        <f t="shared" si="19"/>
        <v>0</v>
      </c>
    </row>
    <row r="315" spans="1:5" x14ac:dyDescent="0.25">
      <c r="A315" t="s">
        <v>314</v>
      </c>
      <c r="B315" s="3">
        <f t="shared" si="16"/>
        <v>9</v>
      </c>
      <c r="C315" s="3">
        <f t="shared" si="17"/>
        <v>8</v>
      </c>
      <c r="D315" s="4">
        <f t="shared" si="18"/>
        <v>24.343768000000001</v>
      </c>
      <c r="E315" s="3">
        <f t="shared" si="19"/>
        <v>1</v>
      </c>
    </row>
    <row r="316" spans="1:5" x14ac:dyDescent="0.25">
      <c r="A316" t="s">
        <v>315</v>
      </c>
      <c r="B316" s="3">
        <f t="shared" si="16"/>
        <v>9</v>
      </c>
      <c r="C316" s="3">
        <f t="shared" si="17"/>
        <v>8</v>
      </c>
      <c r="D316" s="4">
        <f t="shared" si="18"/>
        <v>24.370231</v>
      </c>
      <c r="E316" s="3">
        <f t="shared" si="19"/>
        <v>2</v>
      </c>
    </row>
    <row r="317" spans="1:5" x14ac:dyDescent="0.25">
      <c r="A317" t="s">
        <v>316</v>
      </c>
      <c r="B317" s="3">
        <f t="shared" si="16"/>
        <v>10</v>
      </c>
      <c r="C317" s="3">
        <f t="shared" si="17"/>
        <v>8</v>
      </c>
      <c r="D317" s="4">
        <f t="shared" si="18"/>
        <v>24.453102999999999</v>
      </c>
      <c r="E317" s="3">
        <f t="shared" si="19"/>
        <v>0</v>
      </c>
    </row>
    <row r="318" spans="1:5" x14ac:dyDescent="0.25">
      <c r="A318" t="s">
        <v>317</v>
      </c>
      <c r="B318" s="3">
        <f t="shared" si="16"/>
        <v>10</v>
      </c>
      <c r="C318" s="3">
        <f t="shared" si="17"/>
        <v>8</v>
      </c>
      <c r="D318" s="4">
        <f t="shared" si="18"/>
        <v>24.278341000000001</v>
      </c>
      <c r="E318" s="3">
        <f t="shared" si="19"/>
        <v>1</v>
      </c>
    </row>
    <row r="319" spans="1:5" x14ac:dyDescent="0.25">
      <c r="A319" t="s">
        <v>318</v>
      </c>
      <c r="B319" s="3">
        <f t="shared" si="16"/>
        <v>10</v>
      </c>
      <c r="C319" s="3">
        <f t="shared" si="17"/>
        <v>8</v>
      </c>
      <c r="D319" s="4">
        <f t="shared" si="18"/>
        <v>24.098172000000002</v>
      </c>
      <c r="E319" s="3">
        <f t="shared" si="19"/>
        <v>2</v>
      </c>
    </row>
    <row r="320" spans="1:5" x14ac:dyDescent="0.25">
      <c r="A320" t="s">
        <v>319</v>
      </c>
      <c r="B320" s="3">
        <f t="shared" si="16"/>
        <v>11</v>
      </c>
      <c r="C320" s="3">
        <f t="shared" si="17"/>
        <v>8</v>
      </c>
      <c r="D320" s="4">
        <f t="shared" si="18"/>
        <v>24.179020000000001</v>
      </c>
      <c r="E320" s="3">
        <f t="shared" si="19"/>
        <v>0</v>
      </c>
    </row>
    <row r="321" spans="1:5" x14ac:dyDescent="0.25">
      <c r="A321" t="s">
        <v>320</v>
      </c>
      <c r="B321" s="3">
        <f t="shared" si="16"/>
        <v>11</v>
      </c>
      <c r="C321" s="3">
        <f t="shared" si="17"/>
        <v>8</v>
      </c>
      <c r="D321" s="4">
        <f t="shared" si="18"/>
        <v>24.070460000000001</v>
      </c>
      <c r="E321" s="3">
        <f t="shared" si="19"/>
        <v>1</v>
      </c>
    </row>
    <row r="322" spans="1:5" x14ac:dyDescent="0.25">
      <c r="A322" t="s">
        <v>321</v>
      </c>
      <c r="B322" s="3">
        <f t="shared" si="16"/>
        <v>11</v>
      </c>
      <c r="C322" s="3">
        <f t="shared" si="17"/>
        <v>8</v>
      </c>
      <c r="D322" s="4">
        <f t="shared" si="18"/>
        <v>24.239293</v>
      </c>
      <c r="E322" s="3">
        <f t="shared" si="19"/>
        <v>2</v>
      </c>
    </row>
    <row r="323" spans="1:5" x14ac:dyDescent="0.25">
      <c r="A323" t="s">
        <v>322</v>
      </c>
      <c r="B323" s="3">
        <f t="shared" ref="B323:B386" si="20">_xlfn.NUMBERVALUE(MID(A323,FIND("with",A323)+5,2))</f>
        <v>12</v>
      </c>
      <c r="C323" s="3">
        <f t="shared" ref="C323:C386" si="21">_xlfn.NUMBERVALUE(MID($A323,FIND("and",$A323)+4,2))</f>
        <v>8</v>
      </c>
      <c r="D323" s="4">
        <f t="shared" ref="D323:D386" si="22">_xlfn.NUMBERVALUE(MID($A323,FIND("is",$A323)+3,FIND("s in",A323)-FIND("is",$A323)-3))</f>
        <v>26.788948999999999</v>
      </c>
      <c r="E323" s="3">
        <f t="shared" ref="E323:E386" si="23">_xlfn.NUMBERVALUE(MID($A323,FIND("iteration",$A323)+10,1))</f>
        <v>0</v>
      </c>
    </row>
    <row r="324" spans="1:5" x14ac:dyDescent="0.25">
      <c r="A324" t="s">
        <v>323</v>
      </c>
      <c r="B324" s="3">
        <f t="shared" si="20"/>
        <v>12</v>
      </c>
      <c r="C324" s="3">
        <f t="shared" si="21"/>
        <v>8</v>
      </c>
      <c r="D324" s="4">
        <f t="shared" si="22"/>
        <v>24.185306000000001</v>
      </c>
      <c r="E324" s="3">
        <f t="shared" si="23"/>
        <v>1</v>
      </c>
    </row>
    <row r="325" spans="1:5" x14ac:dyDescent="0.25">
      <c r="A325" t="s">
        <v>324</v>
      </c>
      <c r="B325" s="3">
        <f t="shared" si="20"/>
        <v>12</v>
      </c>
      <c r="C325" s="3">
        <f t="shared" si="21"/>
        <v>8</v>
      </c>
      <c r="D325" s="4">
        <f t="shared" si="22"/>
        <v>23.823408000000001</v>
      </c>
      <c r="E325" s="3">
        <f t="shared" si="23"/>
        <v>2</v>
      </c>
    </row>
    <row r="326" spans="1:5" x14ac:dyDescent="0.25">
      <c r="A326" t="s">
        <v>325</v>
      </c>
      <c r="B326" s="3">
        <f t="shared" si="20"/>
        <v>13</v>
      </c>
      <c r="C326" s="3">
        <f t="shared" si="21"/>
        <v>8</v>
      </c>
      <c r="D326" s="4">
        <f t="shared" si="22"/>
        <v>24.360047000000002</v>
      </c>
      <c r="E326" s="3">
        <f t="shared" si="23"/>
        <v>0</v>
      </c>
    </row>
    <row r="327" spans="1:5" x14ac:dyDescent="0.25">
      <c r="A327" t="s">
        <v>326</v>
      </c>
      <c r="B327" s="3">
        <f t="shared" si="20"/>
        <v>13</v>
      </c>
      <c r="C327" s="3">
        <f t="shared" si="21"/>
        <v>8</v>
      </c>
      <c r="D327" s="4">
        <f t="shared" si="22"/>
        <v>24.352042999999998</v>
      </c>
      <c r="E327" s="3">
        <f t="shared" si="23"/>
        <v>1</v>
      </c>
    </row>
    <row r="328" spans="1:5" x14ac:dyDescent="0.25">
      <c r="A328" t="s">
        <v>327</v>
      </c>
      <c r="B328" s="3">
        <f t="shared" si="20"/>
        <v>13</v>
      </c>
      <c r="C328" s="3">
        <f t="shared" si="21"/>
        <v>8</v>
      </c>
      <c r="D328" s="4">
        <f t="shared" si="22"/>
        <v>24.462406000000001</v>
      </c>
      <c r="E328" s="3">
        <f t="shared" si="23"/>
        <v>2</v>
      </c>
    </row>
    <row r="329" spans="1:5" x14ac:dyDescent="0.25">
      <c r="A329" t="s">
        <v>328</v>
      </c>
      <c r="B329" s="3">
        <f t="shared" si="20"/>
        <v>14</v>
      </c>
      <c r="C329" s="3">
        <f t="shared" si="21"/>
        <v>8</v>
      </c>
      <c r="D329" s="4">
        <f t="shared" si="22"/>
        <v>24.043275999999999</v>
      </c>
      <c r="E329" s="3">
        <f t="shared" si="23"/>
        <v>0</v>
      </c>
    </row>
    <row r="330" spans="1:5" x14ac:dyDescent="0.25">
      <c r="A330" t="s">
        <v>329</v>
      </c>
      <c r="B330" s="3">
        <f t="shared" si="20"/>
        <v>14</v>
      </c>
      <c r="C330" s="3">
        <f t="shared" si="21"/>
        <v>8</v>
      </c>
      <c r="D330" s="4">
        <f t="shared" si="22"/>
        <v>24.734753999999999</v>
      </c>
      <c r="E330" s="3">
        <f t="shared" si="23"/>
        <v>1</v>
      </c>
    </row>
    <row r="331" spans="1:5" x14ac:dyDescent="0.25">
      <c r="A331" t="s">
        <v>330</v>
      </c>
      <c r="B331" s="3">
        <f t="shared" si="20"/>
        <v>14</v>
      </c>
      <c r="C331" s="3">
        <f t="shared" si="21"/>
        <v>8</v>
      </c>
      <c r="D331" s="4">
        <f t="shared" si="22"/>
        <v>23.986246999999999</v>
      </c>
      <c r="E331" s="3">
        <f t="shared" si="23"/>
        <v>2</v>
      </c>
    </row>
    <row r="332" spans="1:5" x14ac:dyDescent="0.25">
      <c r="A332" t="s">
        <v>331</v>
      </c>
      <c r="B332" s="3">
        <f t="shared" si="20"/>
        <v>15</v>
      </c>
      <c r="C332" s="3">
        <f t="shared" si="21"/>
        <v>8</v>
      </c>
      <c r="D332" s="4">
        <f t="shared" si="22"/>
        <v>24.071770999999998</v>
      </c>
      <c r="E332" s="3">
        <f t="shared" si="23"/>
        <v>0</v>
      </c>
    </row>
    <row r="333" spans="1:5" x14ac:dyDescent="0.25">
      <c r="A333" t="s">
        <v>332</v>
      </c>
      <c r="B333" s="3">
        <f t="shared" si="20"/>
        <v>15</v>
      </c>
      <c r="C333" s="3">
        <f t="shared" si="21"/>
        <v>8</v>
      </c>
      <c r="D333" s="4">
        <f t="shared" si="22"/>
        <v>25.692381000000001</v>
      </c>
      <c r="E333" s="3">
        <f t="shared" si="23"/>
        <v>1</v>
      </c>
    </row>
    <row r="334" spans="1:5" x14ac:dyDescent="0.25">
      <c r="A334" t="s">
        <v>333</v>
      </c>
      <c r="B334" s="3">
        <f t="shared" si="20"/>
        <v>15</v>
      </c>
      <c r="C334" s="3">
        <f t="shared" si="21"/>
        <v>8</v>
      </c>
      <c r="D334" s="4">
        <f t="shared" si="22"/>
        <v>24.452466999999999</v>
      </c>
      <c r="E334" s="3">
        <f t="shared" si="23"/>
        <v>2</v>
      </c>
    </row>
    <row r="335" spans="1:5" x14ac:dyDescent="0.25">
      <c r="A335" t="s">
        <v>334</v>
      </c>
      <c r="B335" s="3">
        <f t="shared" si="20"/>
        <v>16</v>
      </c>
      <c r="C335" s="3">
        <f t="shared" si="21"/>
        <v>8</v>
      </c>
      <c r="D335" s="4">
        <f t="shared" si="22"/>
        <v>24.010697</v>
      </c>
      <c r="E335" s="3">
        <f t="shared" si="23"/>
        <v>0</v>
      </c>
    </row>
    <row r="336" spans="1:5" x14ac:dyDescent="0.25">
      <c r="A336" t="s">
        <v>335</v>
      </c>
      <c r="B336" s="3">
        <f t="shared" si="20"/>
        <v>16</v>
      </c>
      <c r="C336" s="3">
        <f t="shared" si="21"/>
        <v>8</v>
      </c>
      <c r="D336" s="4">
        <f t="shared" si="22"/>
        <v>24.061321</v>
      </c>
      <c r="E336" s="3">
        <f t="shared" si="23"/>
        <v>1</v>
      </c>
    </row>
    <row r="337" spans="1:5" x14ac:dyDescent="0.25">
      <c r="A337" t="s">
        <v>336</v>
      </c>
      <c r="B337" s="3">
        <f t="shared" si="20"/>
        <v>16</v>
      </c>
      <c r="C337" s="3">
        <f t="shared" si="21"/>
        <v>8</v>
      </c>
      <c r="D337" s="4">
        <f t="shared" si="22"/>
        <v>23.852035000000001</v>
      </c>
      <c r="E337" s="3">
        <f t="shared" si="23"/>
        <v>2</v>
      </c>
    </row>
    <row r="338" spans="1:5" x14ac:dyDescent="0.25">
      <c r="A338" t="s">
        <v>337</v>
      </c>
      <c r="B338" s="3">
        <f t="shared" si="20"/>
        <v>1</v>
      </c>
      <c r="C338" s="3">
        <f t="shared" si="21"/>
        <v>9</v>
      </c>
      <c r="D338" s="4">
        <f t="shared" si="22"/>
        <v>37.798307000000001</v>
      </c>
      <c r="E338" s="3">
        <f t="shared" si="23"/>
        <v>0</v>
      </c>
    </row>
    <row r="339" spans="1:5" x14ac:dyDescent="0.25">
      <c r="A339" t="s">
        <v>338</v>
      </c>
      <c r="B339" s="3">
        <f t="shared" si="20"/>
        <v>1</v>
      </c>
      <c r="C339" s="3">
        <f t="shared" si="21"/>
        <v>9</v>
      </c>
      <c r="D339" s="4">
        <f t="shared" si="22"/>
        <v>36.904021</v>
      </c>
      <c r="E339" s="3">
        <f t="shared" si="23"/>
        <v>1</v>
      </c>
    </row>
    <row r="340" spans="1:5" x14ac:dyDescent="0.25">
      <c r="A340" t="s">
        <v>339</v>
      </c>
      <c r="B340" s="3">
        <f t="shared" si="20"/>
        <v>1</v>
      </c>
      <c r="C340" s="3">
        <f t="shared" si="21"/>
        <v>9</v>
      </c>
      <c r="D340" s="4">
        <f t="shared" si="22"/>
        <v>37.176183999999999</v>
      </c>
      <c r="E340" s="3">
        <f t="shared" si="23"/>
        <v>2</v>
      </c>
    </row>
    <row r="341" spans="1:5" x14ac:dyDescent="0.25">
      <c r="A341" t="s">
        <v>340</v>
      </c>
      <c r="B341" s="3">
        <f t="shared" si="20"/>
        <v>2</v>
      </c>
      <c r="C341" s="3">
        <f t="shared" si="21"/>
        <v>9</v>
      </c>
      <c r="D341" s="4">
        <f t="shared" si="22"/>
        <v>25.124948</v>
      </c>
      <c r="E341" s="3">
        <f t="shared" si="23"/>
        <v>0</v>
      </c>
    </row>
    <row r="342" spans="1:5" x14ac:dyDescent="0.25">
      <c r="A342" t="s">
        <v>341</v>
      </c>
      <c r="B342" s="3">
        <f t="shared" si="20"/>
        <v>2</v>
      </c>
      <c r="C342" s="3">
        <f t="shared" si="21"/>
        <v>9</v>
      </c>
      <c r="D342" s="4">
        <f t="shared" si="22"/>
        <v>25.058472999999999</v>
      </c>
      <c r="E342" s="3">
        <f t="shared" si="23"/>
        <v>1</v>
      </c>
    </row>
    <row r="343" spans="1:5" x14ac:dyDescent="0.25">
      <c r="A343" t="s">
        <v>342</v>
      </c>
      <c r="B343" s="3">
        <f t="shared" si="20"/>
        <v>2</v>
      </c>
      <c r="C343" s="3">
        <f t="shared" si="21"/>
        <v>9</v>
      </c>
      <c r="D343" s="4">
        <f t="shared" si="22"/>
        <v>27.281766000000001</v>
      </c>
      <c r="E343" s="3">
        <f t="shared" si="23"/>
        <v>2</v>
      </c>
    </row>
    <row r="344" spans="1:5" x14ac:dyDescent="0.25">
      <c r="A344" t="s">
        <v>343</v>
      </c>
      <c r="B344" s="3">
        <f t="shared" si="20"/>
        <v>3</v>
      </c>
      <c r="C344" s="3">
        <f t="shared" si="21"/>
        <v>9</v>
      </c>
      <c r="D344" s="4">
        <f t="shared" si="22"/>
        <v>22.301348000000001</v>
      </c>
      <c r="E344" s="3">
        <f t="shared" si="23"/>
        <v>0</v>
      </c>
    </row>
    <row r="345" spans="1:5" x14ac:dyDescent="0.25">
      <c r="A345" t="s">
        <v>344</v>
      </c>
      <c r="B345" s="3">
        <f t="shared" si="20"/>
        <v>3</v>
      </c>
      <c r="C345" s="3">
        <f t="shared" si="21"/>
        <v>9</v>
      </c>
      <c r="D345" s="4">
        <f t="shared" si="22"/>
        <v>23.076360000000001</v>
      </c>
      <c r="E345" s="3">
        <f t="shared" si="23"/>
        <v>1</v>
      </c>
    </row>
    <row r="346" spans="1:5" x14ac:dyDescent="0.25">
      <c r="A346" t="s">
        <v>345</v>
      </c>
      <c r="B346" s="3">
        <f t="shared" si="20"/>
        <v>3</v>
      </c>
      <c r="C346" s="3">
        <f t="shared" si="21"/>
        <v>9</v>
      </c>
      <c r="D346" s="4">
        <f t="shared" si="22"/>
        <v>25.575468000000001</v>
      </c>
      <c r="E346" s="3">
        <f t="shared" si="23"/>
        <v>2</v>
      </c>
    </row>
    <row r="347" spans="1:5" x14ac:dyDescent="0.25">
      <c r="A347" t="s">
        <v>346</v>
      </c>
      <c r="B347" s="3">
        <f t="shared" si="20"/>
        <v>4</v>
      </c>
      <c r="C347" s="3">
        <f t="shared" si="21"/>
        <v>9</v>
      </c>
      <c r="D347" s="4">
        <f t="shared" si="22"/>
        <v>24.291166</v>
      </c>
      <c r="E347" s="3">
        <f t="shared" si="23"/>
        <v>0</v>
      </c>
    </row>
    <row r="348" spans="1:5" x14ac:dyDescent="0.25">
      <c r="A348" t="s">
        <v>347</v>
      </c>
      <c r="B348" s="3">
        <f t="shared" si="20"/>
        <v>4</v>
      </c>
      <c r="C348" s="3">
        <f t="shared" si="21"/>
        <v>9</v>
      </c>
      <c r="D348" s="4">
        <f t="shared" si="22"/>
        <v>24.33004</v>
      </c>
      <c r="E348" s="3">
        <f t="shared" si="23"/>
        <v>1</v>
      </c>
    </row>
    <row r="349" spans="1:5" x14ac:dyDescent="0.25">
      <c r="A349" t="s">
        <v>348</v>
      </c>
      <c r="B349" s="3">
        <f t="shared" si="20"/>
        <v>4</v>
      </c>
      <c r="C349" s="3">
        <f t="shared" si="21"/>
        <v>9</v>
      </c>
      <c r="D349" s="4">
        <f t="shared" si="22"/>
        <v>24.508102000000001</v>
      </c>
      <c r="E349" s="3">
        <f t="shared" si="23"/>
        <v>2</v>
      </c>
    </row>
    <row r="350" spans="1:5" x14ac:dyDescent="0.25">
      <c r="A350" t="s">
        <v>349</v>
      </c>
      <c r="B350" s="3">
        <f t="shared" si="20"/>
        <v>5</v>
      </c>
      <c r="C350" s="3">
        <f t="shared" si="21"/>
        <v>9</v>
      </c>
      <c r="D350" s="4">
        <f t="shared" si="22"/>
        <v>23.904232</v>
      </c>
      <c r="E350" s="3">
        <f t="shared" si="23"/>
        <v>0</v>
      </c>
    </row>
    <row r="351" spans="1:5" x14ac:dyDescent="0.25">
      <c r="A351" t="s">
        <v>350</v>
      </c>
      <c r="B351" s="3">
        <f t="shared" si="20"/>
        <v>5</v>
      </c>
      <c r="C351" s="3">
        <f t="shared" si="21"/>
        <v>9</v>
      </c>
      <c r="D351" s="4">
        <f t="shared" si="22"/>
        <v>22.689864</v>
      </c>
      <c r="E351" s="3">
        <f t="shared" si="23"/>
        <v>1</v>
      </c>
    </row>
    <row r="352" spans="1:5" x14ac:dyDescent="0.25">
      <c r="A352" t="s">
        <v>351</v>
      </c>
      <c r="B352" s="3">
        <f t="shared" si="20"/>
        <v>5</v>
      </c>
      <c r="C352" s="3">
        <f t="shared" si="21"/>
        <v>9</v>
      </c>
      <c r="D352" s="4">
        <f t="shared" si="22"/>
        <v>23.472961000000002</v>
      </c>
      <c r="E352" s="3">
        <f t="shared" si="23"/>
        <v>2</v>
      </c>
    </row>
    <row r="353" spans="1:5" x14ac:dyDescent="0.25">
      <c r="A353" t="s">
        <v>352</v>
      </c>
      <c r="B353" s="3">
        <f t="shared" si="20"/>
        <v>6</v>
      </c>
      <c r="C353" s="3">
        <f t="shared" si="21"/>
        <v>9</v>
      </c>
      <c r="D353" s="4">
        <f t="shared" si="22"/>
        <v>23.558675999999998</v>
      </c>
      <c r="E353" s="3">
        <f t="shared" si="23"/>
        <v>0</v>
      </c>
    </row>
    <row r="354" spans="1:5" x14ac:dyDescent="0.25">
      <c r="A354" t="s">
        <v>353</v>
      </c>
      <c r="B354" s="3">
        <f t="shared" si="20"/>
        <v>6</v>
      </c>
      <c r="C354" s="3">
        <f t="shared" si="21"/>
        <v>9</v>
      </c>
      <c r="D354" s="4">
        <f t="shared" si="22"/>
        <v>24.092828999999998</v>
      </c>
      <c r="E354" s="3">
        <f t="shared" si="23"/>
        <v>1</v>
      </c>
    </row>
    <row r="355" spans="1:5" x14ac:dyDescent="0.25">
      <c r="A355" t="s">
        <v>354</v>
      </c>
      <c r="B355" s="3">
        <f t="shared" si="20"/>
        <v>6</v>
      </c>
      <c r="C355" s="3">
        <f t="shared" si="21"/>
        <v>9</v>
      </c>
      <c r="D355" s="4">
        <f t="shared" si="22"/>
        <v>23.849729</v>
      </c>
      <c r="E355" s="3">
        <f t="shared" si="23"/>
        <v>2</v>
      </c>
    </row>
    <row r="356" spans="1:5" x14ac:dyDescent="0.25">
      <c r="A356" t="s">
        <v>355</v>
      </c>
      <c r="B356" s="3">
        <f t="shared" si="20"/>
        <v>7</v>
      </c>
      <c r="C356" s="3">
        <f t="shared" si="21"/>
        <v>9</v>
      </c>
      <c r="D356" s="4">
        <f t="shared" si="22"/>
        <v>24.016590000000001</v>
      </c>
      <c r="E356" s="3">
        <f t="shared" si="23"/>
        <v>0</v>
      </c>
    </row>
    <row r="357" spans="1:5" x14ac:dyDescent="0.25">
      <c r="A357" t="s">
        <v>356</v>
      </c>
      <c r="B357" s="3">
        <f t="shared" si="20"/>
        <v>7</v>
      </c>
      <c r="C357" s="3">
        <f t="shared" si="21"/>
        <v>9</v>
      </c>
      <c r="D357" s="4">
        <f t="shared" si="22"/>
        <v>24.295026</v>
      </c>
      <c r="E357" s="3">
        <f t="shared" si="23"/>
        <v>1</v>
      </c>
    </row>
    <row r="358" spans="1:5" x14ac:dyDescent="0.25">
      <c r="A358" t="s">
        <v>357</v>
      </c>
      <c r="B358" s="3">
        <f t="shared" si="20"/>
        <v>7</v>
      </c>
      <c r="C358" s="3">
        <f t="shared" si="21"/>
        <v>9</v>
      </c>
      <c r="D358" s="4">
        <f t="shared" si="22"/>
        <v>24.548580000000001</v>
      </c>
      <c r="E358" s="3">
        <f t="shared" si="23"/>
        <v>2</v>
      </c>
    </row>
    <row r="359" spans="1:5" x14ac:dyDescent="0.25">
      <c r="A359" t="s">
        <v>358</v>
      </c>
      <c r="B359" s="3">
        <f t="shared" si="20"/>
        <v>8</v>
      </c>
      <c r="C359" s="3">
        <f t="shared" si="21"/>
        <v>9</v>
      </c>
      <c r="D359" s="4">
        <f t="shared" si="22"/>
        <v>25.061914999999999</v>
      </c>
      <c r="E359" s="3">
        <f t="shared" si="23"/>
        <v>0</v>
      </c>
    </row>
    <row r="360" spans="1:5" x14ac:dyDescent="0.25">
      <c r="A360" t="s">
        <v>359</v>
      </c>
      <c r="B360" s="3">
        <f t="shared" si="20"/>
        <v>8</v>
      </c>
      <c r="C360" s="3">
        <f t="shared" si="21"/>
        <v>9</v>
      </c>
      <c r="D360" s="4">
        <f t="shared" si="22"/>
        <v>24.449159000000002</v>
      </c>
      <c r="E360" s="3">
        <f t="shared" si="23"/>
        <v>1</v>
      </c>
    </row>
    <row r="361" spans="1:5" x14ac:dyDescent="0.25">
      <c r="A361" t="s">
        <v>360</v>
      </c>
      <c r="B361" s="3">
        <f t="shared" si="20"/>
        <v>8</v>
      </c>
      <c r="C361" s="3">
        <f t="shared" si="21"/>
        <v>9</v>
      </c>
      <c r="D361" s="4">
        <f t="shared" si="22"/>
        <v>25.393025999999999</v>
      </c>
      <c r="E361" s="3">
        <f t="shared" si="23"/>
        <v>2</v>
      </c>
    </row>
    <row r="362" spans="1:5" x14ac:dyDescent="0.25">
      <c r="A362" t="s">
        <v>361</v>
      </c>
      <c r="B362" s="3">
        <f t="shared" si="20"/>
        <v>9</v>
      </c>
      <c r="C362" s="3">
        <f t="shared" si="21"/>
        <v>9</v>
      </c>
      <c r="D362" s="4">
        <f t="shared" si="22"/>
        <v>24.620591999999998</v>
      </c>
      <c r="E362" s="3">
        <f t="shared" si="23"/>
        <v>0</v>
      </c>
    </row>
    <row r="363" spans="1:5" x14ac:dyDescent="0.25">
      <c r="A363" t="s">
        <v>362</v>
      </c>
      <c r="B363" s="3">
        <f t="shared" si="20"/>
        <v>9</v>
      </c>
      <c r="C363" s="3">
        <f t="shared" si="21"/>
        <v>9</v>
      </c>
      <c r="D363" s="4">
        <f t="shared" si="22"/>
        <v>24.359532999999999</v>
      </c>
      <c r="E363" s="3">
        <f t="shared" si="23"/>
        <v>1</v>
      </c>
    </row>
    <row r="364" spans="1:5" x14ac:dyDescent="0.25">
      <c r="A364" t="s">
        <v>363</v>
      </c>
      <c r="B364" s="3">
        <f t="shared" si="20"/>
        <v>9</v>
      </c>
      <c r="C364" s="3">
        <f t="shared" si="21"/>
        <v>9</v>
      </c>
      <c r="D364" s="4">
        <f t="shared" si="22"/>
        <v>24.563057000000001</v>
      </c>
      <c r="E364" s="3">
        <f t="shared" si="23"/>
        <v>2</v>
      </c>
    </row>
    <row r="365" spans="1:5" x14ac:dyDescent="0.25">
      <c r="A365" t="s">
        <v>364</v>
      </c>
      <c r="B365" s="3">
        <f t="shared" si="20"/>
        <v>10</v>
      </c>
      <c r="C365" s="3">
        <f t="shared" si="21"/>
        <v>9</v>
      </c>
      <c r="D365" s="4">
        <f t="shared" si="22"/>
        <v>24.397134000000001</v>
      </c>
      <c r="E365" s="3">
        <f t="shared" si="23"/>
        <v>0</v>
      </c>
    </row>
    <row r="366" spans="1:5" x14ac:dyDescent="0.25">
      <c r="A366" t="s">
        <v>365</v>
      </c>
      <c r="B366" s="3">
        <f t="shared" si="20"/>
        <v>10</v>
      </c>
      <c r="C366" s="3">
        <f t="shared" si="21"/>
        <v>9</v>
      </c>
      <c r="D366" s="4">
        <f t="shared" si="22"/>
        <v>24.454609000000001</v>
      </c>
      <c r="E366" s="3">
        <f t="shared" si="23"/>
        <v>1</v>
      </c>
    </row>
    <row r="367" spans="1:5" x14ac:dyDescent="0.25">
      <c r="A367" t="s">
        <v>366</v>
      </c>
      <c r="B367" s="3">
        <f t="shared" si="20"/>
        <v>10</v>
      </c>
      <c r="C367" s="3">
        <f t="shared" si="21"/>
        <v>9</v>
      </c>
      <c r="D367" s="4">
        <f t="shared" si="22"/>
        <v>24.708524000000001</v>
      </c>
      <c r="E367" s="3">
        <f t="shared" si="23"/>
        <v>2</v>
      </c>
    </row>
    <row r="368" spans="1:5" x14ac:dyDescent="0.25">
      <c r="A368" t="s">
        <v>367</v>
      </c>
      <c r="B368" s="3">
        <f t="shared" si="20"/>
        <v>11</v>
      </c>
      <c r="C368" s="3">
        <f t="shared" si="21"/>
        <v>9</v>
      </c>
      <c r="D368" s="4">
        <f t="shared" si="22"/>
        <v>24.644848</v>
      </c>
      <c r="E368" s="3">
        <f t="shared" si="23"/>
        <v>0</v>
      </c>
    </row>
    <row r="369" spans="1:5" x14ac:dyDescent="0.25">
      <c r="A369" t="s">
        <v>368</v>
      </c>
      <c r="B369" s="3">
        <f t="shared" si="20"/>
        <v>11</v>
      </c>
      <c r="C369" s="3">
        <f t="shared" si="21"/>
        <v>9</v>
      </c>
      <c r="D369" s="4">
        <f t="shared" si="22"/>
        <v>26.475894</v>
      </c>
      <c r="E369" s="3">
        <f t="shared" si="23"/>
        <v>1</v>
      </c>
    </row>
    <row r="370" spans="1:5" x14ac:dyDescent="0.25">
      <c r="A370" t="s">
        <v>369</v>
      </c>
      <c r="B370" s="3">
        <f t="shared" si="20"/>
        <v>11</v>
      </c>
      <c r="C370" s="3">
        <f t="shared" si="21"/>
        <v>9</v>
      </c>
      <c r="D370" s="4">
        <f t="shared" si="22"/>
        <v>28.976412</v>
      </c>
      <c r="E370" s="3">
        <f t="shared" si="23"/>
        <v>2</v>
      </c>
    </row>
    <row r="371" spans="1:5" x14ac:dyDescent="0.25">
      <c r="A371" t="s">
        <v>370</v>
      </c>
      <c r="B371" s="3">
        <f t="shared" si="20"/>
        <v>12</v>
      </c>
      <c r="C371" s="3">
        <f t="shared" si="21"/>
        <v>9</v>
      </c>
      <c r="D371" s="4">
        <f t="shared" si="22"/>
        <v>26.775652000000001</v>
      </c>
      <c r="E371" s="3">
        <f t="shared" si="23"/>
        <v>0</v>
      </c>
    </row>
    <row r="372" spans="1:5" x14ac:dyDescent="0.25">
      <c r="A372" t="s">
        <v>371</v>
      </c>
      <c r="B372" s="3">
        <f t="shared" si="20"/>
        <v>12</v>
      </c>
      <c r="C372" s="3">
        <f t="shared" si="21"/>
        <v>9</v>
      </c>
      <c r="D372" s="4">
        <f t="shared" si="22"/>
        <v>26.814920999999998</v>
      </c>
      <c r="E372" s="3">
        <f t="shared" si="23"/>
        <v>1</v>
      </c>
    </row>
    <row r="373" spans="1:5" x14ac:dyDescent="0.25">
      <c r="A373" t="s">
        <v>372</v>
      </c>
      <c r="B373" s="3">
        <f t="shared" si="20"/>
        <v>12</v>
      </c>
      <c r="C373" s="3">
        <f t="shared" si="21"/>
        <v>9</v>
      </c>
      <c r="D373" s="4">
        <f t="shared" si="22"/>
        <v>26.706710000000001</v>
      </c>
      <c r="E373" s="3">
        <f t="shared" si="23"/>
        <v>2</v>
      </c>
    </row>
    <row r="374" spans="1:5" x14ac:dyDescent="0.25">
      <c r="A374" t="s">
        <v>373</v>
      </c>
      <c r="B374" s="3">
        <f t="shared" si="20"/>
        <v>13</v>
      </c>
      <c r="C374" s="3">
        <f t="shared" si="21"/>
        <v>9</v>
      </c>
      <c r="D374" s="4">
        <f t="shared" si="22"/>
        <v>26.846444999999999</v>
      </c>
      <c r="E374" s="3">
        <f t="shared" si="23"/>
        <v>0</v>
      </c>
    </row>
    <row r="375" spans="1:5" x14ac:dyDescent="0.25">
      <c r="A375" t="s">
        <v>374</v>
      </c>
      <c r="B375" s="3">
        <f t="shared" si="20"/>
        <v>13</v>
      </c>
      <c r="C375" s="3">
        <f t="shared" si="21"/>
        <v>9</v>
      </c>
      <c r="D375" s="4">
        <f t="shared" si="22"/>
        <v>26.616952000000001</v>
      </c>
      <c r="E375" s="3">
        <f t="shared" si="23"/>
        <v>1</v>
      </c>
    </row>
    <row r="376" spans="1:5" x14ac:dyDescent="0.25">
      <c r="A376" t="s">
        <v>375</v>
      </c>
      <c r="B376" s="3">
        <f t="shared" si="20"/>
        <v>13</v>
      </c>
      <c r="C376" s="3">
        <f t="shared" si="21"/>
        <v>9</v>
      </c>
      <c r="D376" s="4">
        <f t="shared" si="22"/>
        <v>26.705642000000001</v>
      </c>
      <c r="E376" s="3">
        <f t="shared" si="23"/>
        <v>2</v>
      </c>
    </row>
    <row r="377" spans="1:5" x14ac:dyDescent="0.25">
      <c r="A377" t="s">
        <v>376</v>
      </c>
      <c r="B377" s="3">
        <f t="shared" si="20"/>
        <v>14</v>
      </c>
      <c r="C377" s="3">
        <f t="shared" si="21"/>
        <v>9</v>
      </c>
      <c r="D377" s="4">
        <f t="shared" si="22"/>
        <v>26.220509</v>
      </c>
      <c r="E377" s="3">
        <f t="shared" si="23"/>
        <v>0</v>
      </c>
    </row>
    <row r="378" spans="1:5" x14ac:dyDescent="0.25">
      <c r="A378" t="s">
        <v>377</v>
      </c>
      <c r="B378" s="3">
        <f t="shared" si="20"/>
        <v>14</v>
      </c>
      <c r="C378" s="3">
        <f t="shared" si="21"/>
        <v>9</v>
      </c>
      <c r="D378" s="4">
        <f t="shared" si="22"/>
        <v>23.897255999999999</v>
      </c>
      <c r="E378" s="3">
        <f t="shared" si="23"/>
        <v>1</v>
      </c>
    </row>
    <row r="379" spans="1:5" x14ac:dyDescent="0.25">
      <c r="A379" t="s">
        <v>378</v>
      </c>
      <c r="B379" s="3">
        <f t="shared" si="20"/>
        <v>14</v>
      </c>
      <c r="C379" s="3">
        <f t="shared" si="21"/>
        <v>9</v>
      </c>
      <c r="D379" s="4">
        <f t="shared" si="22"/>
        <v>26.030756</v>
      </c>
      <c r="E379" s="3">
        <f t="shared" si="23"/>
        <v>2</v>
      </c>
    </row>
    <row r="380" spans="1:5" x14ac:dyDescent="0.25">
      <c r="A380" t="s">
        <v>379</v>
      </c>
      <c r="B380" s="3">
        <f t="shared" si="20"/>
        <v>15</v>
      </c>
      <c r="C380" s="3">
        <f t="shared" si="21"/>
        <v>9</v>
      </c>
      <c r="D380" s="4">
        <f t="shared" si="22"/>
        <v>23.644023000000001</v>
      </c>
      <c r="E380" s="3">
        <f t="shared" si="23"/>
        <v>0</v>
      </c>
    </row>
    <row r="381" spans="1:5" x14ac:dyDescent="0.25">
      <c r="A381" t="s">
        <v>380</v>
      </c>
      <c r="B381" s="3">
        <f t="shared" si="20"/>
        <v>15</v>
      </c>
      <c r="C381" s="3">
        <f t="shared" si="21"/>
        <v>9</v>
      </c>
      <c r="D381" s="4">
        <f t="shared" si="22"/>
        <v>24.161712000000001</v>
      </c>
      <c r="E381" s="3">
        <f t="shared" si="23"/>
        <v>1</v>
      </c>
    </row>
    <row r="382" spans="1:5" x14ac:dyDescent="0.25">
      <c r="A382" t="s">
        <v>381</v>
      </c>
      <c r="B382" s="3">
        <f t="shared" si="20"/>
        <v>15</v>
      </c>
      <c r="C382" s="3">
        <f t="shared" si="21"/>
        <v>9</v>
      </c>
      <c r="D382" s="4">
        <f t="shared" si="22"/>
        <v>23.954262</v>
      </c>
      <c r="E382" s="3">
        <f t="shared" si="23"/>
        <v>2</v>
      </c>
    </row>
    <row r="383" spans="1:5" x14ac:dyDescent="0.25">
      <c r="A383" t="s">
        <v>382</v>
      </c>
      <c r="B383" s="3">
        <f t="shared" si="20"/>
        <v>16</v>
      </c>
      <c r="C383" s="3">
        <f t="shared" si="21"/>
        <v>9</v>
      </c>
      <c r="D383" s="4">
        <f t="shared" si="22"/>
        <v>24.421807999999999</v>
      </c>
      <c r="E383" s="3">
        <f t="shared" si="23"/>
        <v>0</v>
      </c>
    </row>
    <row r="384" spans="1:5" x14ac:dyDescent="0.25">
      <c r="A384" t="s">
        <v>383</v>
      </c>
      <c r="B384" s="3">
        <f t="shared" si="20"/>
        <v>16</v>
      </c>
      <c r="C384" s="3">
        <f t="shared" si="21"/>
        <v>9</v>
      </c>
      <c r="D384" s="4">
        <f t="shared" si="22"/>
        <v>24.308852000000002</v>
      </c>
      <c r="E384" s="3">
        <f t="shared" si="23"/>
        <v>1</v>
      </c>
    </row>
    <row r="385" spans="1:5" x14ac:dyDescent="0.25">
      <c r="A385" t="s">
        <v>384</v>
      </c>
      <c r="B385" s="3">
        <f t="shared" si="20"/>
        <v>16</v>
      </c>
      <c r="C385" s="3">
        <f t="shared" si="21"/>
        <v>9</v>
      </c>
      <c r="D385" s="4">
        <f t="shared" si="22"/>
        <v>24.623785000000002</v>
      </c>
      <c r="E385" s="3">
        <f t="shared" si="23"/>
        <v>2</v>
      </c>
    </row>
    <row r="386" spans="1:5" x14ac:dyDescent="0.25">
      <c r="A386" t="s">
        <v>385</v>
      </c>
      <c r="B386" s="3">
        <f t="shared" si="20"/>
        <v>1</v>
      </c>
      <c r="C386" s="3">
        <f t="shared" si="21"/>
        <v>10</v>
      </c>
      <c r="D386" s="4">
        <f t="shared" si="22"/>
        <v>35.913547999999999</v>
      </c>
      <c r="E386" s="3">
        <f t="shared" si="23"/>
        <v>0</v>
      </c>
    </row>
    <row r="387" spans="1:5" x14ac:dyDescent="0.25">
      <c r="A387" t="s">
        <v>386</v>
      </c>
      <c r="B387" s="3">
        <f t="shared" ref="B387:B450" si="24">_xlfn.NUMBERVALUE(MID(A387,FIND("with",A387)+5,2))</f>
        <v>1</v>
      </c>
      <c r="C387" s="3">
        <f t="shared" ref="C387:C450" si="25">_xlfn.NUMBERVALUE(MID($A387,FIND("and",$A387)+4,2))</f>
        <v>10</v>
      </c>
      <c r="D387" s="4">
        <f t="shared" ref="D387:D450" si="26">_xlfn.NUMBERVALUE(MID($A387,FIND("is",$A387)+3,FIND("s in",A387)-FIND("is",$A387)-3))</f>
        <v>35.732246000000004</v>
      </c>
      <c r="E387" s="3">
        <f t="shared" ref="E387:E450" si="27">_xlfn.NUMBERVALUE(MID($A387,FIND("iteration",$A387)+10,1))</f>
        <v>1</v>
      </c>
    </row>
    <row r="388" spans="1:5" x14ac:dyDescent="0.25">
      <c r="A388" t="s">
        <v>387</v>
      </c>
      <c r="B388" s="3">
        <f t="shared" si="24"/>
        <v>1</v>
      </c>
      <c r="C388" s="3">
        <f t="shared" si="25"/>
        <v>10</v>
      </c>
      <c r="D388" s="4">
        <f t="shared" si="26"/>
        <v>37.465131999999997</v>
      </c>
      <c r="E388" s="3">
        <f t="shared" si="27"/>
        <v>2</v>
      </c>
    </row>
    <row r="389" spans="1:5" x14ac:dyDescent="0.25">
      <c r="A389" t="s">
        <v>388</v>
      </c>
      <c r="B389" s="3">
        <f t="shared" si="24"/>
        <v>2</v>
      </c>
      <c r="C389" s="3">
        <f t="shared" si="25"/>
        <v>10</v>
      </c>
      <c r="D389" s="4">
        <f t="shared" si="26"/>
        <v>22.17182</v>
      </c>
      <c r="E389" s="3">
        <f t="shared" si="27"/>
        <v>0</v>
      </c>
    </row>
    <row r="390" spans="1:5" x14ac:dyDescent="0.25">
      <c r="A390" t="s">
        <v>389</v>
      </c>
      <c r="B390" s="3">
        <f t="shared" si="24"/>
        <v>2</v>
      </c>
      <c r="C390" s="3">
        <f t="shared" si="25"/>
        <v>10</v>
      </c>
      <c r="D390" s="4">
        <f t="shared" si="26"/>
        <v>22.232596000000001</v>
      </c>
      <c r="E390" s="3">
        <f t="shared" si="27"/>
        <v>1</v>
      </c>
    </row>
    <row r="391" spans="1:5" x14ac:dyDescent="0.25">
      <c r="A391" t="s">
        <v>390</v>
      </c>
      <c r="B391" s="3">
        <f t="shared" si="24"/>
        <v>2</v>
      </c>
      <c r="C391" s="3">
        <f t="shared" si="25"/>
        <v>10</v>
      </c>
      <c r="D391" s="4">
        <f t="shared" si="26"/>
        <v>22.377586999999998</v>
      </c>
      <c r="E391" s="3">
        <f t="shared" si="27"/>
        <v>2</v>
      </c>
    </row>
    <row r="392" spans="1:5" x14ac:dyDescent="0.25">
      <c r="A392" t="s">
        <v>391</v>
      </c>
      <c r="B392" s="3">
        <f t="shared" si="24"/>
        <v>3</v>
      </c>
      <c r="C392" s="3">
        <f t="shared" si="25"/>
        <v>10</v>
      </c>
      <c r="D392" s="4">
        <f t="shared" si="26"/>
        <v>19.809763</v>
      </c>
      <c r="E392" s="3">
        <f t="shared" si="27"/>
        <v>0</v>
      </c>
    </row>
    <row r="393" spans="1:5" x14ac:dyDescent="0.25">
      <c r="A393" t="s">
        <v>392</v>
      </c>
      <c r="B393" s="3">
        <f t="shared" si="24"/>
        <v>3</v>
      </c>
      <c r="C393" s="3">
        <f t="shared" si="25"/>
        <v>10</v>
      </c>
      <c r="D393" s="4">
        <f t="shared" si="26"/>
        <v>19.90738</v>
      </c>
      <c r="E393" s="3">
        <f t="shared" si="27"/>
        <v>1</v>
      </c>
    </row>
    <row r="394" spans="1:5" x14ac:dyDescent="0.25">
      <c r="A394" t="s">
        <v>393</v>
      </c>
      <c r="B394" s="3">
        <f t="shared" si="24"/>
        <v>3</v>
      </c>
      <c r="C394" s="3">
        <f t="shared" si="25"/>
        <v>10</v>
      </c>
      <c r="D394" s="4">
        <f t="shared" si="26"/>
        <v>19.866091999999998</v>
      </c>
      <c r="E394" s="3">
        <f t="shared" si="27"/>
        <v>2</v>
      </c>
    </row>
    <row r="395" spans="1:5" x14ac:dyDescent="0.25">
      <c r="A395" t="s">
        <v>394</v>
      </c>
      <c r="B395" s="3">
        <f t="shared" si="24"/>
        <v>4</v>
      </c>
      <c r="C395" s="3">
        <f t="shared" si="25"/>
        <v>10</v>
      </c>
      <c r="D395" s="4">
        <f t="shared" si="26"/>
        <v>19.175183000000001</v>
      </c>
      <c r="E395" s="3">
        <f t="shared" si="27"/>
        <v>0</v>
      </c>
    </row>
    <row r="396" spans="1:5" x14ac:dyDescent="0.25">
      <c r="A396" t="s">
        <v>395</v>
      </c>
      <c r="B396" s="3">
        <f t="shared" si="24"/>
        <v>4</v>
      </c>
      <c r="C396" s="3">
        <f t="shared" si="25"/>
        <v>10</v>
      </c>
      <c r="D396" s="4">
        <f t="shared" si="26"/>
        <v>19.807960000000001</v>
      </c>
      <c r="E396" s="3">
        <f t="shared" si="27"/>
        <v>1</v>
      </c>
    </row>
    <row r="397" spans="1:5" x14ac:dyDescent="0.25">
      <c r="A397" t="s">
        <v>396</v>
      </c>
      <c r="B397" s="3">
        <f t="shared" si="24"/>
        <v>4</v>
      </c>
      <c r="C397" s="3">
        <f t="shared" si="25"/>
        <v>10</v>
      </c>
      <c r="D397" s="4">
        <f t="shared" si="26"/>
        <v>19.492108999999999</v>
      </c>
      <c r="E397" s="3">
        <f t="shared" si="27"/>
        <v>2</v>
      </c>
    </row>
    <row r="398" spans="1:5" x14ac:dyDescent="0.25">
      <c r="A398" t="s">
        <v>397</v>
      </c>
      <c r="B398" s="3">
        <f t="shared" si="24"/>
        <v>5</v>
      </c>
      <c r="C398" s="3">
        <f t="shared" si="25"/>
        <v>10</v>
      </c>
      <c r="D398" s="4">
        <f t="shared" si="26"/>
        <v>21.200323999999998</v>
      </c>
      <c r="E398" s="3">
        <f t="shared" si="27"/>
        <v>0</v>
      </c>
    </row>
    <row r="399" spans="1:5" x14ac:dyDescent="0.25">
      <c r="A399" t="s">
        <v>398</v>
      </c>
      <c r="B399" s="3">
        <f t="shared" si="24"/>
        <v>5</v>
      </c>
      <c r="C399" s="3">
        <f t="shared" si="25"/>
        <v>10</v>
      </c>
      <c r="D399" s="4">
        <f t="shared" si="26"/>
        <v>21.225411999999999</v>
      </c>
      <c r="E399" s="3">
        <f t="shared" si="27"/>
        <v>1</v>
      </c>
    </row>
    <row r="400" spans="1:5" x14ac:dyDescent="0.25">
      <c r="A400" t="s">
        <v>399</v>
      </c>
      <c r="B400" s="3">
        <f t="shared" si="24"/>
        <v>5</v>
      </c>
      <c r="C400" s="3">
        <f t="shared" si="25"/>
        <v>10</v>
      </c>
      <c r="D400" s="4">
        <f t="shared" si="26"/>
        <v>21.218328</v>
      </c>
      <c r="E400" s="3">
        <f t="shared" si="27"/>
        <v>2</v>
      </c>
    </row>
    <row r="401" spans="1:5" x14ac:dyDescent="0.25">
      <c r="A401" t="s">
        <v>400</v>
      </c>
      <c r="B401" s="3">
        <f t="shared" si="24"/>
        <v>6</v>
      </c>
      <c r="C401" s="3">
        <f t="shared" si="25"/>
        <v>10</v>
      </c>
      <c r="D401" s="4">
        <f t="shared" si="26"/>
        <v>22.841104000000001</v>
      </c>
      <c r="E401" s="3">
        <f t="shared" si="27"/>
        <v>0</v>
      </c>
    </row>
    <row r="402" spans="1:5" x14ac:dyDescent="0.25">
      <c r="A402" t="s">
        <v>401</v>
      </c>
      <c r="B402" s="3">
        <f t="shared" si="24"/>
        <v>6</v>
      </c>
      <c r="C402" s="3">
        <f t="shared" si="25"/>
        <v>10</v>
      </c>
      <c r="D402" s="4">
        <f t="shared" si="26"/>
        <v>23.023554000000001</v>
      </c>
      <c r="E402" s="3">
        <f t="shared" si="27"/>
        <v>1</v>
      </c>
    </row>
    <row r="403" spans="1:5" x14ac:dyDescent="0.25">
      <c r="A403" t="s">
        <v>402</v>
      </c>
      <c r="B403" s="3">
        <f t="shared" si="24"/>
        <v>6</v>
      </c>
      <c r="C403" s="3">
        <f t="shared" si="25"/>
        <v>10</v>
      </c>
      <c r="D403" s="4">
        <f t="shared" si="26"/>
        <v>22.637612000000001</v>
      </c>
      <c r="E403" s="3">
        <f t="shared" si="27"/>
        <v>2</v>
      </c>
    </row>
    <row r="404" spans="1:5" x14ac:dyDescent="0.25">
      <c r="A404" t="s">
        <v>403</v>
      </c>
      <c r="B404" s="3">
        <f t="shared" si="24"/>
        <v>7</v>
      </c>
      <c r="C404" s="3">
        <f t="shared" si="25"/>
        <v>10</v>
      </c>
      <c r="D404" s="4">
        <f t="shared" si="26"/>
        <v>23.790868</v>
      </c>
      <c r="E404" s="3">
        <f t="shared" si="27"/>
        <v>0</v>
      </c>
    </row>
    <row r="405" spans="1:5" x14ac:dyDescent="0.25">
      <c r="A405" t="s">
        <v>404</v>
      </c>
      <c r="B405" s="3">
        <f t="shared" si="24"/>
        <v>7</v>
      </c>
      <c r="C405" s="3">
        <f t="shared" si="25"/>
        <v>10</v>
      </c>
      <c r="D405" s="4">
        <f t="shared" si="26"/>
        <v>25.384180000000001</v>
      </c>
      <c r="E405" s="3">
        <f t="shared" si="27"/>
        <v>1</v>
      </c>
    </row>
    <row r="406" spans="1:5" x14ac:dyDescent="0.25">
      <c r="A406" t="s">
        <v>405</v>
      </c>
      <c r="B406" s="3">
        <f t="shared" si="24"/>
        <v>7</v>
      </c>
      <c r="C406" s="3">
        <f t="shared" si="25"/>
        <v>10</v>
      </c>
      <c r="D406" s="4">
        <f t="shared" si="26"/>
        <v>23.841277999999999</v>
      </c>
      <c r="E406" s="3">
        <f t="shared" si="27"/>
        <v>2</v>
      </c>
    </row>
    <row r="407" spans="1:5" x14ac:dyDescent="0.25">
      <c r="A407" t="s">
        <v>406</v>
      </c>
      <c r="B407" s="3">
        <f t="shared" si="24"/>
        <v>8</v>
      </c>
      <c r="C407" s="3">
        <f t="shared" si="25"/>
        <v>10</v>
      </c>
      <c r="D407" s="4">
        <f t="shared" si="26"/>
        <v>23.907644999999999</v>
      </c>
      <c r="E407" s="3">
        <f t="shared" si="27"/>
        <v>0</v>
      </c>
    </row>
    <row r="408" spans="1:5" x14ac:dyDescent="0.25">
      <c r="A408" t="s">
        <v>407</v>
      </c>
      <c r="B408" s="3">
        <f t="shared" si="24"/>
        <v>8</v>
      </c>
      <c r="C408" s="3">
        <f t="shared" si="25"/>
        <v>10</v>
      </c>
      <c r="D408" s="4">
        <f t="shared" si="26"/>
        <v>24.335577000000001</v>
      </c>
      <c r="E408" s="3">
        <f t="shared" si="27"/>
        <v>1</v>
      </c>
    </row>
    <row r="409" spans="1:5" x14ac:dyDescent="0.25">
      <c r="A409" t="s">
        <v>408</v>
      </c>
      <c r="B409" s="3">
        <f t="shared" si="24"/>
        <v>8</v>
      </c>
      <c r="C409" s="3">
        <f t="shared" si="25"/>
        <v>10</v>
      </c>
      <c r="D409" s="4">
        <f t="shared" si="26"/>
        <v>24.073736</v>
      </c>
      <c r="E409" s="3">
        <f t="shared" si="27"/>
        <v>2</v>
      </c>
    </row>
    <row r="410" spans="1:5" x14ac:dyDescent="0.25">
      <c r="A410" t="s">
        <v>409</v>
      </c>
      <c r="B410" s="3">
        <f t="shared" si="24"/>
        <v>9</v>
      </c>
      <c r="C410" s="3">
        <f t="shared" si="25"/>
        <v>10</v>
      </c>
      <c r="D410" s="4">
        <f t="shared" si="26"/>
        <v>24.240324999999999</v>
      </c>
      <c r="E410" s="3">
        <f t="shared" si="27"/>
        <v>0</v>
      </c>
    </row>
    <row r="411" spans="1:5" x14ac:dyDescent="0.25">
      <c r="A411" t="s">
        <v>410</v>
      </c>
      <c r="B411" s="3">
        <f t="shared" si="24"/>
        <v>9</v>
      </c>
      <c r="C411" s="3">
        <f t="shared" si="25"/>
        <v>10</v>
      </c>
      <c r="D411" s="4">
        <f t="shared" si="26"/>
        <v>24.241220999999999</v>
      </c>
      <c r="E411" s="3">
        <f t="shared" si="27"/>
        <v>1</v>
      </c>
    </row>
    <row r="412" spans="1:5" x14ac:dyDescent="0.25">
      <c r="A412" t="s">
        <v>411</v>
      </c>
      <c r="B412" s="3">
        <f t="shared" si="24"/>
        <v>9</v>
      </c>
      <c r="C412" s="3">
        <f t="shared" si="25"/>
        <v>10</v>
      </c>
      <c r="D412" s="4">
        <f t="shared" si="26"/>
        <v>24.034117999999999</v>
      </c>
      <c r="E412" s="3">
        <f t="shared" si="27"/>
        <v>2</v>
      </c>
    </row>
    <row r="413" spans="1:5" x14ac:dyDescent="0.25">
      <c r="A413" t="s">
        <v>412</v>
      </c>
      <c r="B413" s="3">
        <f t="shared" si="24"/>
        <v>10</v>
      </c>
      <c r="C413" s="3">
        <f t="shared" si="25"/>
        <v>10</v>
      </c>
      <c r="D413" s="4">
        <f t="shared" si="26"/>
        <v>26.002924</v>
      </c>
      <c r="E413" s="3">
        <f t="shared" si="27"/>
        <v>0</v>
      </c>
    </row>
    <row r="414" spans="1:5" x14ac:dyDescent="0.25">
      <c r="A414" t="s">
        <v>413</v>
      </c>
      <c r="B414" s="3">
        <f t="shared" si="24"/>
        <v>10</v>
      </c>
      <c r="C414" s="3">
        <f t="shared" si="25"/>
        <v>10</v>
      </c>
      <c r="D414" s="4">
        <f t="shared" si="26"/>
        <v>23.749146</v>
      </c>
      <c r="E414" s="3">
        <f t="shared" si="27"/>
        <v>1</v>
      </c>
    </row>
    <row r="415" spans="1:5" x14ac:dyDescent="0.25">
      <c r="A415" t="s">
        <v>414</v>
      </c>
      <c r="B415" s="3">
        <f t="shared" si="24"/>
        <v>10</v>
      </c>
      <c r="C415" s="3">
        <f t="shared" si="25"/>
        <v>10</v>
      </c>
      <c r="D415" s="4">
        <f t="shared" si="26"/>
        <v>23.746963000000001</v>
      </c>
      <c r="E415" s="3">
        <f t="shared" si="27"/>
        <v>2</v>
      </c>
    </row>
    <row r="416" spans="1:5" x14ac:dyDescent="0.25">
      <c r="A416" t="s">
        <v>415</v>
      </c>
      <c r="B416" s="3">
        <f t="shared" si="24"/>
        <v>11</v>
      </c>
      <c r="C416" s="3">
        <f t="shared" si="25"/>
        <v>10</v>
      </c>
      <c r="D416" s="4">
        <f t="shared" si="26"/>
        <v>23.971592999999999</v>
      </c>
      <c r="E416" s="3">
        <f t="shared" si="27"/>
        <v>0</v>
      </c>
    </row>
    <row r="417" spans="1:5" x14ac:dyDescent="0.25">
      <c r="A417" t="s">
        <v>416</v>
      </c>
      <c r="B417" s="3">
        <f t="shared" si="24"/>
        <v>11</v>
      </c>
      <c r="C417" s="3">
        <f t="shared" si="25"/>
        <v>10</v>
      </c>
      <c r="D417" s="4">
        <f t="shared" si="26"/>
        <v>24.230888</v>
      </c>
      <c r="E417" s="3">
        <f t="shared" si="27"/>
        <v>1</v>
      </c>
    </row>
    <row r="418" spans="1:5" x14ac:dyDescent="0.25">
      <c r="A418" t="s">
        <v>417</v>
      </c>
      <c r="B418" s="3">
        <f t="shared" si="24"/>
        <v>11</v>
      </c>
      <c r="C418" s="3">
        <f t="shared" si="25"/>
        <v>10</v>
      </c>
      <c r="D418" s="4">
        <f t="shared" si="26"/>
        <v>24.469819999999999</v>
      </c>
      <c r="E418" s="3">
        <f t="shared" si="27"/>
        <v>2</v>
      </c>
    </row>
    <row r="419" spans="1:5" x14ac:dyDescent="0.25">
      <c r="A419" t="s">
        <v>418</v>
      </c>
      <c r="B419" s="3">
        <f t="shared" si="24"/>
        <v>12</v>
      </c>
      <c r="C419" s="3">
        <f t="shared" si="25"/>
        <v>10</v>
      </c>
      <c r="D419" s="4">
        <f t="shared" si="26"/>
        <v>24.275078000000001</v>
      </c>
      <c r="E419" s="3">
        <f t="shared" si="27"/>
        <v>0</v>
      </c>
    </row>
    <row r="420" spans="1:5" x14ac:dyDescent="0.25">
      <c r="A420" t="s">
        <v>419</v>
      </c>
      <c r="B420" s="3">
        <f t="shared" si="24"/>
        <v>12</v>
      </c>
      <c r="C420" s="3">
        <f t="shared" si="25"/>
        <v>10</v>
      </c>
      <c r="D420" s="4">
        <f t="shared" si="26"/>
        <v>24.161591999999999</v>
      </c>
      <c r="E420" s="3">
        <f t="shared" si="27"/>
        <v>1</v>
      </c>
    </row>
    <row r="421" spans="1:5" x14ac:dyDescent="0.25">
      <c r="A421" t="s">
        <v>420</v>
      </c>
      <c r="B421" s="3">
        <f t="shared" si="24"/>
        <v>12</v>
      </c>
      <c r="C421" s="3">
        <f t="shared" si="25"/>
        <v>10</v>
      </c>
      <c r="D421" s="4">
        <f t="shared" si="26"/>
        <v>25.460439999999998</v>
      </c>
      <c r="E421" s="3">
        <f t="shared" si="27"/>
        <v>2</v>
      </c>
    </row>
    <row r="422" spans="1:5" x14ac:dyDescent="0.25">
      <c r="A422" t="s">
        <v>421</v>
      </c>
      <c r="B422" s="3">
        <f t="shared" si="24"/>
        <v>13</v>
      </c>
      <c r="C422" s="3">
        <f t="shared" si="25"/>
        <v>10</v>
      </c>
      <c r="D422" s="4">
        <f t="shared" si="26"/>
        <v>23.908501000000001</v>
      </c>
      <c r="E422" s="3">
        <f t="shared" si="27"/>
        <v>0</v>
      </c>
    </row>
    <row r="423" spans="1:5" x14ac:dyDescent="0.25">
      <c r="A423" t="s">
        <v>422</v>
      </c>
      <c r="B423" s="3">
        <f t="shared" si="24"/>
        <v>13</v>
      </c>
      <c r="C423" s="3">
        <f t="shared" si="25"/>
        <v>10</v>
      </c>
      <c r="D423" s="4">
        <f t="shared" si="26"/>
        <v>24.187163999999999</v>
      </c>
      <c r="E423" s="3">
        <f t="shared" si="27"/>
        <v>1</v>
      </c>
    </row>
    <row r="424" spans="1:5" x14ac:dyDescent="0.25">
      <c r="A424" t="s">
        <v>423</v>
      </c>
      <c r="B424" s="3">
        <f t="shared" si="24"/>
        <v>13</v>
      </c>
      <c r="C424" s="3">
        <f t="shared" si="25"/>
        <v>10</v>
      </c>
      <c r="D424" s="4">
        <f t="shared" si="26"/>
        <v>24.153590000000001</v>
      </c>
      <c r="E424" s="3">
        <f t="shared" si="27"/>
        <v>2</v>
      </c>
    </row>
    <row r="425" spans="1:5" x14ac:dyDescent="0.25">
      <c r="A425" t="s">
        <v>424</v>
      </c>
      <c r="B425" s="3">
        <f t="shared" si="24"/>
        <v>14</v>
      </c>
      <c r="C425" s="3">
        <f t="shared" si="25"/>
        <v>10</v>
      </c>
      <c r="D425" s="4">
        <f t="shared" si="26"/>
        <v>24.057736999999999</v>
      </c>
      <c r="E425" s="3">
        <f t="shared" si="27"/>
        <v>0</v>
      </c>
    </row>
    <row r="426" spans="1:5" x14ac:dyDescent="0.25">
      <c r="A426" t="s">
        <v>425</v>
      </c>
      <c r="B426" s="3">
        <f t="shared" si="24"/>
        <v>14</v>
      </c>
      <c r="C426" s="3">
        <f t="shared" si="25"/>
        <v>10</v>
      </c>
      <c r="D426" s="4">
        <f t="shared" si="26"/>
        <v>23.828714999999999</v>
      </c>
      <c r="E426" s="3">
        <f t="shared" si="27"/>
        <v>1</v>
      </c>
    </row>
    <row r="427" spans="1:5" x14ac:dyDescent="0.25">
      <c r="A427" t="s">
        <v>426</v>
      </c>
      <c r="B427" s="3">
        <f t="shared" si="24"/>
        <v>14</v>
      </c>
      <c r="C427" s="3">
        <f t="shared" si="25"/>
        <v>10</v>
      </c>
      <c r="D427" s="4">
        <f t="shared" si="26"/>
        <v>24.005272999999999</v>
      </c>
      <c r="E427" s="3">
        <f t="shared" si="27"/>
        <v>2</v>
      </c>
    </row>
    <row r="428" spans="1:5" x14ac:dyDescent="0.25">
      <c r="A428" t="s">
        <v>427</v>
      </c>
      <c r="B428" s="3">
        <f t="shared" si="24"/>
        <v>15</v>
      </c>
      <c r="C428" s="3">
        <f t="shared" si="25"/>
        <v>10</v>
      </c>
      <c r="D428" s="4">
        <f t="shared" si="26"/>
        <v>24.202532000000001</v>
      </c>
      <c r="E428" s="3">
        <f t="shared" si="27"/>
        <v>0</v>
      </c>
    </row>
    <row r="429" spans="1:5" x14ac:dyDescent="0.25">
      <c r="A429" t="s">
        <v>428</v>
      </c>
      <c r="B429" s="3">
        <f t="shared" si="24"/>
        <v>15</v>
      </c>
      <c r="C429" s="3">
        <f t="shared" si="25"/>
        <v>10</v>
      </c>
      <c r="D429" s="4">
        <f t="shared" si="26"/>
        <v>25.849108999999999</v>
      </c>
      <c r="E429" s="3">
        <f t="shared" si="27"/>
        <v>1</v>
      </c>
    </row>
    <row r="430" spans="1:5" x14ac:dyDescent="0.25">
      <c r="A430" t="s">
        <v>429</v>
      </c>
      <c r="B430" s="3">
        <f t="shared" si="24"/>
        <v>15</v>
      </c>
      <c r="C430" s="3">
        <f t="shared" si="25"/>
        <v>10</v>
      </c>
      <c r="D430" s="4">
        <f t="shared" si="26"/>
        <v>23.770548000000002</v>
      </c>
      <c r="E430" s="3">
        <f t="shared" si="27"/>
        <v>2</v>
      </c>
    </row>
    <row r="431" spans="1:5" x14ac:dyDescent="0.25">
      <c r="A431" t="s">
        <v>430</v>
      </c>
      <c r="B431" s="3">
        <f t="shared" si="24"/>
        <v>16</v>
      </c>
      <c r="C431" s="3">
        <f t="shared" si="25"/>
        <v>10</v>
      </c>
      <c r="D431" s="4">
        <f t="shared" si="26"/>
        <v>23.609369000000001</v>
      </c>
      <c r="E431" s="3">
        <f t="shared" si="27"/>
        <v>0</v>
      </c>
    </row>
    <row r="432" spans="1:5" x14ac:dyDescent="0.25">
      <c r="A432" t="s">
        <v>431</v>
      </c>
      <c r="B432" s="3">
        <f t="shared" si="24"/>
        <v>16</v>
      </c>
      <c r="C432" s="3">
        <f t="shared" si="25"/>
        <v>10</v>
      </c>
      <c r="D432" s="4">
        <f t="shared" si="26"/>
        <v>23.990656999999999</v>
      </c>
      <c r="E432" s="3">
        <f t="shared" si="27"/>
        <v>1</v>
      </c>
    </row>
    <row r="433" spans="1:5" x14ac:dyDescent="0.25">
      <c r="A433" t="s">
        <v>432</v>
      </c>
      <c r="B433" s="3">
        <f t="shared" si="24"/>
        <v>16</v>
      </c>
      <c r="C433" s="3">
        <f t="shared" si="25"/>
        <v>10</v>
      </c>
      <c r="D433" s="4">
        <f t="shared" si="26"/>
        <v>23.997167999999999</v>
      </c>
      <c r="E433" s="3">
        <f t="shared" si="27"/>
        <v>2</v>
      </c>
    </row>
    <row r="434" spans="1:5" x14ac:dyDescent="0.25">
      <c r="A434" t="s">
        <v>433</v>
      </c>
      <c r="B434" s="3">
        <f t="shared" si="24"/>
        <v>1</v>
      </c>
      <c r="C434" s="3">
        <f t="shared" si="25"/>
        <v>11</v>
      </c>
      <c r="D434" s="4">
        <f t="shared" si="26"/>
        <v>44.988993999999998</v>
      </c>
      <c r="E434" s="3">
        <f t="shared" si="27"/>
        <v>0</v>
      </c>
    </row>
    <row r="435" spans="1:5" x14ac:dyDescent="0.25">
      <c r="A435" t="s">
        <v>434</v>
      </c>
      <c r="B435" s="3">
        <f t="shared" si="24"/>
        <v>1</v>
      </c>
      <c r="C435" s="3">
        <f t="shared" si="25"/>
        <v>11</v>
      </c>
      <c r="D435" s="4">
        <f t="shared" si="26"/>
        <v>44.839891000000001</v>
      </c>
      <c r="E435" s="3">
        <f t="shared" si="27"/>
        <v>1</v>
      </c>
    </row>
    <row r="436" spans="1:5" x14ac:dyDescent="0.25">
      <c r="A436" t="s">
        <v>435</v>
      </c>
      <c r="B436" s="3">
        <f t="shared" si="24"/>
        <v>1</v>
      </c>
      <c r="C436" s="3">
        <f t="shared" si="25"/>
        <v>11</v>
      </c>
      <c r="D436" s="4">
        <f t="shared" si="26"/>
        <v>44.946672999999997</v>
      </c>
      <c r="E436" s="3">
        <f t="shared" si="27"/>
        <v>2</v>
      </c>
    </row>
    <row r="437" spans="1:5" x14ac:dyDescent="0.25">
      <c r="A437" t="s">
        <v>436</v>
      </c>
      <c r="B437" s="3">
        <f t="shared" si="24"/>
        <v>2</v>
      </c>
      <c r="C437" s="3">
        <f t="shared" si="25"/>
        <v>11</v>
      </c>
      <c r="D437" s="4">
        <f t="shared" si="26"/>
        <v>30.585103</v>
      </c>
      <c r="E437" s="3">
        <f t="shared" si="27"/>
        <v>0</v>
      </c>
    </row>
    <row r="438" spans="1:5" x14ac:dyDescent="0.25">
      <c r="A438" t="s">
        <v>437</v>
      </c>
      <c r="B438" s="3">
        <f t="shared" si="24"/>
        <v>2</v>
      </c>
      <c r="C438" s="3">
        <f t="shared" si="25"/>
        <v>11</v>
      </c>
      <c r="D438" s="4">
        <f t="shared" si="26"/>
        <v>27.938521999999999</v>
      </c>
      <c r="E438" s="3">
        <f t="shared" si="27"/>
        <v>1</v>
      </c>
    </row>
    <row r="439" spans="1:5" x14ac:dyDescent="0.25">
      <c r="A439" t="s">
        <v>438</v>
      </c>
      <c r="B439" s="3">
        <f t="shared" si="24"/>
        <v>2</v>
      </c>
      <c r="C439" s="3">
        <f t="shared" si="25"/>
        <v>11</v>
      </c>
      <c r="D439" s="4">
        <f t="shared" si="26"/>
        <v>27.565391999999999</v>
      </c>
      <c r="E439" s="3">
        <f t="shared" si="27"/>
        <v>2</v>
      </c>
    </row>
    <row r="440" spans="1:5" x14ac:dyDescent="0.25">
      <c r="A440" t="s">
        <v>439</v>
      </c>
      <c r="B440" s="3">
        <f t="shared" si="24"/>
        <v>3</v>
      </c>
      <c r="C440" s="3">
        <f t="shared" si="25"/>
        <v>11</v>
      </c>
      <c r="D440" s="4">
        <f t="shared" si="26"/>
        <v>25.051189000000001</v>
      </c>
      <c r="E440" s="3">
        <f t="shared" si="27"/>
        <v>0</v>
      </c>
    </row>
    <row r="441" spans="1:5" x14ac:dyDescent="0.25">
      <c r="A441" t="s">
        <v>440</v>
      </c>
      <c r="B441" s="3">
        <f t="shared" si="24"/>
        <v>3</v>
      </c>
      <c r="C441" s="3">
        <f t="shared" si="25"/>
        <v>11</v>
      </c>
      <c r="D441" s="4">
        <f t="shared" si="26"/>
        <v>24.530194000000002</v>
      </c>
      <c r="E441" s="3">
        <f t="shared" si="27"/>
        <v>1</v>
      </c>
    </row>
    <row r="442" spans="1:5" x14ac:dyDescent="0.25">
      <c r="A442" t="s">
        <v>441</v>
      </c>
      <c r="B442" s="3">
        <f t="shared" si="24"/>
        <v>3</v>
      </c>
      <c r="C442" s="3">
        <f t="shared" si="25"/>
        <v>11</v>
      </c>
      <c r="D442" s="4">
        <f t="shared" si="26"/>
        <v>25.025814</v>
      </c>
      <c r="E442" s="3">
        <f t="shared" si="27"/>
        <v>2</v>
      </c>
    </row>
    <row r="443" spans="1:5" x14ac:dyDescent="0.25">
      <c r="A443" t="s">
        <v>442</v>
      </c>
      <c r="B443" s="3">
        <f t="shared" si="24"/>
        <v>4</v>
      </c>
      <c r="C443" s="3">
        <f t="shared" si="25"/>
        <v>11</v>
      </c>
      <c r="D443" s="4">
        <f t="shared" si="26"/>
        <v>23.553263000000001</v>
      </c>
      <c r="E443" s="3">
        <f t="shared" si="27"/>
        <v>0</v>
      </c>
    </row>
    <row r="444" spans="1:5" x14ac:dyDescent="0.25">
      <c r="A444" t="s">
        <v>443</v>
      </c>
      <c r="B444" s="3">
        <f t="shared" si="24"/>
        <v>4</v>
      </c>
      <c r="C444" s="3">
        <f t="shared" si="25"/>
        <v>11</v>
      </c>
      <c r="D444" s="4">
        <f t="shared" si="26"/>
        <v>24.362618999999999</v>
      </c>
      <c r="E444" s="3">
        <f t="shared" si="27"/>
        <v>1</v>
      </c>
    </row>
    <row r="445" spans="1:5" x14ac:dyDescent="0.25">
      <c r="A445" t="s">
        <v>444</v>
      </c>
      <c r="B445" s="3">
        <f t="shared" si="24"/>
        <v>4</v>
      </c>
      <c r="C445" s="3">
        <f t="shared" si="25"/>
        <v>11</v>
      </c>
      <c r="D445" s="4">
        <f t="shared" si="26"/>
        <v>23.573948999999999</v>
      </c>
      <c r="E445" s="3">
        <f t="shared" si="27"/>
        <v>2</v>
      </c>
    </row>
    <row r="446" spans="1:5" x14ac:dyDescent="0.25">
      <c r="A446" t="s">
        <v>445</v>
      </c>
      <c r="B446" s="3">
        <f t="shared" si="24"/>
        <v>5</v>
      </c>
      <c r="C446" s="3">
        <f t="shared" si="25"/>
        <v>11</v>
      </c>
      <c r="D446" s="4">
        <f t="shared" si="26"/>
        <v>26.111540000000002</v>
      </c>
      <c r="E446" s="3">
        <f t="shared" si="27"/>
        <v>0</v>
      </c>
    </row>
    <row r="447" spans="1:5" x14ac:dyDescent="0.25">
      <c r="A447" t="s">
        <v>446</v>
      </c>
      <c r="B447" s="3">
        <f t="shared" si="24"/>
        <v>5</v>
      </c>
      <c r="C447" s="3">
        <f t="shared" si="25"/>
        <v>11</v>
      </c>
      <c r="D447" s="4">
        <f t="shared" si="26"/>
        <v>26.257304000000001</v>
      </c>
      <c r="E447" s="3">
        <f t="shared" si="27"/>
        <v>1</v>
      </c>
    </row>
    <row r="448" spans="1:5" x14ac:dyDescent="0.25">
      <c r="A448" t="s">
        <v>447</v>
      </c>
      <c r="B448" s="3">
        <f t="shared" si="24"/>
        <v>5</v>
      </c>
      <c r="C448" s="3">
        <f t="shared" si="25"/>
        <v>11</v>
      </c>
      <c r="D448" s="4">
        <f t="shared" si="26"/>
        <v>26.142797000000002</v>
      </c>
      <c r="E448" s="3">
        <f t="shared" si="27"/>
        <v>2</v>
      </c>
    </row>
    <row r="449" spans="1:5" x14ac:dyDescent="0.25">
      <c r="A449" t="s">
        <v>448</v>
      </c>
      <c r="B449" s="3">
        <f t="shared" si="24"/>
        <v>6</v>
      </c>
      <c r="C449" s="3">
        <f t="shared" si="25"/>
        <v>11</v>
      </c>
      <c r="D449" s="4">
        <f t="shared" si="26"/>
        <v>27.508655000000001</v>
      </c>
      <c r="E449" s="3">
        <f t="shared" si="27"/>
        <v>0</v>
      </c>
    </row>
    <row r="450" spans="1:5" x14ac:dyDescent="0.25">
      <c r="A450" t="s">
        <v>449</v>
      </c>
      <c r="B450" s="3">
        <f t="shared" si="24"/>
        <v>6</v>
      </c>
      <c r="C450" s="3">
        <f t="shared" si="25"/>
        <v>11</v>
      </c>
      <c r="D450" s="4">
        <f t="shared" si="26"/>
        <v>27.872827999999998</v>
      </c>
      <c r="E450" s="3">
        <f t="shared" si="27"/>
        <v>1</v>
      </c>
    </row>
    <row r="451" spans="1:5" x14ac:dyDescent="0.25">
      <c r="A451" t="s">
        <v>450</v>
      </c>
      <c r="B451" s="3">
        <f t="shared" ref="B451:B514" si="28">_xlfn.NUMBERVALUE(MID(A451,FIND("with",A451)+5,2))</f>
        <v>6</v>
      </c>
      <c r="C451" s="3">
        <f t="shared" ref="C451:C514" si="29">_xlfn.NUMBERVALUE(MID($A451,FIND("and",$A451)+4,2))</f>
        <v>11</v>
      </c>
      <c r="D451" s="4">
        <f t="shared" ref="D451:D514" si="30">_xlfn.NUMBERVALUE(MID($A451,FIND("is",$A451)+3,FIND("s in",A451)-FIND("is",$A451)-3))</f>
        <v>27.575794999999999</v>
      </c>
      <c r="E451" s="3">
        <f t="shared" ref="E451:E514" si="31">_xlfn.NUMBERVALUE(MID($A451,FIND("iteration",$A451)+10,1))</f>
        <v>2</v>
      </c>
    </row>
    <row r="452" spans="1:5" x14ac:dyDescent="0.25">
      <c r="A452" t="s">
        <v>451</v>
      </c>
      <c r="B452" s="3">
        <f t="shared" si="28"/>
        <v>7</v>
      </c>
      <c r="C452" s="3">
        <f t="shared" si="29"/>
        <v>11</v>
      </c>
      <c r="D452" s="4">
        <f t="shared" si="30"/>
        <v>28.364082</v>
      </c>
      <c r="E452" s="3">
        <f t="shared" si="31"/>
        <v>0</v>
      </c>
    </row>
    <row r="453" spans="1:5" x14ac:dyDescent="0.25">
      <c r="A453" t="s">
        <v>452</v>
      </c>
      <c r="B453" s="3">
        <f t="shared" si="28"/>
        <v>7</v>
      </c>
      <c r="C453" s="3">
        <f t="shared" si="29"/>
        <v>11</v>
      </c>
      <c r="D453" s="4">
        <f t="shared" si="30"/>
        <v>28.35154</v>
      </c>
      <c r="E453" s="3">
        <f t="shared" si="31"/>
        <v>1</v>
      </c>
    </row>
    <row r="454" spans="1:5" x14ac:dyDescent="0.25">
      <c r="A454" t="s">
        <v>453</v>
      </c>
      <c r="B454" s="3">
        <f t="shared" si="28"/>
        <v>7</v>
      </c>
      <c r="C454" s="3">
        <f t="shared" si="29"/>
        <v>11</v>
      </c>
      <c r="D454" s="4">
        <f t="shared" si="30"/>
        <v>28.816006000000002</v>
      </c>
      <c r="E454" s="3">
        <f t="shared" si="31"/>
        <v>2</v>
      </c>
    </row>
    <row r="455" spans="1:5" x14ac:dyDescent="0.25">
      <c r="A455" t="s">
        <v>454</v>
      </c>
      <c r="B455" s="3">
        <f t="shared" si="28"/>
        <v>8</v>
      </c>
      <c r="C455" s="3">
        <f t="shared" si="29"/>
        <v>11</v>
      </c>
      <c r="D455" s="4">
        <f t="shared" si="30"/>
        <v>30.236149999999999</v>
      </c>
      <c r="E455" s="3">
        <f t="shared" si="31"/>
        <v>0</v>
      </c>
    </row>
    <row r="456" spans="1:5" x14ac:dyDescent="0.25">
      <c r="A456" t="s">
        <v>455</v>
      </c>
      <c r="B456" s="3">
        <f t="shared" si="28"/>
        <v>8</v>
      </c>
      <c r="C456" s="3">
        <f t="shared" si="29"/>
        <v>11</v>
      </c>
      <c r="D456" s="4">
        <f t="shared" si="30"/>
        <v>28.717497999999999</v>
      </c>
      <c r="E456" s="3">
        <f t="shared" si="31"/>
        <v>1</v>
      </c>
    </row>
    <row r="457" spans="1:5" x14ac:dyDescent="0.25">
      <c r="A457" t="s">
        <v>456</v>
      </c>
      <c r="B457" s="3">
        <f t="shared" si="28"/>
        <v>8</v>
      </c>
      <c r="C457" s="3">
        <f t="shared" si="29"/>
        <v>11</v>
      </c>
      <c r="D457" s="4">
        <f t="shared" si="30"/>
        <v>28.870213</v>
      </c>
      <c r="E457" s="3">
        <f t="shared" si="31"/>
        <v>2</v>
      </c>
    </row>
    <row r="458" spans="1:5" x14ac:dyDescent="0.25">
      <c r="A458" t="s">
        <v>457</v>
      </c>
      <c r="B458" s="3">
        <f t="shared" si="28"/>
        <v>9</v>
      </c>
      <c r="C458" s="3">
        <f t="shared" si="29"/>
        <v>11</v>
      </c>
      <c r="D458" s="4">
        <f t="shared" si="30"/>
        <v>28.920062000000001</v>
      </c>
      <c r="E458" s="3">
        <f t="shared" si="31"/>
        <v>0</v>
      </c>
    </row>
    <row r="459" spans="1:5" x14ac:dyDescent="0.25">
      <c r="A459" t="s">
        <v>458</v>
      </c>
      <c r="B459" s="3">
        <f t="shared" si="28"/>
        <v>9</v>
      </c>
      <c r="C459" s="3">
        <f t="shared" si="29"/>
        <v>11</v>
      </c>
      <c r="D459" s="4">
        <f t="shared" si="30"/>
        <v>28.941735999999999</v>
      </c>
      <c r="E459" s="3">
        <f t="shared" si="31"/>
        <v>1</v>
      </c>
    </row>
    <row r="460" spans="1:5" x14ac:dyDescent="0.25">
      <c r="A460" t="s">
        <v>459</v>
      </c>
      <c r="B460" s="3">
        <f t="shared" si="28"/>
        <v>9</v>
      </c>
      <c r="C460" s="3">
        <f t="shared" si="29"/>
        <v>11</v>
      </c>
      <c r="D460" s="4">
        <f t="shared" si="30"/>
        <v>28.973652999999999</v>
      </c>
      <c r="E460" s="3">
        <f t="shared" si="31"/>
        <v>2</v>
      </c>
    </row>
    <row r="461" spans="1:5" x14ac:dyDescent="0.25">
      <c r="A461" t="s">
        <v>460</v>
      </c>
      <c r="B461" s="3">
        <f t="shared" si="28"/>
        <v>10</v>
      </c>
      <c r="C461" s="3">
        <f t="shared" si="29"/>
        <v>11</v>
      </c>
      <c r="D461" s="4">
        <f t="shared" si="30"/>
        <v>29.034043</v>
      </c>
      <c r="E461" s="3">
        <f t="shared" si="31"/>
        <v>0</v>
      </c>
    </row>
    <row r="462" spans="1:5" x14ac:dyDescent="0.25">
      <c r="A462" t="s">
        <v>461</v>
      </c>
      <c r="B462" s="3">
        <f t="shared" si="28"/>
        <v>10</v>
      </c>
      <c r="C462" s="3">
        <f t="shared" si="29"/>
        <v>11</v>
      </c>
      <c r="D462" s="4">
        <f t="shared" si="30"/>
        <v>29.001871000000001</v>
      </c>
      <c r="E462" s="3">
        <f t="shared" si="31"/>
        <v>1</v>
      </c>
    </row>
    <row r="463" spans="1:5" x14ac:dyDescent="0.25">
      <c r="A463" t="s">
        <v>462</v>
      </c>
      <c r="B463" s="3">
        <f t="shared" si="28"/>
        <v>10</v>
      </c>
      <c r="C463" s="3">
        <f t="shared" si="29"/>
        <v>11</v>
      </c>
      <c r="D463" s="4">
        <f t="shared" si="30"/>
        <v>29.199935</v>
      </c>
      <c r="E463" s="3">
        <f t="shared" si="31"/>
        <v>2</v>
      </c>
    </row>
    <row r="464" spans="1:5" x14ac:dyDescent="0.25">
      <c r="A464" t="s">
        <v>463</v>
      </c>
      <c r="B464" s="3">
        <f t="shared" si="28"/>
        <v>11</v>
      </c>
      <c r="C464" s="3">
        <f t="shared" si="29"/>
        <v>11</v>
      </c>
      <c r="D464" s="4">
        <f t="shared" si="30"/>
        <v>29.909420999999998</v>
      </c>
      <c r="E464" s="3">
        <f t="shared" si="31"/>
        <v>0</v>
      </c>
    </row>
    <row r="465" spans="1:5" x14ac:dyDescent="0.25">
      <c r="A465" t="s">
        <v>464</v>
      </c>
      <c r="B465" s="3">
        <f t="shared" si="28"/>
        <v>11</v>
      </c>
      <c r="C465" s="3">
        <f t="shared" si="29"/>
        <v>11</v>
      </c>
      <c r="D465" s="4">
        <f t="shared" si="30"/>
        <v>28.776033000000002</v>
      </c>
      <c r="E465" s="3">
        <f t="shared" si="31"/>
        <v>1</v>
      </c>
    </row>
    <row r="466" spans="1:5" x14ac:dyDescent="0.25">
      <c r="A466" t="s">
        <v>465</v>
      </c>
      <c r="B466" s="3">
        <f t="shared" si="28"/>
        <v>11</v>
      </c>
      <c r="C466" s="3">
        <f t="shared" si="29"/>
        <v>11</v>
      </c>
      <c r="D466" s="4">
        <f t="shared" si="30"/>
        <v>28.813677999999999</v>
      </c>
      <c r="E466" s="3">
        <f t="shared" si="31"/>
        <v>2</v>
      </c>
    </row>
    <row r="467" spans="1:5" x14ac:dyDescent="0.25">
      <c r="A467" t="s">
        <v>466</v>
      </c>
      <c r="B467" s="3">
        <f t="shared" si="28"/>
        <v>12</v>
      </c>
      <c r="C467" s="3">
        <f t="shared" si="29"/>
        <v>11</v>
      </c>
      <c r="D467" s="4">
        <f t="shared" si="30"/>
        <v>29.228231000000001</v>
      </c>
      <c r="E467" s="3">
        <f t="shared" si="31"/>
        <v>0</v>
      </c>
    </row>
    <row r="468" spans="1:5" x14ac:dyDescent="0.25">
      <c r="A468" t="s">
        <v>467</v>
      </c>
      <c r="B468" s="3">
        <f t="shared" si="28"/>
        <v>12</v>
      </c>
      <c r="C468" s="3">
        <f t="shared" si="29"/>
        <v>11</v>
      </c>
      <c r="D468" s="4">
        <f t="shared" si="30"/>
        <v>29.088246000000002</v>
      </c>
      <c r="E468" s="3">
        <f t="shared" si="31"/>
        <v>1</v>
      </c>
    </row>
    <row r="469" spans="1:5" x14ac:dyDescent="0.25">
      <c r="A469" t="s">
        <v>468</v>
      </c>
      <c r="B469" s="3">
        <f t="shared" si="28"/>
        <v>12</v>
      </c>
      <c r="C469" s="3">
        <f t="shared" si="29"/>
        <v>11</v>
      </c>
      <c r="D469" s="4">
        <f t="shared" si="30"/>
        <v>28.998123</v>
      </c>
      <c r="E469" s="3">
        <f t="shared" si="31"/>
        <v>2</v>
      </c>
    </row>
    <row r="470" spans="1:5" x14ac:dyDescent="0.25">
      <c r="A470" t="s">
        <v>469</v>
      </c>
      <c r="B470" s="3">
        <f t="shared" si="28"/>
        <v>13</v>
      </c>
      <c r="C470" s="3">
        <f t="shared" si="29"/>
        <v>11</v>
      </c>
      <c r="D470" s="4">
        <f t="shared" si="30"/>
        <v>28.755057000000001</v>
      </c>
      <c r="E470" s="3">
        <f t="shared" si="31"/>
        <v>0</v>
      </c>
    </row>
    <row r="471" spans="1:5" x14ac:dyDescent="0.25">
      <c r="A471" t="s">
        <v>470</v>
      </c>
      <c r="B471" s="3">
        <f t="shared" si="28"/>
        <v>13</v>
      </c>
      <c r="C471" s="3">
        <f t="shared" si="29"/>
        <v>11</v>
      </c>
      <c r="D471" s="4">
        <f t="shared" si="30"/>
        <v>29.375169</v>
      </c>
      <c r="E471" s="3">
        <f t="shared" si="31"/>
        <v>1</v>
      </c>
    </row>
    <row r="472" spans="1:5" x14ac:dyDescent="0.25">
      <c r="A472" t="s">
        <v>471</v>
      </c>
      <c r="B472" s="3">
        <f t="shared" si="28"/>
        <v>13</v>
      </c>
      <c r="C472" s="3">
        <f t="shared" si="29"/>
        <v>11</v>
      </c>
      <c r="D472" s="4">
        <f t="shared" si="30"/>
        <v>28.747938999999999</v>
      </c>
      <c r="E472" s="3">
        <f t="shared" si="31"/>
        <v>2</v>
      </c>
    </row>
    <row r="473" spans="1:5" x14ac:dyDescent="0.25">
      <c r="A473" t="s">
        <v>472</v>
      </c>
      <c r="B473" s="3">
        <f t="shared" si="28"/>
        <v>14</v>
      </c>
      <c r="C473" s="3">
        <f t="shared" si="29"/>
        <v>11</v>
      </c>
      <c r="D473" s="4">
        <f t="shared" si="30"/>
        <v>31.653839000000001</v>
      </c>
      <c r="E473" s="3">
        <f t="shared" si="31"/>
        <v>0</v>
      </c>
    </row>
    <row r="474" spans="1:5" x14ac:dyDescent="0.25">
      <c r="A474" t="s">
        <v>473</v>
      </c>
      <c r="B474" s="3">
        <f t="shared" si="28"/>
        <v>14</v>
      </c>
      <c r="C474" s="3">
        <f t="shared" si="29"/>
        <v>11</v>
      </c>
      <c r="D474" s="4">
        <f t="shared" si="30"/>
        <v>28.906759000000001</v>
      </c>
      <c r="E474" s="3">
        <f t="shared" si="31"/>
        <v>1</v>
      </c>
    </row>
    <row r="475" spans="1:5" x14ac:dyDescent="0.25">
      <c r="A475" t="s">
        <v>474</v>
      </c>
      <c r="B475" s="3">
        <f t="shared" si="28"/>
        <v>14</v>
      </c>
      <c r="C475" s="3">
        <f t="shared" si="29"/>
        <v>11</v>
      </c>
      <c r="D475" s="4">
        <f t="shared" si="30"/>
        <v>28.490054000000001</v>
      </c>
      <c r="E475" s="3">
        <f t="shared" si="31"/>
        <v>2</v>
      </c>
    </row>
    <row r="476" spans="1:5" x14ac:dyDescent="0.25">
      <c r="A476" t="s">
        <v>475</v>
      </c>
      <c r="B476" s="3">
        <f t="shared" si="28"/>
        <v>15</v>
      </c>
      <c r="C476" s="3">
        <f t="shared" si="29"/>
        <v>11</v>
      </c>
      <c r="D476" s="4">
        <f t="shared" si="30"/>
        <v>28.922331</v>
      </c>
      <c r="E476" s="3">
        <f t="shared" si="31"/>
        <v>0</v>
      </c>
    </row>
    <row r="477" spans="1:5" x14ac:dyDescent="0.25">
      <c r="A477" t="s">
        <v>476</v>
      </c>
      <c r="B477" s="3">
        <f t="shared" si="28"/>
        <v>15</v>
      </c>
      <c r="C477" s="3">
        <f t="shared" si="29"/>
        <v>11</v>
      </c>
      <c r="D477" s="4">
        <f t="shared" si="30"/>
        <v>29.0183</v>
      </c>
      <c r="E477" s="3">
        <f t="shared" si="31"/>
        <v>1</v>
      </c>
    </row>
    <row r="478" spans="1:5" x14ac:dyDescent="0.25">
      <c r="A478" t="s">
        <v>477</v>
      </c>
      <c r="B478" s="3">
        <f t="shared" si="28"/>
        <v>15</v>
      </c>
      <c r="C478" s="3">
        <f t="shared" si="29"/>
        <v>11</v>
      </c>
      <c r="D478" s="4">
        <f t="shared" si="30"/>
        <v>28.826101999999999</v>
      </c>
      <c r="E478" s="3">
        <f t="shared" si="31"/>
        <v>2</v>
      </c>
    </row>
    <row r="479" spans="1:5" x14ac:dyDescent="0.25">
      <c r="A479" t="s">
        <v>478</v>
      </c>
      <c r="B479" s="3">
        <f t="shared" si="28"/>
        <v>16</v>
      </c>
      <c r="C479" s="3">
        <f t="shared" si="29"/>
        <v>11</v>
      </c>
      <c r="D479" s="4">
        <f t="shared" si="30"/>
        <v>29.499905999999999</v>
      </c>
      <c r="E479" s="3">
        <f t="shared" si="31"/>
        <v>0</v>
      </c>
    </row>
    <row r="480" spans="1:5" x14ac:dyDescent="0.25">
      <c r="A480" t="s">
        <v>479</v>
      </c>
      <c r="B480" s="3">
        <f t="shared" si="28"/>
        <v>16</v>
      </c>
      <c r="C480" s="3">
        <f t="shared" si="29"/>
        <v>11</v>
      </c>
      <c r="D480" s="4">
        <f t="shared" si="30"/>
        <v>29.410440999999999</v>
      </c>
      <c r="E480" s="3">
        <f t="shared" si="31"/>
        <v>1</v>
      </c>
    </row>
    <row r="481" spans="1:5" x14ac:dyDescent="0.25">
      <c r="A481" t="s">
        <v>480</v>
      </c>
      <c r="B481" s="3">
        <f t="shared" si="28"/>
        <v>16</v>
      </c>
      <c r="C481" s="3">
        <f t="shared" si="29"/>
        <v>11</v>
      </c>
      <c r="D481" s="4">
        <f t="shared" si="30"/>
        <v>32.593646</v>
      </c>
      <c r="E481" s="3">
        <f t="shared" si="31"/>
        <v>2</v>
      </c>
    </row>
    <row r="482" spans="1:5" x14ac:dyDescent="0.25">
      <c r="A482" t="s">
        <v>481</v>
      </c>
      <c r="B482" s="3">
        <f t="shared" si="28"/>
        <v>1</v>
      </c>
      <c r="C482" s="3">
        <f t="shared" si="29"/>
        <v>12</v>
      </c>
      <c r="D482" s="4">
        <f t="shared" si="30"/>
        <v>50.390681000000001</v>
      </c>
      <c r="E482" s="3">
        <f t="shared" si="31"/>
        <v>0</v>
      </c>
    </row>
    <row r="483" spans="1:5" x14ac:dyDescent="0.25">
      <c r="A483" t="s">
        <v>482</v>
      </c>
      <c r="B483" s="3">
        <f t="shared" si="28"/>
        <v>1</v>
      </c>
      <c r="C483" s="3">
        <f t="shared" si="29"/>
        <v>12</v>
      </c>
      <c r="D483" s="4">
        <f t="shared" si="30"/>
        <v>49.639569999999999</v>
      </c>
      <c r="E483" s="3">
        <f t="shared" si="31"/>
        <v>1</v>
      </c>
    </row>
    <row r="484" spans="1:5" x14ac:dyDescent="0.25">
      <c r="A484" t="s">
        <v>483</v>
      </c>
      <c r="B484" s="3">
        <f t="shared" si="28"/>
        <v>1</v>
      </c>
      <c r="C484" s="3">
        <f t="shared" si="29"/>
        <v>12</v>
      </c>
      <c r="D484" s="4">
        <f t="shared" si="30"/>
        <v>49.508558999999998</v>
      </c>
      <c r="E484" s="3">
        <f t="shared" si="31"/>
        <v>2</v>
      </c>
    </row>
    <row r="485" spans="1:5" x14ac:dyDescent="0.25">
      <c r="A485" t="s">
        <v>484</v>
      </c>
      <c r="B485" s="3">
        <f t="shared" si="28"/>
        <v>2</v>
      </c>
      <c r="C485" s="3">
        <f t="shared" si="29"/>
        <v>12</v>
      </c>
      <c r="D485" s="4">
        <f t="shared" si="30"/>
        <v>30.031496000000001</v>
      </c>
      <c r="E485" s="3">
        <f t="shared" si="31"/>
        <v>0</v>
      </c>
    </row>
    <row r="486" spans="1:5" x14ac:dyDescent="0.25">
      <c r="A486" t="s">
        <v>485</v>
      </c>
      <c r="B486" s="3">
        <f t="shared" si="28"/>
        <v>2</v>
      </c>
      <c r="C486" s="3">
        <f t="shared" si="29"/>
        <v>12</v>
      </c>
      <c r="D486" s="4">
        <f t="shared" si="30"/>
        <v>30.222480000000001</v>
      </c>
      <c r="E486" s="3">
        <f t="shared" si="31"/>
        <v>1</v>
      </c>
    </row>
    <row r="487" spans="1:5" x14ac:dyDescent="0.25">
      <c r="A487" t="s">
        <v>486</v>
      </c>
      <c r="B487" s="3">
        <f t="shared" si="28"/>
        <v>2</v>
      </c>
      <c r="C487" s="3">
        <f t="shared" si="29"/>
        <v>12</v>
      </c>
      <c r="D487" s="4">
        <f t="shared" si="30"/>
        <v>30.164891999999998</v>
      </c>
      <c r="E487" s="3">
        <f t="shared" si="31"/>
        <v>2</v>
      </c>
    </row>
    <row r="488" spans="1:5" x14ac:dyDescent="0.25">
      <c r="A488" t="s">
        <v>487</v>
      </c>
      <c r="B488" s="3">
        <f t="shared" si="28"/>
        <v>3</v>
      </c>
      <c r="C488" s="3">
        <f t="shared" si="29"/>
        <v>12</v>
      </c>
      <c r="D488" s="4">
        <f t="shared" si="30"/>
        <v>26.283581999999999</v>
      </c>
      <c r="E488" s="3">
        <f t="shared" si="31"/>
        <v>0</v>
      </c>
    </row>
    <row r="489" spans="1:5" x14ac:dyDescent="0.25">
      <c r="A489" t="s">
        <v>488</v>
      </c>
      <c r="B489" s="3">
        <f t="shared" si="28"/>
        <v>3</v>
      </c>
      <c r="C489" s="3">
        <f t="shared" si="29"/>
        <v>12</v>
      </c>
      <c r="D489" s="4">
        <f t="shared" si="30"/>
        <v>26.003802</v>
      </c>
      <c r="E489" s="3">
        <f t="shared" si="31"/>
        <v>1</v>
      </c>
    </row>
    <row r="490" spans="1:5" x14ac:dyDescent="0.25">
      <c r="A490" t="s">
        <v>489</v>
      </c>
      <c r="B490" s="3">
        <f t="shared" si="28"/>
        <v>3</v>
      </c>
      <c r="C490" s="3">
        <f t="shared" si="29"/>
        <v>12</v>
      </c>
      <c r="D490" s="4">
        <f t="shared" si="30"/>
        <v>25.994001999999998</v>
      </c>
      <c r="E490" s="3">
        <f t="shared" si="31"/>
        <v>2</v>
      </c>
    </row>
    <row r="491" spans="1:5" x14ac:dyDescent="0.25">
      <c r="A491" t="s">
        <v>490</v>
      </c>
      <c r="B491" s="3">
        <f t="shared" si="28"/>
        <v>4</v>
      </c>
      <c r="C491" s="3">
        <f t="shared" si="29"/>
        <v>12</v>
      </c>
      <c r="D491" s="4">
        <f t="shared" si="30"/>
        <v>27.685234000000001</v>
      </c>
      <c r="E491" s="3">
        <f t="shared" si="31"/>
        <v>0</v>
      </c>
    </row>
    <row r="492" spans="1:5" x14ac:dyDescent="0.25">
      <c r="A492" t="s">
        <v>491</v>
      </c>
      <c r="B492" s="3">
        <f t="shared" si="28"/>
        <v>4</v>
      </c>
      <c r="C492" s="3">
        <f t="shared" si="29"/>
        <v>12</v>
      </c>
      <c r="D492" s="4">
        <f t="shared" si="30"/>
        <v>24.628803999999999</v>
      </c>
      <c r="E492" s="3">
        <f t="shared" si="31"/>
        <v>1</v>
      </c>
    </row>
    <row r="493" spans="1:5" x14ac:dyDescent="0.25">
      <c r="A493" t="s">
        <v>492</v>
      </c>
      <c r="B493" s="3">
        <f t="shared" si="28"/>
        <v>4</v>
      </c>
      <c r="C493" s="3">
        <f t="shared" si="29"/>
        <v>12</v>
      </c>
      <c r="D493" s="4">
        <f t="shared" si="30"/>
        <v>24.585360999999999</v>
      </c>
      <c r="E493" s="3">
        <f t="shared" si="31"/>
        <v>2</v>
      </c>
    </row>
    <row r="494" spans="1:5" x14ac:dyDescent="0.25">
      <c r="A494" t="s">
        <v>493</v>
      </c>
      <c r="B494" s="3">
        <f t="shared" si="28"/>
        <v>5</v>
      </c>
      <c r="C494" s="3">
        <f t="shared" si="29"/>
        <v>12</v>
      </c>
      <c r="D494" s="4">
        <f t="shared" si="30"/>
        <v>25.64359</v>
      </c>
      <c r="E494" s="3">
        <f t="shared" si="31"/>
        <v>0</v>
      </c>
    </row>
    <row r="495" spans="1:5" x14ac:dyDescent="0.25">
      <c r="A495" t="s">
        <v>494</v>
      </c>
      <c r="B495" s="3">
        <f t="shared" si="28"/>
        <v>5</v>
      </c>
      <c r="C495" s="3">
        <f t="shared" si="29"/>
        <v>12</v>
      </c>
      <c r="D495" s="4">
        <f t="shared" si="30"/>
        <v>27.121846999999999</v>
      </c>
      <c r="E495" s="3">
        <f t="shared" si="31"/>
        <v>1</v>
      </c>
    </row>
    <row r="496" spans="1:5" x14ac:dyDescent="0.25">
      <c r="A496" t="s">
        <v>495</v>
      </c>
      <c r="B496" s="3">
        <f t="shared" si="28"/>
        <v>5</v>
      </c>
      <c r="C496" s="3">
        <f t="shared" si="29"/>
        <v>12</v>
      </c>
      <c r="D496" s="4">
        <f t="shared" si="30"/>
        <v>26.673120999999998</v>
      </c>
      <c r="E496" s="3">
        <f t="shared" si="31"/>
        <v>2</v>
      </c>
    </row>
    <row r="497" spans="1:5" x14ac:dyDescent="0.25">
      <c r="A497" t="s">
        <v>496</v>
      </c>
      <c r="B497" s="3">
        <f t="shared" si="28"/>
        <v>6</v>
      </c>
      <c r="C497" s="3">
        <f t="shared" si="29"/>
        <v>12</v>
      </c>
      <c r="D497" s="4">
        <f t="shared" si="30"/>
        <v>29.192910999999999</v>
      </c>
      <c r="E497" s="3">
        <f t="shared" si="31"/>
        <v>0</v>
      </c>
    </row>
    <row r="498" spans="1:5" x14ac:dyDescent="0.25">
      <c r="A498" t="s">
        <v>497</v>
      </c>
      <c r="B498" s="3">
        <f t="shared" si="28"/>
        <v>6</v>
      </c>
      <c r="C498" s="3">
        <f t="shared" si="29"/>
        <v>12</v>
      </c>
      <c r="D498" s="4">
        <f t="shared" si="30"/>
        <v>28.745607</v>
      </c>
      <c r="E498" s="3">
        <f t="shared" si="31"/>
        <v>1</v>
      </c>
    </row>
    <row r="499" spans="1:5" x14ac:dyDescent="0.25">
      <c r="A499" t="s">
        <v>498</v>
      </c>
      <c r="B499" s="3">
        <f t="shared" si="28"/>
        <v>6</v>
      </c>
      <c r="C499" s="3">
        <f t="shared" si="29"/>
        <v>12</v>
      </c>
      <c r="D499" s="4">
        <f t="shared" si="30"/>
        <v>28.894234999999998</v>
      </c>
      <c r="E499" s="3">
        <f t="shared" si="31"/>
        <v>2</v>
      </c>
    </row>
    <row r="500" spans="1:5" x14ac:dyDescent="0.25">
      <c r="A500" t="s">
        <v>499</v>
      </c>
      <c r="B500" s="3">
        <f t="shared" si="28"/>
        <v>7</v>
      </c>
      <c r="C500" s="3">
        <f t="shared" si="29"/>
        <v>12</v>
      </c>
      <c r="D500" s="4">
        <f t="shared" si="30"/>
        <v>29.888266999999999</v>
      </c>
      <c r="E500" s="3">
        <f t="shared" si="31"/>
        <v>0</v>
      </c>
    </row>
    <row r="501" spans="1:5" x14ac:dyDescent="0.25">
      <c r="A501" t="s">
        <v>500</v>
      </c>
      <c r="B501" s="3">
        <f t="shared" si="28"/>
        <v>7</v>
      </c>
      <c r="C501" s="3">
        <f t="shared" si="29"/>
        <v>12</v>
      </c>
      <c r="D501" s="4">
        <f t="shared" si="30"/>
        <v>30.987016000000001</v>
      </c>
      <c r="E501" s="3">
        <f t="shared" si="31"/>
        <v>1</v>
      </c>
    </row>
    <row r="502" spans="1:5" x14ac:dyDescent="0.25">
      <c r="A502" t="s">
        <v>501</v>
      </c>
      <c r="B502" s="3">
        <f t="shared" si="28"/>
        <v>7</v>
      </c>
      <c r="C502" s="3">
        <f t="shared" si="29"/>
        <v>12</v>
      </c>
      <c r="D502" s="4">
        <f t="shared" si="30"/>
        <v>29.462778</v>
      </c>
      <c r="E502" s="3">
        <f t="shared" si="31"/>
        <v>2</v>
      </c>
    </row>
    <row r="503" spans="1:5" x14ac:dyDescent="0.25">
      <c r="A503" t="s">
        <v>502</v>
      </c>
      <c r="B503" s="3">
        <f t="shared" si="28"/>
        <v>8</v>
      </c>
      <c r="C503" s="3">
        <f t="shared" si="29"/>
        <v>12</v>
      </c>
      <c r="D503" s="4">
        <f t="shared" si="30"/>
        <v>30.590437000000001</v>
      </c>
      <c r="E503" s="3">
        <f t="shared" si="31"/>
        <v>0</v>
      </c>
    </row>
    <row r="504" spans="1:5" x14ac:dyDescent="0.25">
      <c r="A504" t="s">
        <v>503</v>
      </c>
      <c r="B504" s="3">
        <f t="shared" si="28"/>
        <v>8</v>
      </c>
      <c r="C504" s="3">
        <f t="shared" si="29"/>
        <v>12</v>
      </c>
      <c r="D504" s="4">
        <f t="shared" si="30"/>
        <v>30.769507999999998</v>
      </c>
      <c r="E504" s="3">
        <f t="shared" si="31"/>
        <v>1</v>
      </c>
    </row>
    <row r="505" spans="1:5" x14ac:dyDescent="0.25">
      <c r="A505" t="s">
        <v>504</v>
      </c>
      <c r="B505" s="3">
        <f t="shared" si="28"/>
        <v>8</v>
      </c>
      <c r="C505" s="3">
        <f t="shared" si="29"/>
        <v>12</v>
      </c>
      <c r="D505" s="4">
        <f t="shared" si="30"/>
        <v>30.656558</v>
      </c>
      <c r="E505" s="3">
        <f t="shared" si="31"/>
        <v>2</v>
      </c>
    </row>
    <row r="506" spans="1:5" x14ac:dyDescent="0.25">
      <c r="A506" t="s">
        <v>505</v>
      </c>
      <c r="B506" s="3">
        <f t="shared" si="28"/>
        <v>9</v>
      </c>
      <c r="C506" s="3">
        <f t="shared" si="29"/>
        <v>12</v>
      </c>
      <c r="D506" s="4">
        <f t="shared" si="30"/>
        <v>30.913460000000001</v>
      </c>
      <c r="E506" s="3">
        <f t="shared" si="31"/>
        <v>0</v>
      </c>
    </row>
    <row r="507" spans="1:5" x14ac:dyDescent="0.25">
      <c r="A507" t="s">
        <v>506</v>
      </c>
      <c r="B507" s="3">
        <f t="shared" si="28"/>
        <v>9</v>
      </c>
      <c r="C507" s="3">
        <f t="shared" si="29"/>
        <v>12</v>
      </c>
      <c r="D507" s="4">
        <f t="shared" si="30"/>
        <v>30.947527000000001</v>
      </c>
      <c r="E507" s="3">
        <f t="shared" si="31"/>
        <v>1</v>
      </c>
    </row>
    <row r="508" spans="1:5" x14ac:dyDescent="0.25">
      <c r="A508" t="s">
        <v>507</v>
      </c>
      <c r="B508" s="3">
        <f t="shared" si="28"/>
        <v>9</v>
      </c>
      <c r="C508" s="3">
        <f t="shared" si="29"/>
        <v>12</v>
      </c>
      <c r="D508" s="4">
        <f t="shared" si="30"/>
        <v>31.759823999999998</v>
      </c>
      <c r="E508" s="3">
        <f t="shared" si="31"/>
        <v>2</v>
      </c>
    </row>
    <row r="509" spans="1:5" x14ac:dyDescent="0.25">
      <c r="A509" t="s">
        <v>508</v>
      </c>
      <c r="B509" s="3">
        <f t="shared" si="28"/>
        <v>10</v>
      </c>
      <c r="C509" s="3">
        <f t="shared" si="29"/>
        <v>12</v>
      </c>
      <c r="D509" s="4">
        <f t="shared" si="30"/>
        <v>31.532889999999998</v>
      </c>
      <c r="E509" s="3">
        <f t="shared" si="31"/>
        <v>0</v>
      </c>
    </row>
    <row r="510" spans="1:5" x14ac:dyDescent="0.25">
      <c r="A510" t="s">
        <v>509</v>
      </c>
      <c r="B510" s="3">
        <f t="shared" si="28"/>
        <v>10</v>
      </c>
      <c r="C510" s="3">
        <f t="shared" si="29"/>
        <v>12</v>
      </c>
      <c r="D510" s="4">
        <f t="shared" si="30"/>
        <v>30.933530000000001</v>
      </c>
      <c r="E510" s="3">
        <f t="shared" si="31"/>
        <v>1</v>
      </c>
    </row>
    <row r="511" spans="1:5" x14ac:dyDescent="0.25">
      <c r="A511" t="s">
        <v>510</v>
      </c>
      <c r="B511" s="3">
        <f t="shared" si="28"/>
        <v>10</v>
      </c>
      <c r="C511" s="3">
        <f t="shared" si="29"/>
        <v>12</v>
      </c>
      <c r="D511" s="4">
        <f t="shared" si="30"/>
        <v>32.570791999999997</v>
      </c>
      <c r="E511" s="3">
        <f t="shared" si="31"/>
        <v>2</v>
      </c>
    </row>
    <row r="512" spans="1:5" x14ac:dyDescent="0.25">
      <c r="A512" t="s">
        <v>511</v>
      </c>
      <c r="B512" s="3">
        <f t="shared" si="28"/>
        <v>11</v>
      </c>
      <c r="C512" s="3">
        <f t="shared" si="29"/>
        <v>12</v>
      </c>
      <c r="D512" s="4">
        <f t="shared" si="30"/>
        <v>30.910582999999999</v>
      </c>
      <c r="E512" s="3">
        <f t="shared" si="31"/>
        <v>0</v>
      </c>
    </row>
    <row r="513" spans="1:5" x14ac:dyDescent="0.25">
      <c r="A513" t="s">
        <v>512</v>
      </c>
      <c r="B513" s="3">
        <f t="shared" si="28"/>
        <v>11</v>
      </c>
      <c r="C513" s="3">
        <f t="shared" si="29"/>
        <v>12</v>
      </c>
      <c r="D513" s="4">
        <f t="shared" si="30"/>
        <v>31.025124999999999</v>
      </c>
      <c r="E513" s="3">
        <f t="shared" si="31"/>
        <v>1</v>
      </c>
    </row>
    <row r="514" spans="1:5" x14ac:dyDescent="0.25">
      <c r="A514" t="s">
        <v>513</v>
      </c>
      <c r="B514" s="3">
        <f t="shared" si="28"/>
        <v>11</v>
      </c>
      <c r="C514" s="3">
        <f t="shared" si="29"/>
        <v>12</v>
      </c>
      <c r="D514" s="4">
        <f t="shared" si="30"/>
        <v>31.013749000000001</v>
      </c>
      <c r="E514" s="3">
        <f t="shared" si="31"/>
        <v>2</v>
      </c>
    </row>
    <row r="515" spans="1:5" x14ac:dyDescent="0.25">
      <c r="A515" t="s">
        <v>514</v>
      </c>
      <c r="B515" s="3">
        <f t="shared" ref="B515:B578" si="32">_xlfn.NUMBERVALUE(MID(A515,FIND("with",A515)+5,2))</f>
        <v>12</v>
      </c>
      <c r="C515" s="3">
        <f t="shared" ref="C515:C578" si="33">_xlfn.NUMBERVALUE(MID($A515,FIND("and",$A515)+4,2))</f>
        <v>12</v>
      </c>
      <c r="D515" s="4">
        <f t="shared" ref="D515:D578" si="34">_xlfn.NUMBERVALUE(MID($A515,FIND("is",$A515)+3,FIND("s in",A515)-FIND("is",$A515)-3))</f>
        <v>31.373151</v>
      </c>
      <c r="E515" s="3">
        <f t="shared" ref="E515:E578" si="35">_xlfn.NUMBERVALUE(MID($A515,FIND("iteration",$A515)+10,1))</f>
        <v>0</v>
      </c>
    </row>
    <row r="516" spans="1:5" x14ac:dyDescent="0.25">
      <c r="A516" t="s">
        <v>515</v>
      </c>
      <c r="B516" s="3">
        <f t="shared" si="32"/>
        <v>12</v>
      </c>
      <c r="C516" s="3">
        <f t="shared" si="33"/>
        <v>12</v>
      </c>
      <c r="D516" s="4">
        <f t="shared" si="34"/>
        <v>30.574908000000001</v>
      </c>
      <c r="E516" s="3">
        <f t="shared" si="35"/>
        <v>1</v>
      </c>
    </row>
    <row r="517" spans="1:5" x14ac:dyDescent="0.25">
      <c r="A517" t="s">
        <v>516</v>
      </c>
      <c r="B517" s="3">
        <f t="shared" si="32"/>
        <v>12</v>
      </c>
      <c r="C517" s="3">
        <f t="shared" si="33"/>
        <v>12</v>
      </c>
      <c r="D517" s="4">
        <f t="shared" si="34"/>
        <v>30.752976</v>
      </c>
      <c r="E517" s="3">
        <f t="shared" si="35"/>
        <v>2</v>
      </c>
    </row>
    <row r="518" spans="1:5" x14ac:dyDescent="0.25">
      <c r="A518" t="s">
        <v>517</v>
      </c>
      <c r="B518" s="3">
        <f t="shared" si="32"/>
        <v>13</v>
      </c>
      <c r="C518" s="3">
        <f t="shared" si="33"/>
        <v>12</v>
      </c>
      <c r="D518" s="4">
        <f t="shared" si="34"/>
        <v>30.782397</v>
      </c>
      <c r="E518" s="3">
        <f t="shared" si="35"/>
        <v>0</v>
      </c>
    </row>
    <row r="519" spans="1:5" x14ac:dyDescent="0.25">
      <c r="A519" t="s">
        <v>518</v>
      </c>
      <c r="B519" s="3">
        <f t="shared" si="32"/>
        <v>13</v>
      </c>
      <c r="C519" s="3">
        <f t="shared" si="33"/>
        <v>12</v>
      </c>
      <c r="D519" s="4">
        <f t="shared" si="34"/>
        <v>31.150473000000002</v>
      </c>
      <c r="E519" s="3">
        <f t="shared" si="35"/>
        <v>1</v>
      </c>
    </row>
    <row r="520" spans="1:5" x14ac:dyDescent="0.25">
      <c r="A520" t="s">
        <v>519</v>
      </c>
      <c r="B520" s="3">
        <f t="shared" si="32"/>
        <v>13</v>
      </c>
      <c r="C520" s="3">
        <f t="shared" si="33"/>
        <v>12</v>
      </c>
      <c r="D520" s="4">
        <f t="shared" si="34"/>
        <v>30.883883999999998</v>
      </c>
      <c r="E520" s="3">
        <f t="shared" si="35"/>
        <v>2</v>
      </c>
    </row>
    <row r="521" spans="1:5" x14ac:dyDescent="0.25">
      <c r="A521" t="s">
        <v>520</v>
      </c>
      <c r="B521" s="3">
        <f t="shared" si="32"/>
        <v>14</v>
      </c>
      <c r="C521" s="3">
        <f t="shared" si="33"/>
        <v>12</v>
      </c>
      <c r="D521" s="4">
        <f t="shared" si="34"/>
        <v>31.995260999999999</v>
      </c>
      <c r="E521" s="3">
        <f t="shared" si="35"/>
        <v>0</v>
      </c>
    </row>
    <row r="522" spans="1:5" x14ac:dyDescent="0.25">
      <c r="A522" t="s">
        <v>521</v>
      </c>
      <c r="B522" s="3">
        <f t="shared" si="32"/>
        <v>14</v>
      </c>
      <c r="C522" s="3">
        <f t="shared" si="33"/>
        <v>12</v>
      </c>
      <c r="D522" s="4">
        <f t="shared" si="34"/>
        <v>30.794992000000001</v>
      </c>
      <c r="E522" s="3">
        <f t="shared" si="35"/>
        <v>1</v>
      </c>
    </row>
    <row r="523" spans="1:5" x14ac:dyDescent="0.25">
      <c r="A523" t="s">
        <v>522</v>
      </c>
      <c r="B523" s="3">
        <f t="shared" si="32"/>
        <v>14</v>
      </c>
      <c r="C523" s="3">
        <f t="shared" si="33"/>
        <v>12</v>
      </c>
      <c r="D523" s="4">
        <f t="shared" si="34"/>
        <v>30.852781</v>
      </c>
      <c r="E523" s="3">
        <f t="shared" si="35"/>
        <v>2</v>
      </c>
    </row>
    <row r="524" spans="1:5" x14ac:dyDescent="0.25">
      <c r="A524" t="s">
        <v>523</v>
      </c>
      <c r="B524" s="3">
        <f t="shared" si="32"/>
        <v>15</v>
      </c>
      <c r="C524" s="3">
        <f t="shared" si="33"/>
        <v>12</v>
      </c>
      <c r="D524" s="4">
        <f t="shared" si="34"/>
        <v>30.561968</v>
      </c>
      <c r="E524" s="3">
        <f t="shared" si="35"/>
        <v>0</v>
      </c>
    </row>
    <row r="525" spans="1:5" x14ac:dyDescent="0.25">
      <c r="A525" t="s">
        <v>524</v>
      </c>
      <c r="B525" s="3">
        <f t="shared" si="32"/>
        <v>15</v>
      </c>
      <c r="C525" s="3">
        <f t="shared" si="33"/>
        <v>12</v>
      </c>
      <c r="D525" s="4">
        <f t="shared" si="34"/>
        <v>31.485605</v>
      </c>
      <c r="E525" s="3">
        <f t="shared" si="35"/>
        <v>1</v>
      </c>
    </row>
    <row r="526" spans="1:5" x14ac:dyDescent="0.25">
      <c r="A526" t="s">
        <v>525</v>
      </c>
      <c r="B526" s="3">
        <f t="shared" si="32"/>
        <v>15</v>
      </c>
      <c r="C526" s="3">
        <f t="shared" si="33"/>
        <v>12</v>
      </c>
      <c r="D526" s="4">
        <f t="shared" si="34"/>
        <v>31.437650000000001</v>
      </c>
      <c r="E526" s="3">
        <f t="shared" si="35"/>
        <v>2</v>
      </c>
    </row>
    <row r="527" spans="1:5" x14ac:dyDescent="0.25">
      <c r="A527" t="s">
        <v>526</v>
      </c>
      <c r="B527" s="3">
        <f t="shared" si="32"/>
        <v>16</v>
      </c>
      <c r="C527" s="3">
        <f t="shared" si="33"/>
        <v>12</v>
      </c>
      <c r="D527" s="4">
        <f t="shared" si="34"/>
        <v>31.121625000000002</v>
      </c>
      <c r="E527" s="3">
        <f t="shared" si="35"/>
        <v>0</v>
      </c>
    </row>
    <row r="528" spans="1:5" x14ac:dyDescent="0.25">
      <c r="A528" t="s">
        <v>527</v>
      </c>
      <c r="B528" s="3">
        <f t="shared" si="32"/>
        <v>16</v>
      </c>
      <c r="C528" s="3">
        <f t="shared" si="33"/>
        <v>12</v>
      </c>
      <c r="D528" s="4">
        <f t="shared" si="34"/>
        <v>31.470359999999999</v>
      </c>
      <c r="E528" s="3">
        <f t="shared" si="35"/>
        <v>1</v>
      </c>
    </row>
    <row r="529" spans="1:5" x14ac:dyDescent="0.25">
      <c r="A529" t="s">
        <v>528</v>
      </c>
      <c r="B529" s="3">
        <f t="shared" si="32"/>
        <v>16</v>
      </c>
      <c r="C529" s="3">
        <f t="shared" si="33"/>
        <v>12</v>
      </c>
      <c r="D529" s="4">
        <f t="shared" si="34"/>
        <v>31.091989000000002</v>
      </c>
      <c r="E529" s="3">
        <f t="shared" si="35"/>
        <v>2</v>
      </c>
    </row>
    <row r="530" spans="1:5" x14ac:dyDescent="0.25">
      <c r="A530" t="s">
        <v>529</v>
      </c>
      <c r="B530" s="3">
        <f t="shared" si="32"/>
        <v>1</v>
      </c>
      <c r="C530" s="3">
        <f t="shared" si="33"/>
        <v>13</v>
      </c>
      <c r="D530" s="4">
        <f t="shared" si="34"/>
        <v>89.733780999999993</v>
      </c>
      <c r="E530" s="3">
        <f t="shared" si="35"/>
        <v>0</v>
      </c>
    </row>
    <row r="531" spans="1:5" x14ac:dyDescent="0.25">
      <c r="A531" t="s">
        <v>530</v>
      </c>
      <c r="B531" s="3">
        <f t="shared" si="32"/>
        <v>1</v>
      </c>
      <c r="C531" s="3">
        <f t="shared" si="33"/>
        <v>13</v>
      </c>
      <c r="D531" s="4">
        <f t="shared" si="34"/>
        <v>87.279983999999999</v>
      </c>
      <c r="E531" s="3">
        <f t="shared" si="35"/>
        <v>1</v>
      </c>
    </row>
    <row r="532" spans="1:5" x14ac:dyDescent="0.25">
      <c r="A532" t="s">
        <v>531</v>
      </c>
      <c r="B532" s="3">
        <f t="shared" si="32"/>
        <v>1</v>
      </c>
      <c r="C532" s="3">
        <f t="shared" si="33"/>
        <v>13</v>
      </c>
      <c r="D532" s="4">
        <f t="shared" si="34"/>
        <v>86.592196999999999</v>
      </c>
      <c r="E532" s="3">
        <f t="shared" si="35"/>
        <v>2</v>
      </c>
    </row>
    <row r="533" spans="1:5" x14ac:dyDescent="0.25">
      <c r="A533" t="s">
        <v>532</v>
      </c>
      <c r="B533" s="3">
        <f t="shared" si="32"/>
        <v>2</v>
      </c>
      <c r="C533" s="3">
        <f t="shared" si="33"/>
        <v>13</v>
      </c>
      <c r="D533" s="4">
        <f t="shared" si="34"/>
        <v>57.319684000000002</v>
      </c>
      <c r="E533" s="3">
        <f t="shared" si="35"/>
        <v>0</v>
      </c>
    </row>
    <row r="534" spans="1:5" x14ac:dyDescent="0.25">
      <c r="A534" t="s">
        <v>533</v>
      </c>
      <c r="B534" s="3">
        <f t="shared" si="32"/>
        <v>2</v>
      </c>
      <c r="C534" s="3">
        <f t="shared" si="33"/>
        <v>13</v>
      </c>
      <c r="D534" s="4">
        <f t="shared" si="34"/>
        <v>57.866903000000001</v>
      </c>
      <c r="E534" s="3">
        <f t="shared" si="35"/>
        <v>1</v>
      </c>
    </row>
    <row r="535" spans="1:5" x14ac:dyDescent="0.25">
      <c r="A535" t="s">
        <v>534</v>
      </c>
      <c r="B535" s="3">
        <f t="shared" si="32"/>
        <v>2</v>
      </c>
      <c r="C535" s="3">
        <f t="shared" si="33"/>
        <v>13</v>
      </c>
      <c r="D535" s="4">
        <f t="shared" si="34"/>
        <v>60.580511000000001</v>
      </c>
      <c r="E535" s="3">
        <f t="shared" si="35"/>
        <v>2</v>
      </c>
    </row>
    <row r="536" spans="1:5" x14ac:dyDescent="0.25">
      <c r="A536" t="s">
        <v>535</v>
      </c>
      <c r="B536" s="3">
        <f t="shared" si="32"/>
        <v>3</v>
      </c>
      <c r="C536" s="3">
        <f t="shared" si="33"/>
        <v>13</v>
      </c>
      <c r="D536" s="4">
        <f t="shared" si="34"/>
        <v>51.118830000000003</v>
      </c>
      <c r="E536" s="3">
        <f t="shared" si="35"/>
        <v>0</v>
      </c>
    </row>
    <row r="537" spans="1:5" x14ac:dyDescent="0.25">
      <c r="A537" t="s">
        <v>536</v>
      </c>
      <c r="B537" s="3">
        <f t="shared" si="32"/>
        <v>3</v>
      </c>
      <c r="C537" s="3">
        <f t="shared" si="33"/>
        <v>13</v>
      </c>
      <c r="D537" s="4">
        <f t="shared" si="34"/>
        <v>51.621887000000001</v>
      </c>
      <c r="E537" s="3">
        <f t="shared" si="35"/>
        <v>1</v>
      </c>
    </row>
    <row r="538" spans="1:5" x14ac:dyDescent="0.25">
      <c r="A538" t="s">
        <v>537</v>
      </c>
      <c r="B538" s="3">
        <f t="shared" si="32"/>
        <v>3</v>
      </c>
      <c r="C538" s="3">
        <f t="shared" si="33"/>
        <v>13</v>
      </c>
      <c r="D538" s="4">
        <f t="shared" si="34"/>
        <v>51.992671000000001</v>
      </c>
      <c r="E538" s="3">
        <f t="shared" si="35"/>
        <v>2</v>
      </c>
    </row>
    <row r="539" spans="1:5" x14ac:dyDescent="0.25">
      <c r="A539" t="s">
        <v>538</v>
      </c>
      <c r="B539" s="3">
        <f t="shared" si="32"/>
        <v>4</v>
      </c>
      <c r="C539" s="3">
        <f t="shared" si="33"/>
        <v>13</v>
      </c>
      <c r="D539" s="4">
        <f t="shared" si="34"/>
        <v>49.374515000000002</v>
      </c>
      <c r="E539" s="3">
        <f t="shared" si="35"/>
        <v>0</v>
      </c>
    </row>
    <row r="540" spans="1:5" x14ac:dyDescent="0.25">
      <c r="A540" t="s">
        <v>539</v>
      </c>
      <c r="B540" s="3">
        <f t="shared" si="32"/>
        <v>4</v>
      </c>
      <c r="C540" s="3">
        <f t="shared" si="33"/>
        <v>13</v>
      </c>
      <c r="D540" s="4">
        <f t="shared" si="34"/>
        <v>53.160736999999997</v>
      </c>
      <c r="E540" s="3">
        <f t="shared" si="35"/>
        <v>1</v>
      </c>
    </row>
    <row r="541" spans="1:5" x14ac:dyDescent="0.25">
      <c r="A541" t="s">
        <v>540</v>
      </c>
      <c r="B541" s="3">
        <f t="shared" si="32"/>
        <v>4</v>
      </c>
      <c r="C541" s="3">
        <f t="shared" si="33"/>
        <v>13</v>
      </c>
      <c r="D541" s="4">
        <f t="shared" si="34"/>
        <v>49.582681000000001</v>
      </c>
      <c r="E541" s="3">
        <f t="shared" si="35"/>
        <v>2</v>
      </c>
    </row>
    <row r="542" spans="1:5" x14ac:dyDescent="0.25">
      <c r="A542" t="s">
        <v>541</v>
      </c>
      <c r="B542" s="3">
        <f t="shared" si="32"/>
        <v>5</v>
      </c>
      <c r="C542" s="3">
        <f t="shared" si="33"/>
        <v>13</v>
      </c>
      <c r="D542" s="4">
        <f t="shared" si="34"/>
        <v>50.978999999999999</v>
      </c>
      <c r="E542" s="3">
        <f t="shared" si="35"/>
        <v>0</v>
      </c>
    </row>
    <row r="543" spans="1:5" x14ac:dyDescent="0.25">
      <c r="A543" t="s">
        <v>542</v>
      </c>
      <c r="B543" s="3">
        <f t="shared" si="32"/>
        <v>5</v>
      </c>
      <c r="C543" s="3">
        <f t="shared" si="33"/>
        <v>13</v>
      </c>
      <c r="D543" s="4">
        <f t="shared" si="34"/>
        <v>51.156661</v>
      </c>
      <c r="E543" s="3">
        <f t="shared" si="35"/>
        <v>1</v>
      </c>
    </row>
    <row r="544" spans="1:5" x14ac:dyDescent="0.25">
      <c r="A544" t="s">
        <v>543</v>
      </c>
      <c r="B544" s="3">
        <f t="shared" si="32"/>
        <v>5</v>
      </c>
      <c r="C544" s="3">
        <f t="shared" si="33"/>
        <v>13</v>
      </c>
      <c r="D544" s="4">
        <f t="shared" si="34"/>
        <v>50.960680000000004</v>
      </c>
      <c r="E544" s="3">
        <f t="shared" si="35"/>
        <v>2</v>
      </c>
    </row>
    <row r="545" spans="1:5" x14ac:dyDescent="0.25">
      <c r="A545" t="s">
        <v>544</v>
      </c>
      <c r="B545" s="3">
        <f t="shared" si="32"/>
        <v>6</v>
      </c>
      <c r="C545" s="3">
        <f t="shared" si="33"/>
        <v>13</v>
      </c>
      <c r="D545" s="4">
        <f t="shared" si="34"/>
        <v>56.298268</v>
      </c>
      <c r="E545" s="3">
        <f t="shared" si="35"/>
        <v>0</v>
      </c>
    </row>
    <row r="546" spans="1:5" x14ac:dyDescent="0.25">
      <c r="A546" t="s">
        <v>545</v>
      </c>
      <c r="B546" s="3">
        <f t="shared" si="32"/>
        <v>6</v>
      </c>
      <c r="C546" s="3">
        <f t="shared" si="33"/>
        <v>13</v>
      </c>
      <c r="D546" s="4">
        <f t="shared" si="34"/>
        <v>52.621512000000003</v>
      </c>
      <c r="E546" s="3">
        <f t="shared" si="35"/>
        <v>1</v>
      </c>
    </row>
    <row r="547" spans="1:5" x14ac:dyDescent="0.25">
      <c r="A547" t="s">
        <v>546</v>
      </c>
      <c r="B547" s="3">
        <f t="shared" si="32"/>
        <v>6</v>
      </c>
      <c r="C547" s="3">
        <f t="shared" si="33"/>
        <v>13</v>
      </c>
      <c r="D547" s="4">
        <f t="shared" si="34"/>
        <v>52.688234000000001</v>
      </c>
      <c r="E547" s="3">
        <f t="shared" si="35"/>
        <v>2</v>
      </c>
    </row>
    <row r="548" spans="1:5" x14ac:dyDescent="0.25">
      <c r="A548" t="s">
        <v>547</v>
      </c>
      <c r="B548" s="3">
        <f t="shared" si="32"/>
        <v>7</v>
      </c>
      <c r="C548" s="3">
        <f t="shared" si="33"/>
        <v>13</v>
      </c>
      <c r="D548" s="4">
        <f t="shared" si="34"/>
        <v>54.860143000000001</v>
      </c>
      <c r="E548" s="3">
        <f t="shared" si="35"/>
        <v>0</v>
      </c>
    </row>
    <row r="549" spans="1:5" x14ac:dyDescent="0.25">
      <c r="A549" t="s">
        <v>548</v>
      </c>
      <c r="B549" s="3">
        <f t="shared" si="32"/>
        <v>7</v>
      </c>
      <c r="C549" s="3">
        <f t="shared" si="33"/>
        <v>13</v>
      </c>
      <c r="D549" s="4">
        <f t="shared" si="34"/>
        <v>54.347856999999998</v>
      </c>
      <c r="E549" s="3">
        <f t="shared" si="35"/>
        <v>1</v>
      </c>
    </row>
    <row r="550" spans="1:5" x14ac:dyDescent="0.25">
      <c r="A550" t="s">
        <v>549</v>
      </c>
      <c r="B550" s="3">
        <f t="shared" si="32"/>
        <v>7</v>
      </c>
      <c r="C550" s="3">
        <f t="shared" si="33"/>
        <v>13</v>
      </c>
      <c r="D550" s="4">
        <f t="shared" si="34"/>
        <v>56.154541000000002</v>
      </c>
      <c r="E550" s="3">
        <f t="shared" si="35"/>
        <v>2</v>
      </c>
    </row>
    <row r="551" spans="1:5" x14ac:dyDescent="0.25">
      <c r="A551" t="s">
        <v>550</v>
      </c>
      <c r="B551" s="3">
        <f t="shared" si="32"/>
        <v>8</v>
      </c>
      <c r="C551" s="3">
        <f t="shared" si="33"/>
        <v>13</v>
      </c>
      <c r="D551" s="4">
        <f t="shared" si="34"/>
        <v>57.394174999999997</v>
      </c>
      <c r="E551" s="3">
        <f t="shared" si="35"/>
        <v>0</v>
      </c>
    </row>
    <row r="552" spans="1:5" x14ac:dyDescent="0.25">
      <c r="A552" t="s">
        <v>551</v>
      </c>
      <c r="B552" s="3">
        <f t="shared" si="32"/>
        <v>8</v>
      </c>
      <c r="C552" s="3">
        <f t="shared" si="33"/>
        <v>13</v>
      </c>
      <c r="D552" s="4">
        <f t="shared" si="34"/>
        <v>57.590349000000003</v>
      </c>
      <c r="E552" s="3">
        <f t="shared" si="35"/>
        <v>1</v>
      </c>
    </row>
    <row r="553" spans="1:5" x14ac:dyDescent="0.25">
      <c r="A553" t="s">
        <v>552</v>
      </c>
      <c r="B553" s="3">
        <f t="shared" si="32"/>
        <v>8</v>
      </c>
      <c r="C553" s="3">
        <f t="shared" si="33"/>
        <v>13</v>
      </c>
      <c r="D553" s="4">
        <f t="shared" si="34"/>
        <v>57.168821000000001</v>
      </c>
      <c r="E553" s="3">
        <f t="shared" si="35"/>
        <v>2</v>
      </c>
    </row>
    <row r="554" spans="1:5" x14ac:dyDescent="0.25">
      <c r="A554" t="s">
        <v>553</v>
      </c>
      <c r="B554" s="3">
        <f t="shared" si="32"/>
        <v>9</v>
      </c>
      <c r="C554" s="3">
        <f t="shared" si="33"/>
        <v>13</v>
      </c>
      <c r="D554" s="4">
        <f t="shared" si="34"/>
        <v>57.155518999999998</v>
      </c>
      <c r="E554" s="3">
        <f t="shared" si="35"/>
        <v>0</v>
      </c>
    </row>
    <row r="555" spans="1:5" x14ac:dyDescent="0.25">
      <c r="A555" t="s">
        <v>554</v>
      </c>
      <c r="B555" s="3">
        <f t="shared" si="32"/>
        <v>9</v>
      </c>
      <c r="C555" s="3">
        <f t="shared" si="33"/>
        <v>13</v>
      </c>
      <c r="D555" s="4">
        <f t="shared" si="34"/>
        <v>58.677188000000001</v>
      </c>
      <c r="E555" s="3">
        <f t="shared" si="35"/>
        <v>1</v>
      </c>
    </row>
    <row r="556" spans="1:5" x14ac:dyDescent="0.25">
      <c r="A556" t="s">
        <v>555</v>
      </c>
      <c r="B556" s="3">
        <f t="shared" si="32"/>
        <v>9</v>
      </c>
      <c r="C556" s="3">
        <f t="shared" si="33"/>
        <v>13</v>
      </c>
      <c r="D556" s="4">
        <f t="shared" si="34"/>
        <v>57.448259</v>
      </c>
      <c r="E556" s="3">
        <f t="shared" si="35"/>
        <v>2</v>
      </c>
    </row>
    <row r="557" spans="1:5" x14ac:dyDescent="0.25">
      <c r="A557" t="s">
        <v>556</v>
      </c>
      <c r="B557" s="3">
        <f t="shared" si="32"/>
        <v>10</v>
      </c>
      <c r="C557" s="3">
        <f t="shared" si="33"/>
        <v>13</v>
      </c>
      <c r="D557" s="4">
        <f t="shared" si="34"/>
        <v>57.445483000000003</v>
      </c>
      <c r="E557" s="3">
        <f t="shared" si="35"/>
        <v>0</v>
      </c>
    </row>
    <row r="558" spans="1:5" x14ac:dyDescent="0.25">
      <c r="A558" t="s">
        <v>557</v>
      </c>
      <c r="B558" s="3">
        <f t="shared" si="32"/>
        <v>10</v>
      </c>
      <c r="C558" s="3">
        <f t="shared" si="33"/>
        <v>13</v>
      </c>
      <c r="D558" s="4">
        <f t="shared" si="34"/>
        <v>55.739646999999998</v>
      </c>
      <c r="E558" s="3">
        <f t="shared" si="35"/>
        <v>1</v>
      </c>
    </row>
    <row r="559" spans="1:5" x14ac:dyDescent="0.25">
      <c r="A559" t="s">
        <v>558</v>
      </c>
      <c r="B559" s="3">
        <f t="shared" si="32"/>
        <v>10</v>
      </c>
      <c r="C559" s="3">
        <f t="shared" si="33"/>
        <v>13</v>
      </c>
      <c r="D559" s="4">
        <f t="shared" si="34"/>
        <v>57.160736</v>
      </c>
      <c r="E559" s="3">
        <f t="shared" si="35"/>
        <v>2</v>
      </c>
    </row>
    <row r="560" spans="1:5" x14ac:dyDescent="0.25">
      <c r="A560" t="s">
        <v>559</v>
      </c>
      <c r="B560" s="3">
        <f t="shared" si="32"/>
        <v>11</v>
      </c>
      <c r="C560" s="3">
        <f t="shared" si="33"/>
        <v>13</v>
      </c>
      <c r="D560" s="4">
        <f t="shared" si="34"/>
        <v>59.654789000000001</v>
      </c>
      <c r="E560" s="3">
        <f t="shared" si="35"/>
        <v>0</v>
      </c>
    </row>
    <row r="561" spans="1:5" x14ac:dyDescent="0.25">
      <c r="A561" t="s">
        <v>560</v>
      </c>
      <c r="B561" s="3">
        <f t="shared" si="32"/>
        <v>11</v>
      </c>
      <c r="C561" s="3">
        <f t="shared" si="33"/>
        <v>13</v>
      </c>
      <c r="D561" s="4">
        <f t="shared" si="34"/>
        <v>57.508313999999999</v>
      </c>
      <c r="E561" s="3">
        <f t="shared" si="35"/>
        <v>1</v>
      </c>
    </row>
    <row r="562" spans="1:5" x14ac:dyDescent="0.25">
      <c r="A562" t="s">
        <v>561</v>
      </c>
      <c r="B562" s="3">
        <f t="shared" si="32"/>
        <v>11</v>
      </c>
      <c r="C562" s="3">
        <f t="shared" si="33"/>
        <v>13</v>
      </c>
      <c r="D562" s="4">
        <f t="shared" si="34"/>
        <v>56.595618000000002</v>
      </c>
      <c r="E562" s="3">
        <f t="shared" si="35"/>
        <v>2</v>
      </c>
    </row>
    <row r="563" spans="1:5" x14ac:dyDescent="0.25">
      <c r="A563" t="s">
        <v>562</v>
      </c>
      <c r="B563" s="3">
        <f t="shared" si="32"/>
        <v>12</v>
      </c>
      <c r="C563" s="3">
        <f t="shared" si="33"/>
        <v>13</v>
      </c>
      <c r="D563" s="4">
        <f t="shared" si="34"/>
        <v>57.61936</v>
      </c>
      <c r="E563" s="3">
        <f t="shared" si="35"/>
        <v>0</v>
      </c>
    </row>
    <row r="564" spans="1:5" x14ac:dyDescent="0.25">
      <c r="A564" t="s">
        <v>563</v>
      </c>
      <c r="B564" s="3">
        <f t="shared" si="32"/>
        <v>12</v>
      </c>
      <c r="C564" s="3">
        <f t="shared" si="33"/>
        <v>13</v>
      </c>
      <c r="D564" s="4">
        <f t="shared" si="34"/>
        <v>57.408714000000003</v>
      </c>
      <c r="E564" s="3">
        <f t="shared" si="35"/>
        <v>1</v>
      </c>
    </row>
    <row r="565" spans="1:5" x14ac:dyDescent="0.25">
      <c r="A565" t="s">
        <v>564</v>
      </c>
      <c r="B565" s="3">
        <f t="shared" si="32"/>
        <v>12</v>
      </c>
      <c r="C565" s="3">
        <f t="shared" si="33"/>
        <v>13</v>
      </c>
      <c r="D565" s="4">
        <f t="shared" si="34"/>
        <v>57.955920999999996</v>
      </c>
      <c r="E565" s="3">
        <f t="shared" si="35"/>
        <v>2</v>
      </c>
    </row>
    <row r="566" spans="1:5" x14ac:dyDescent="0.25">
      <c r="A566" t="s">
        <v>565</v>
      </c>
      <c r="B566" s="3">
        <f t="shared" si="32"/>
        <v>13</v>
      </c>
      <c r="C566" s="3">
        <f t="shared" si="33"/>
        <v>13</v>
      </c>
      <c r="D566" s="4">
        <f t="shared" si="34"/>
        <v>56.913663</v>
      </c>
      <c r="E566" s="3">
        <f t="shared" si="35"/>
        <v>0</v>
      </c>
    </row>
    <row r="567" spans="1:5" x14ac:dyDescent="0.25">
      <c r="A567" t="s">
        <v>566</v>
      </c>
      <c r="B567" s="3">
        <f t="shared" si="32"/>
        <v>13</v>
      </c>
      <c r="C567" s="3">
        <f t="shared" si="33"/>
        <v>13</v>
      </c>
      <c r="D567" s="4">
        <f t="shared" si="34"/>
        <v>57.792349000000002</v>
      </c>
      <c r="E567" s="3">
        <f t="shared" si="35"/>
        <v>1</v>
      </c>
    </row>
    <row r="568" spans="1:5" x14ac:dyDescent="0.25">
      <c r="A568" t="s">
        <v>567</v>
      </c>
      <c r="B568" s="3">
        <f t="shared" si="32"/>
        <v>13</v>
      </c>
      <c r="C568" s="3">
        <f t="shared" si="33"/>
        <v>13</v>
      </c>
      <c r="D568" s="4">
        <f t="shared" si="34"/>
        <v>57.763423000000003</v>
      </c>
      <c r="E568" s="3">
        <f t="shared" si="35"/>
        <v>2</v>
      </c>
    </row>
    <row r="569" spans="1:5" x14ac:dyDescent="0.25">
      <c r="A569" t="s">
        <v>568</v>
      </c>
      <c r="B569" s="3">
        <f t="shared" si="32"/>
        <v>14</v>
      </c>
      <c r="C569" s="3">
        <f t="shared" si="33"/>
        <v>13</v>
      </c>
      <c r="D569" s="4">
        <f t="shared" si="34"/>
        <v>55.785415</v>
      </c>
      <c r="E569" s="3">
        <f t="shared" si="35"/>
        <v>0</v>
      </c>
    </row>
    <row r="570" spans="1:5" x14ac:dyDescent="0.25">
      <c r="A570" t="s">
        <v>569</v>
      </c>
      <c r="B570" s="3">
        <f t="shared" si="32"/>
        <v>14</v>
      </c>
      <c r="C570" s="3">
        <f t="shared" si="33"/>
        <v>13</v>
      </c>
      <c r="D570" s="4">
        <f t="shared" si="34"/>
        <v>58.611393999999997</v>
      </c>
      <c r="E570" s="3">
        <f t="shared" si="35"/>
        <v>1</v>
      </c>
    </row>
    <row r="571" spans="1:5" x14ac:dyDescent="0.25">
      <c r="A571" t="s">
        <v>570</v>
      </c>
      <c r="B571" s="3">
        <f t="shared" si="32"/>
        <v>14</v>
      </c>
      <c r="C571" s="3">
        <f t="shared" si="33"/>
        <v>13</v>
      </c>
      <c r="D571" s="4">
        <f t="shared" si="34"/>
        <v>57.569878000000003</v>
      </c>
      <c r="E571" s="3">
        <f t="shared" si="35"/>
        <v>2</v>
      </c>
    </row>
    <row r="572" spans="1:5" x14ac:dyDescent="0.25">
      <c r="A572" t="s">
        <v>571</v>
      </c>
      <c r="B572" s="3">
        <f t="shared" si="32"/>
        <v>15</v>
      </c>
      <c r="C572" s="3">
        <f t="shared" si="33"/>
        <v>13</v>
      </c>
      <c r="D572" s="4">
        <f t="shared" si="34"/>
        <v>57.036321999999998</v>
      </c>
      <c r="E572" s="3">
        <f t="shared" si="35"/>
        <v>0</v>
      </c>
    </row>
    <row r="573" spans="1:5" x14ac:dyDescent="0.25">
      <c r="A573" t="s">
        <v>572</v>
      </c>
      <c r="B573" s="3">
        <f t="shared" si="32"/>
        <v>15</v>
      </c>
      <c r="C573" s="3">
        <f t="shared" si="33"/>
        <v>13</v>
      </c>
      <c r="D573" s="4">
        <f t="shared" si="34"/>
        <v>56.267307000000002</v>
      </c>
      <c r="E573" s="3">
        <f t="shared" si="35"/>
        <v>1</v>
      </c>
    </row>
    <row r="574" spans="1:5" x14ac:dyDescent="0.25">
      <c r="A574" t="s">
        <v>573</v>
      </c>
      <c r="B574" s="3">
        <f t="shared" si="32"/>
        <v>15</v>
      </c>
      <c r="C574" s="3">
        <f t="shared" si="33"/>
        <v>13</v>
      </c>
      <c r="D574" s="4">
        <f t="shared" si="34"/>
        <v>57.232103000000002</v>
      </c>
      <c r="E574" s="3">
        <f t="shared" si="35"/>
        <v>2</v>
      </c>
    </row>
    <row r="575" spans="1:5" x14ac:dyDescent="0.25">
      <c r="A575" t="s">
        <v>574</v>
      </c>
      <c r="B575" s="3">
        <f t="shared" si="32"/>
        <v>16</v>
      </c>
      <c r="C575" s="3">
        <f t="shared" si="33"/>
        <v>13</v>
      </c>
      <c r="D575" s="4">
        <f t="shared" si="34"/>
        <v>59.047401999999998</v>
      </c>
      <c r="E575" s="3">
        <f t="shared" si="35"/>
        <v>0</v>
      </c>
    </row>
    <row r="576" spans="1:5" x14ac:dyDescent="0.25">
      <c r="A576" t="s">
        <v>575</v>
      </c>
      <c r="B576" s="3">
        <f t="shared" si="32"/>
        <v>16</v>
      </c>
      <c r="C576" s="3">
        <f t="shared" si="33"/>
        <v>13</v>
      </c>
      <c r="D576" s="4">
        <f t="shared" si="34"/>
        <v>56.706913</v>
      </c>
      <c r="E576" s="3">
        <f t="shared" si="35"/>
        <v>1</v>
      </c>
    </row>
    <row r="577" spans="1:5" x14ac:dyDescent="0.25">
      <c r="A577" t="s">
        <v>576</v>
      </c>
      <c r="B577" s="3">
        <f t="shared" si="32"/>
        <v>16</v>
      </c>
      <c r="C577" s="3">
        <f t="shared" si="33"/>
        <v>13</v>
      </c>
      <c r="D577" s="4">
        <f t="shared" si="34"/>
        <v>56.821572000000003</v>
      </c>
      <c r="E577" s="3">
        <f t="shared" si="35"/>
        <v>2</v>
      </c>
    </row>
    <row r="578" spans="1:5" x14ac:dyDescent="0.25">
      <c r="A578" t="s">
        <v>577</v>
      </c>
      <c r="B578" s="3">
        <f t="shared" si="32"/>
        <v>1</v>
      </c>
      <c r="C578" s="3">
        <f t="shared" si="33"/>
        <v>14</v>
      </c>
      <c r="D578" s="4">
        <f t="shared" si="34"/>
        <v>123.935974</v>
      </c>
      <c r="E578" s="3">
        <f t="shared" si="35"/>
        <v>0</v>
      </c>
    </row>
    <row r="579" spans="1:5" x14ac:dyDescent="0.25">
      <c r="A579" t="s">
        <v>578</v>
      </c>
      <c r="B579" s="3">
        <f t="shared" ref="B579:B642" si="36">_xlfn.NUMBERVALUE(MID(A579,FIND("with",A579)+5,2))</f>
        <v>1</v>
      </c>
      <c r="C579" s="3">
        <f t="shared" ref="C579:C642" si="37">_xlfn.NUMBERVALUE(MID($A579,FIND("and",$A579)+4,2))</f>
        <v>14</v>
      </c>
      <c r="D579" s="4">
        <f t="shared" ref="D579:D642" si="38">_xlfn.NUMBERVALUE(MID($A579,FIND("is",$A579)+3,FIND("s in",A579)-FIND("is",$A579)-3))</f>
        <v>123.33318199999999</v>
      </c>
      <c r="E579" s="3">
        <f t="shared" ref="E579:E642" si="39">_xlfn.NUMBERVALUE(MID($A579,FIND("iteration",$A579)+10,1))</f>
        <v>1</v>
      </c>
    </row>
    <row r="580" spans="1:5" x14ac:dyDescent="0.25">
      <c r="A580" t="s">
        <v>579</v>
      </c>
      <c r="B580" s="3">
        <f t="shared" si="36"/>
        <v>1</v>
      </c>
      <c r="C580" s="3">
        <f t="shared" si="37"/>
        <v>14</v>
      </c>
      <c r="D580" s="4">
        <f t="shared" si="38"/>
        <v>124.81502999999999</v>
      </c>
      <c r="E580" s="3">
        <f t="shared" si="39"/>
        <v>2</v>
      </c>
    </row>
    <row r="581" spans="1:5" x14ac:dyDescent="0.25">
      <c r="A581" t="s">
        <v>580</v>
      </c>
      <c r="B581" s="3">
        <f t="shared" si="36"/>
        <v>2</v>
      </c>
      <c r="C581" s="3">
        <f t="shared" si="37"/>
        <v>14</v>
      </c>
      <c r="D581" s="4">
        <f t="shared" si="38"/>
        <v>75.825029000000001</v>
      </c>
      <c r="E581" s="3">
        <f t="shared" si="39"/>
        <v>0</v>
      </c>
    </row>
    <row r="582" spans="1:5" x14ac:dyDescent="0.25">
      <c r="A582" t="s">
        <v>581</v>
      </c>
      <c r="B582" s="3">
        <f t="shared" si="36"/>
        <v>2</v>
      </c>
      <c r="C582" s="3">
        <f t="shared" si="37"/>
        <v>14</v>
      </c>
      <c r="D582" s="4">
        <f t="shared" si="38"/>
        <v>73.310327000000001</v>
      </c>
      <c r="E582" s="3">
        <f t="shared" si="39"/>
        <v>1</v>
      </c>
    </row>
    <row r="583" spans="1:5" x14ac:dyDescent="0.25">
      <c r="A583" t="s">
        <v>582</v>
      </c>
      <c r="B583" s="3">
        <f t="shared" si="36"/>
        <v>2</v>
      </c>
      <c r="C583" s="3">
        <f t="shared" si="37"/>
        <v>14</v>
      </c>
      <c r="D583" s="4">
        <f t="shared" si="38"/>
        <v>74.450620000000001</v>
      </c>
      <c r="E583" s="3">
        <f t="shared" si="39"/>
        <v>2</v>
      </c>
    </row>
    <row r="584" spans="1:5" x14ac:dyDescent="0.25">
      <c r="A584" t="s">
        <v>583</v>
      </c>
      <c r="B584" s="3">
        <f t="shared" si="36"/>
        <v>3</v>
      </c>
      <c r="C584" s="3">
        <f t="shared" si="37"/>
        <v>14</v>
      </c>
      <c r="D584" s="4">
        <f t="shared" si="38"/>
        <v>63.231802000000002</v>
      </c>
      <c r="E584" s="3">
        <f t="shared" si="39"/>
        <v>0</v>
      </c>
    </row>
    <row r="585" spans="1:5" x14ac:dyDescent="0.25">
      <c r="A585" t="s">
        <v>584</v>
      </c>
      <c r="B585" s="3">
        <f t="shared" si="36"/>
        <v>3</v>
      </c>
      <c r="C585" s="3">
        <f t="shared" si="37"/>
        <v>14</v>
      </c>
      <c r="D585" s="4">
        <f t="shared" si="38"/>
        <v>63.477840999999998</v>
      </c>
      <c r="E585" s="3">
        <f t="shared" si="39"/>
        <v>1</v>
      </c>
    </row>
    <row r="586" spans="1:5" x14ac:dyDescent="0.25">
      <c r="A586" t="s">
        <v>585</v>
      </c>
      <c r="B586" s="3">
        <f t="shared" si="36"/>
        <v>3</v>
      </c>
      <c r="C586" s="3">
        <f t="shared" si="37"/>
        <v>14</v>
      </c>
      <c r="D586" s="4">
        <f t="shared" si="38"/>
        <v>63.436275000000002</v>
      </c>
      <c r="E586" s="3">
        <f t="shared" si="39"/>
        <v>2</v>
      </c>
    </row>
    <row r="587" spans="1:5" x14ac:dyDescent="0.25">
      <c r="A587" t="s">
        <v>586</v>
      </c>
      <c r="B587" s="3">
        <f t="shared" si="36"/>
        <v>4</v>
      </c>
      <c r="C587" s="3">
        <f t="shared" si="37"/>
        <v>14</v>
      </c>
      <c r="D587" s="4">
        <f t="shared" si="38"/>
        <v>66.646545000000003</v>
      </c>
      <c r="E587" s="3">
        <f t="shared" si="39"/>
        <v>0</v>
      </c>
    </row>
    <row r="588" spans="1:5" x14ac:dyDescent="0.25">
      <c r="A588" t="s">
        <v>587</v>
      </c>
      <c r="B588" s="3">
        <f t="shared" si="36"/>
        <v>4</v>
      </c>
      <c r="C588" s="3">
        <f t="shared" si="37"/>
        <v>14</v>
      </c>
      <c r="D588" s="4">
        <f t="shared" si="38"/>
        <v>64.077034999999995</v>
      </c>
      <c r="E588" s="3">
        <f t="shared" si="39"/>
        <v>1</v>
      </c>
    </row>
    <row r="589" spans="1:5" x14ac:dyDescent="0.25">
      <c r="A589" t="s">
        <v>588</v>
      </c>
      <c r="B589" s="3">
        <f t="shared" si="36"/>
        <v>4</v>
      </c>
      <c r="C589" s="3">
        <f t="shared" si="37"/>
        <v>14</v>
      </c>
      <c r="D589" s="4">
        <f t="shared" si="38"/>
        <v>61.508687000000002</v>
      </c>
      <c r="E589" s="3">
        <f t="shared" si="39"/>
        <v>2</v>
      </c>
    </row>
    <row r="590" spans="1:5" x14ac:dyDescent="0.25">
      <c r="A590" t="s">
        <v>589</v>
      </c>
      <c r="B590" s="3">
        <f t="shared" si="36"/>
        <v>5</v>
      </c>
      <c r="C590" s="3">
        <f t="shared" si="37"/>
        <v>14</v>
      </c>
      <c r="D590" s="4">
        <f t="shared" si="38"/>
        <v>73.818314000000001</v>
      </c>
      <c r="E590" s="3">
        <f t="shared" si="39"/>
        <v>0</v>
      </c>
    </row>
    <row r="591" spans="1:5" x14ac:dyDescent="0.25">
      <c r="A591" t="s">
        <v>590</v>
      </c>
      <c r="B591" s="3">
        <f t="shared" si="36"/>
        <v>5</v>
      </c>
      <c r="C591" s="3">
        <f t="shared" si="37"/>
        <v>14</v>
      </c>
      <c r="D591" s="4">
        <f t="shared" si="38"/>
        <v>71.533101000000002</v>
      </c>
      <c r="E591" s="3">
        <f t="shared" si="39"/>
        <v>1</v>
      </c>
    </row>
    <row r="592" spans="1:5" x14ac:dyDescent="0.25">
      <c r="A592" t="s">
        <v>591</v>
      </c>
      <c r="B592" s="3">
        <f t="shared" si="36"/>
        <v>5</v>
      </c>
      <c r="C592" s="3">
        <f t="shared" si="37"/>
        <v>14</v>
      </c>
      <c r="D592" s="4">
        <f t="shared" si="38"/>
        <v>72.733654999999999</v>
      </c>
      <c r="E592" s="3">
        <f t="shared" si="39"/>
        <v>2</v>
      </c>
    </row>
    <row r="593" spans="1:5" x14ac:dyDescent="0.25">
      <c r="A593" t="s">
        <v>592</v>
      </c>
      <c r="B593" s="3">
        <f t="shared" si="36"/>
        <v>6</v>
      </c>
      <c r="C593" s="3">
        <f t="shared" si="37"/>
        <v>14</v>
      </c>
      <c r="D593" s="4">
        <f t="shared" si="38"/>
        <v>79.148169999999993</v>
      </c>
      <c r="E593" s="3">
        <f t="shared" si="39"/>
        <v>0</v>
      </c>
    </row>
    <row r="594" spans="1:5" x14ac:dyDescent="0.25">
      <c r="A594" t="s">
        <v>593</v>
      </c>
      <c r="B594" s="3">
        <f t="shared" si="36"/>
        <v>6</v>
      </c>
      <c r="C594" s="3">
        <f t="shared" si="37"/>
        <v>14</v>
      </c>
      <c r="D594" s="4">
        <f t="shared" si="38"/>
        <v>77.020949999999999</v>
      </c>
      <c r="E594" s="3">
        <f t="shared" si="39"/>
        <v>1</v>
      </c>
    </row>
    <row r="595" spans="1:5" x14ac:dyDescent="0.25">
      <c r="A595" t="s">
        <v>594</v>
      </c>
      <c r="B595" s="3">
        <f t="shared" si="36"/>
        <v>6</v>
      </c>
      <c r="C595" s="3">
        <f t="shared" si="37"/>
        <v>14</v>
      </c>
      <c r="D595" s="4">
        <f t="shared" si="38"/>
        <v>77.884591999999998</v>
      </c>
      <c r="E595" s="3">
        <f t="shared" si="39"/>
        <v>2</v>
      </c>
    </row>
    <row r="596" spans="1:5" x14ac:dyDescent="0.25">
      <c r="A596" t="s">
        <v>595</v>
      </c>
      <c r="B596" s="3">
        <f t="shared" si="36"/>
        <v>7</v>
      </c>
      <c r="C596" s="3">
        <f t="shared" si="37"/>
        <v>14</v>
      </c>
      <c r="D596" s="4">
        <f t="shared" si="38"/>
        <v>78.545249999999996</v>
      </c>
      <c r="E596" s="3">
        <f t="shared" si="39"/>
        <v>0</v>
      </c>
    </row>
    <row r="597" spans="1:5" x14ac:dyDescent="0.25">
      <c r="A597" t="s">
        <v>596</v>
      </c>
      <c r="B597" s="3">
        <f t="shared" si="36"/>
        <v>7</v>
      </c>
      <c r="C597" s="3">
        <f t="shared" si="37"/>
        <v>14</v>
      </c>
      <c r="D597" s="4">
        <f t="shared" si="38"/>
        <v>77.903704000000005</v>
      </c>
      <c r="E597" s="3">
        <f t="shared" si="39"/>
        <v>1</v>
      </c>
    </row>
    <row r="598" spans="1:5" x14ac:dyDescent="0.25">
      <c r="A598" t="s">
        <v>597</v>
      </c>
      <c r="B598" s="3">
        <f t="shared" si="36"/>
        <v>7</v>
      </c>
      <c r="C598" s="3">
        <f t="shared" si="37"/>
        <v>14</v>
      </c>
      <c r="D598" s="4">
        <f t="shared" si="38"/>
        <v>77.809863000000007</v>
      </c>
      <c r="E598" s="3">
        <f t="shared" si="39"/>
        <v>2</v>
      </c>
    </row>
    <row r="599" spans="1:5" x14ac:dyDescent="0.25">
      <c r="A599" t="s">
        <v>598</v>
      </c>
      <c r="B599" s="3">
        <f t="shared" si="36"/>
        <v>8</v>
      </c>
      <c r="C599" s="3">
        <f t="shared" si="37"/>
        <v>14</v>
      </c>
      <c r="D599" s="4">
        <f t="shared" si="38"/>
        <v>79.849146000000005</v>
      </c>
      <c r="E599" s="3">
        <f t="shared" si="39"/>
        <v>0</v>
      </c>
    </row>
    <row r="600" spans="1:5" x14ac:dyDescent="0.25">
      <c r="A600" t="s">
        <v>599</v>
      </c>
      <c r="B600" s="3">
        <f t="shared" si="36"/>
        <v>8</v>
      </c>
      <c r="C600" s="3">
        <f t="shared" si="37"/>
        <v>14</v>
      </c>
      <c r="D600" s="4">
        <f t="shared" si="38"/>
        <v>81.524234000000007</v>
      </c>
      <c r="E600" s="3">
        <f t="shared" si="39"/>
        <v>1</v>
      </c>
    </row>
    <row r="601" spans="1:5" x14ac:dyDescent="0.25">
      <c r="A601" t="s">
        <v>600</v>
      </c>
      <c r="B601" s="3">
        <f t="shared" si="36"/>
        <v>8</v>
      </c>
      <c r="C601" s="3">
        <f t="shared" si="37"/>
        <v>14</v>
      </c>
      <c r="D601" s="4">
        <f t="shared" si="38"/>
        <v>79.872073999999998</v>
      </c>
      <c r="E601" s="3">
        <f t="shared" si="39"/>
        <v>2</v>
      </c>
    </row>
    <row r="602" spans="1:5" x14ac:dyDescent="0.25">
      <c r="A602" t="s">
        <v>601</v>
      </c>
      <c r="B602" s="3">
        <f t="shared" si="36"/>
        <v>9</v>
      </c>
      <c r="C602" s="3">
        <f t="shared" si="37"/>
        <v>14</v>
      </c>
      <c r="D602" s="4">
        <f t="shared" si="38"/>
        <v>79.844460999999995</v>
      </c>
      <c r="E602" s="3">
        <f t="shared" si="39"/>
        <v>0</v>
      </c>
    </row>
    <row r="603" spans="1:5" x14ac:dyDescent="0.25">
      <c r="A603" t="s">
        <v>602</v>
      </c>
      <c r="B603" s="3">
        <f t="shared" si="36"/>
        <v>9</v>
      </c>
      <c r="C603" s="3">
        <f t="shared" si="37"/>
        <v>14</v>
      </c>
      <c r="D603" s="4">
        <f t="shared" si="38"/>
        <v>79.762282999999996</v>
      </c>
      <c r="E603" s="3">
        <f t="shared" si="39"/>
        <v>1</v>
      </c>
    </row>
    <row r="604" spans="1:5" x14ac:dyDescent="0.25">
      <c r="A604" t="s">
        <v>603</v>
      </c>
      <c r="B604" s="3">
        <f t="shared" si="36"/>
        <v>9</v>
      </c>
      <c r="C604" s="3">
        <f t="shared" si="37"/>
        <v>14</v>
      </c>
      <c r="D604" s="4">
        <f t="shared" si="38"/>
        <v>80.378951999999998</v>
      </c>
      <c r="E604" s="3">
        <f t="shared" si="39"/>
        <v>2</v>
      </c>
    </row>
    <row r="605" spans="1:5" x14ac:dyDescent="0.25">
      <c r="A605" t="s">
        <v>604</v>
      </c>
      <c r="B605" s="3">
        <f t="shared" si="36"/>
        <v>10</v>
      </c>
      <c r="C605" s="3">
        <f t="shared" si="37"/>
        <v>14</v>
      </c>
      <c r="D605" s="4">
        <f t="shared" si="38"/>
        <v>81.383663999999996</v>
      </c>
      <c r="E605" s="3">
        <f t="shared" si="39"/>
        <v>0</v>
      </c>
    </row>
    <row r="606" spans="1:5" x14ac:dyDescent="0.25">
      <c r="A606" t="s">
        <v>605</v>
      </c>
      <c r="B606" s="3">
        <f t="shared" si="36"/>
        <v>10</v>
      </c>
      <c r="C606" s="3">
        <f t="shared" si="37"/>
        <v>14</v>
      </c>
      <c r="D606" s="4">
        <f t="shared" si="38"/>
        <v>81.829892999999998</v>
      </c>
      <c r="E606" s="3">
        <f t="shared" si="39"/>
        <v>1</v>
      </c>
    </row>
    <row r="607" spans="1:5" x14ac:dyDescent="0.25">
      <c r="A607" t="s">
        <v>606</v>
      </c>
      <c r="B607" s="3">
        <f t="shared" si="36"/>
        <v>10</v>
      </c>
      <c r="C607" s="3">
        <f t="shared" si="37"/>
        <v>14</v>
      </c>
      <c r="D607" s="4">
        <f t="shared" si="38"/>
        <v>80.198829000000003</v>
      </c>
      <c r="E607" s="3">
        <f t="shared" si="39"/>
        <v>2</v>
      </c>
    </row>
    <row r="608" spans="1:5" x14ac:dyDescent="0.25">
      <c r="A608" t="s">
        <v>607</v>
      </c>
      <c r="B608" s="3">
        <f t="shared" si="36"/>
        <v>11</v>
      </c>
      <c r="C608" s="3">
        <f t="shared" si="37"/>
        <v>14</v>
      </c>
      <c r="D608" s="4">
        <f t="shared" si="38"/>
        <v>80.488007999999994</v>
      </c>
      <c r="E608" s="3">
        <f t="shared" si="39"/>
        <v>0</v>
      </c>
    </row>
    <row r="609" spans="1:5" x14ac:dyDescent="0.25">
      <c r="A609" t="s">
        <v>608</v>
      </c>
      <c r="B609" s="3">
        <f t="shared" si="36"/>
        <v>11</v>
      </c>
      <c r="C609" s="3">
        <f t="shared" si="37"/>
        <v>14</v>
      </c>
      <c r="D609" s="4">
        <f t="shared" si="38"/>
        <v>79.247525999999993</v>
      </c>
      <c r="E609" s="3">
        <f t="shared" si="39"/>
        <v>1</v>
      </c>
    </row>
    <row r="610" spans="1:5" x14ac:dyDescent="0.25">
      <c r="A610" t="s">
        <v>609</v>
      </c>
      <c r="B610" s="3">
        <f t="shared" si="36"/>
        <v>11</v>
      </c>
      <c r="C610" s="3">
        <f t="shared" si="37"/>
        <v>14</v>
      </c>
      <c r="D610" s="4">
        <f t="shared" si="38"/>
        <v>80.387640000000005</v>
      </c>
      <c r="E610" s="3">
        <f t="shared" si="39"/>
        <v>2</v>
      </c>
    </row>
    <row r="611" spans="1:5" x14ac:dyDescent="0.25">
      <c r="A611" t="s">
        <v>610</v>
      </c>
      <c r="B611" s="3">
        <f t="shared" si="36"/>
        <v>12</v>
      </c>
      <c r="C611" s="3">
        <f t="shared" si="37"/>
        <v>14</v>
      </c>
      <c r="D611" s="4">
        <f t="shared" si="38"/>
        <v>80.149451999999997</v>
      </c>
      <c r="E611" s="3">
        <f t="shared" si="39"/>
        <v>0</v>
      </c>
    </row>
    <row r="612" spans="1:5" x14ac:dyDescent="0.25">
      <c r="A612" t="s">
        <v>611</v>
      </c>
      <c r="B612" s="3">
        <f t="shared" si="36"/>
        <v>12</v>
      </c>
      <c r="C612" s="3">
        <f t="shared" si="37"/>
        <v>14</v>
      </c>
      <c r="D612" s="4">
        <f t="shared" si="38"/>
        <v>83.008312000000004</v>
      </c>
      <c r="E612" s="3">
        <f t="shared" si="39"/>
        <v>1</v>
      </c>
    </row>
    <row r="613" spans="1:5" x14ac:dyDescent="0.25">
      <c r="A613" t="s">
        <v>612</v>
      </c>
      <c r="B613" s="3">
        <f t="shared" si="36"/>
        <v>12</v>
      </c>
      <c r="C613" s="3">
        <f t="shared" si="37"/>
        <v>14</v>
      </c>
      <c r="D613" s="4">
        <f t="shared" si="38"/>
        <v>79.528188999999998</v>
      </c>
      <c r="E613" s="3">
        <f t="shared" si="39"/>
        <v>2</v>
      </c>
    </row>
    <row r="614" spans="1:5" x14ac:dyDescent="0.25">
      <c r="A614" t="s">
        <v>613</v>
      </c>
      <c r="B614" s="3">
        <f t="shared" si="36"/>
        <v>13</v>
      </c>
      <c r="C614" s="3">
        <f t="shared" si="37"/>
        <v>14</v>
      </c>
      <c r="D614" s="4">
        <f t="shared" si="38"/>
        <v>79.705229000000003</v>
      </c>
      <c r="E614" s="3">
        <f t="shared" si="39"/>
        <v>0</v>
      </c>
    </row>
    <row r="615" spans="1:5" x14ac:dyDescent="0.25">
      <c r="A615" t="s">
        <v>614</v>
      </c>
      <c r="B615" s="3">
        <f t="shared" si="36"/>
        <v>13</v>
      </c>
      <c r="C615" s="3">
        <f t="shared" si="37"/>
        <v>14</v>
      </c>
      <c r="D615" s="4">
        <f t="shared" si="38"/>
        <v>79.043420999999995</v>
      </c>
      <c r="E615" s="3">
        <f t="shared" si="39"/>
        <v>1</v>
      </c>
    </row>
    <row r="616" spans="1:5" x14ac:dyDescent="0.25">
      <c r="A616" t="s">
        <v>615</v>
      </c>
      <c r="B616" s="3">
        <f t="shared" si="36"/>
        <v>13</v>
      </c>
      <c r="C616" s="3">
        <f t="shared" si="37"/>
        <v>14</v>
      </c>
      <c r="D616" s="4">
        <f t="shared" si="38"/>
        <v>79.839292999999998</v>
      </c>
      <c r="E616" s="3">
        <f t="shared" si="39"/>
        <v>2</v>
      </c>
    </row>
    <row r="617" spans="1:5" x14ac:dyDescent="0.25">
      <c r="A617" t="s">
        <v>616</v>
      </c>
      <c r="B617" s="3">
        <f t="shared" si="36"/>
        <v>14</v>
      </c>
      <c r="C617" s="3">
        <f t="shared" si="37"/>
        <v>14</v>
      </c>
      <c r="D617" s="4">
        <f t="shared" si="38"/>
        <v>78.993616000000003</v>
      </c>
      <c r="E617" s="3">
        <f t="shared" si="39"/>
        <v>0</v>
      </c>
    </row>
    <row r="618" spans="1:5" x14ac:dyDescent="0.25">
      <c r="A618" t="s">
        <v>617</v>
      </c>
      <c r="B618" s="3">
        <f t="shared" si="36"/>
        <v>14</v>
      </c>
      <c r="C618" s="3">
        <f t="shared" si="37"/>
        <v>14</v>
      </c>
      <c r="D618" s="4">
        <f t="shared" si="38"/>
        <v>81.653344000000004</v>
      </c>
      <c r="E618" s="3">
        <f t="shared" si="39"/>
        <v>1</v>
      </c>
    </row>
    <row r="619" spans="1:5" x14ac:dyDescent="0.25">
      <c r="A619" t="s">
        <v>618</v>
      </c>
      <c r="B619" s="3">
        <f t="shared" si="36"/>
        <v>14</v>
      </c>
      <c r="C619" s="3">
        <f t="shared" si="37"/>
        <v>14</v>
      </c>
      <c r="D619" s="4">
        <f t="shared" si="38"/>
        <v>80.740967999999995</v>
      </c>
      <c r="E619" s="3">
        <f t="shared" si="39"/>
        <v>2</v>
      </c>
    </row>
    <row r="620" spans="1:5" x14ac:dyDescent="0.25">
      <c r="A620" t="s">
        <v>619</v>
      </c>
      <c r="B620" s="3">
        <f t="shared" si="36"/>
        <v>15</v>
      </c>
      <c r="C620" s="3">
        <f t="shared" si="37"/>
        <v>14</v>
      </c>
      <c r="D620" s="4">
        <f t="shared" si="38"/>
        <v>80.635428000000005</v>
      </c>
      <c r="E620" s="3">
        <f t="shared" si="39"/>
        <v>0</v>
      </c>
    </row>
    <row r="621" spans="1:5" x14ac:dyDescent="0.25">
      <c r="A621" t="s">
        <v>620</v>
      </c>
      <c r="B621" s="3">
        <f t="shared" si="36"/>
        <v>15</v>
      </c>
      <c r="C621" s="3">
        <f t="shared" si="37"/>
        <v>14</v>
      </c>
      <c r="D621" s="4">
        <f t="shared" si="38"/>
        <v>82.364756</v>
      </c>
      <c r="E621" s="3">
        <f t="shared" si="39"/>
        <v>1</v>
      </c>
    </row>
    <row r="622" spans="1:5" x14ac:dyDescent="0.25">
      <c r="A622" t="s">
        <v>621</v>
      </c>
      <c r="B622" s="3">
        <f t="shared" si="36"/>
        <v>15</v>
      </c>
      <c r="C622" s="3">
        <f t="shared" si="37"/>
        <v>14</v>
      </c>
      <c r="D622" s="4">
        <f t="shared" si="38"/>
        <v>81.073509000000001</v>
      </c>
      <c r="E622" s="3">
        <f t="shared" si="39"/>
        <v>2</v>
      </c>
    </row>
    <row r="623" spans="1:5" x14ac:dyDescent="0.25">
      <c r="A623" t="s">
        <v>622</v>
      </c>
      <c r="B623" s="3">
        <f t="shared" si="36"/>
        <v>16</v>
      </c>
      <c r="C623" s="3">
        <f t="shared" si="37"/>
        <v>14</v>
      </c>
      <c r="D623" s="4">
        <f t="shared" si="38"/>
        <v>79.589859000000004</v>
      </c>
      <c r="E623" s="3">
        <f t="shared" si="39"/>
        <v>0</v>
      </c>
    </row>
    <row r="624" spans="1:5" x14ac:dyDescent="0.25">
      <c r="A624" t="s">
        <v>623</v>
      </c>
      <c r="B624" s="3">
        <f t="shared" si="36"/>
        <v>16</v>
      </c>
      <c r="C624" s="3">
        <f t="shared" si="37"/>
        <v>14</v>
      </c>
      <c r="D624" s="4">
        <f t="shared" si="38"/>
        <v>80.977401</v>
      </c>
      <c r="E624" s="3">
        <f t="shared" si="39"/>
        <v>1</v>
      </c>
    </row>
    <row r="625" spans="1:5" x14ac:dyDescent="0.25">
      <c r="A625" t="s">
        <v>624</v>
      </c>
      <c r="B625" s="3">
        <f t="shared" si="36"/>
        <v>16</v>
      </c>
      <c r="C625" s="3">
        <f t="shared" si="37"/>
        <v>14</v>
      </c>
      <c r="D625" s="4">
        <f t="shared" si="38"/>
        <v>79.408845999999997</v>
      </c>
      <c r="E625" s="3">
        <f t="shared" si="39"/>
        <v>2</v>
      </c>
    </row>
    <row r="626" spans="1:5" x14ac:dyDescent="0.25">
      <c r="A626" t="s">
        <v>625</v>
      </c>
      <c r="B626" s="3">
        <f t="shared" si="36"/>
        <v>1</v>
      </c>
      <c r="C626" s="3">
        <f t="shared" si="37"/>
        <v>15</v>
      </c>
      <c r="D626" s="4">
        <f t="shared" si="38"/>
        <v>254.321586</v>
      </c>
      <c r="E626" s="3">
        <f t="shared" si="39"/>
        <v>0</v>
      </c>
    </row>
    <row r="627" spans="1:5" x14ac:dyDescent="0.25">
      <c r="A627" t="s">
        <v>626</v>
      </c>
      <c r="B627" s="3">
        <f t="shared" si="36"/>
        <v>1</v>
      </c>
      <c r="C627" s="3">
        <f t="shared" si="37"/>
        <v>15</v>
      </c>
      <c r="D627" s="4">
        <f t="shared" si="38"/>
        <v>257.72160100000002</v>
      </c>
      <c r="E627" s="3">
        <f t="shared" si="39"/>
        <v>1</v>
      </c>
    </row>
    <row r="628" spans="1:5" x14ac:dyDescent="0.25">
      <c r="A628" t="s">
        <v>627</v>
      </c>
      <c r="B628" s="3">
        <f t="shared" si="36"/>
        <v>1</v>
      </c>
      <c r="C628" s="3">
        <f t="shared" si="37"/>
        <v>15</v>
      </c>
      <c r="D628" s="4">
        <f t="shared" si="38"/>
        <v>256.07526100000001</v>
      </c>
      <c r="E628" s="3">
        <f t="shared" si="39"/>
        <v>2</v>
      </c>
    </row>
    <row r="629" spans="1:5" x14ac:dyDescent="0.25">
      <c r="A629" t="s">
        <v>628</v>
      </c>
      <c r="B629" s="3">
        <f t="shared" si="36"/>
        <v>2</v>
      </c>
      <c r="C629" s="3">
        <f t="shared" si="37"/>
        <v>15</v>
      </c>
      <c r="D629" s="4">
        <f t="shared" si="38"/>
        <v>150.61202900000001</v>
      </c>
      <c r="E629" s="3">
        <f t="shared" si="39"/>
        <v>0</v>
      </c>
    </row>
    <row r="630" spans="1:5" x14ac:dyDescent="0.25">
      <c r="A630" t="s">
        <v>629</v>
      </c>
      <c r="B630" s="3">
        <f t="shared" si="36"/>
        <v>2</v>
      </c>
      <c r="C630" s="3">
        <f t="shared" si="37"/>
        <v>15</v>
      </c>
      <c r="D630" s="4">
        <f t="shared" si="38"/>
        <v>152.93654699999999</v>
      </c>
      <c r="E630" s="3">
        <f t="shared" si="39"/>
        <v>1</v>
      </c>
    </row>
    <row r="631" spans="1:5" x14ac:dyDescent="0.25">
      <c r="A631" t="s">
        <v>630</v>
      </c>
      <c r="B631" s="3">
        <f t="shared" si="36"/>
        <v>2</v>
      </c>
      <c r="C631" s="3">
        <f t="shared" si="37"/>
        <v>15</v>
      </c>
      <c r="D631" s="4">
        <f t="shared" si="38"/>
        <v>153.21678199999999</v>
      </c>
      <c r="E631" s="3">
        <f t="shared" si="39"/>
        <v>2</v>
      </c>
    </row>
    <row r="632" spans="1:5" x14ac:dyDescent="0.25">
      <c r="A632" t="s">
        <v>631</v>
      </c>
      <c r="B632" s="3">
        <f t="shared" si="36"/>
        <v>3</v>
      </c>
      <c r="C632" s="3">
        <f t="shared" si="37"/>
        <v>15</v>
      </c>
      <c r="D632" s="4">
        <f t="shared" si="38"/>
        <v>126.97928400000001</v>
      </c>
      <c r="E632" s="3">
        <f t="shared" si="39"/>
        <v>0</v>
      </c>
    </row>
    <row r="633" spans="1:5" x14ac:dyDescent="0.25">
      <c r="A633" t="s">
        <v>632</v>
      </c>
      <c r="B633" s="3">
        <f t="shared" si="36"/>
        <v>3</v>
      </c>
      <c r="C633" s="3">
        <f t="shared" si="37"/>
        <v>15</v>
      </c>
      <c r="D633" s="4">
        <f t="shared" si="38"/>
        <v>127.50956100000001</v>
      </c>
      <c r="E633" s="3">
        <f t="shared" si="39"/>
        <v>1</v>
      </c>
    </row>
    <row r="634" spans="1:5" x14ac:dyDescent="0.25">
      <c r="A634" t="s">
        <v>633</v>
      </c>
      <c r="B634" s="3">
        <f t="shared" si="36"/>
        <v>3</v>
      </c>
      <c r="C634" s="3">
        <f t="shared" si="37"/>
        <v>15</v>
      </c>
      <c r="D634" s="4">
        <f t="shared" si="38"/>
        <v>129.62961999999999</v>
      </c>
      <c r="E634" s="3">
        <f t="shared" si="39"/>
        <v>2</v>
      </c>
    </row>
    <row r="635" spans="1:5" x14ac:dyDescent="0.25">
      <c r="A635" t="s">
        <v>634</v>
      </c>
      <c r="B635" s="3">
        <f t="shared" si="36"/>
        <v>4</v>
      </c>
      <c r="C635" s="3">
        <f t="shared" si="37"/>
        <v>15</v>
      </c>
      <c r="D635" s="4">
        <f t="shared" si="38"/>
        <v>130.38381999999999</v>
      </c>
      <c r="E635" s="3">
        <f t="shared" si="39"/>
        <v>0</v>
      </c>
    </row>
    <row r="636" spans="1:5" x14ac:dyDescent="0.25">
      <c r="A636" t="s">
        <v>635</v>
      </c>
      <c r="B636" s="3">
        <f t="shared" si="36"/>
        <v>4</v>
      </c>
      <c r="C636" s="3">
        <f t="shared" si="37"/>
        <v>15</v>
      </c>
      <c r="D636" s="4">
        <f t="shared" si="38"/>
        <v>126.165189</v>
      </c>
      <c r="E636" s="3">
        <f t="shared" si="39"/>
        <v>1</v>
      </c>
    </row>
    <row r="637" spans="1:5" x14ac:dyDescent="0.25">
      <c r="A637" t="s">
        <v>636</v>
      </c>
      <c r="B637" s="3">
        <f t="shared" si="36"/>
        <v>4</v>
      </c>
      <c r="C637" s="3">
        <f t="shared" si="37"/>
        <v>15</v>
      </c>
      <c r="D637" s="4">
        <f t="shared" si="38"/>
        <v>130.08115100000001</v>
      </c>
      <c r="E637" s="3">
        <f t="shared" si="39"/>
        <v>2</v>
      </c>
    </row>
    <row r="638" spans="1:5" x14ac:dyDescent="0.25">
      <c r="A638" t="s">
        <v>637</v>
      </c>
      <c r="B638" s="3">
        <f t="shared" si="36"/>
        <v>5</v>
      </c>
      <c r="C638" s="3">
        <f t="shared" si="37"/>
        <v>15</v>
      </c>
      <c r="D638" s="4">
        <f t="shared" si="38"/>
        <v>148.68151599999999</v>
      </c>
      <c r="E638" s="3">
        <f t="shared" si="39"/>
        <v>0</v>
      </c>
    </row>
    <row r="639" spans="1:5" x14ac:dyDescent="0.25">
      <c r="A639" t="s">
        <v>638</v>
      </c>
      <c r="B639" s="3">
        <f t="shared" si="36"/>
        <v>5</v>
      </c>
      <c r="C639" s="3">
        <f t="shared" si="37"/>
        <v>15</v>
      </c>
      <c r="D639" s="4">
        <f t="shared" si="38"/>
        <v>146.76513</v>
      </c>
      <c r="E639" s="3">
        <f t="shared" si="39"/>
        <v>1</v>
      </c>
    </row>
    <row r="640" spans="1:5" x14ac:dyDescent="0.25">
      <c r="A640" t="s">
        <v>639</v>
      </c>
      <c r="B640" s="3">
        <f t="shared" si="36"/>
        <v>5</v>
      </c>
      <c r="C640" s="3">
        <f t="shared" si="37"/>
        <v>15</v>
      </c>
      <c r="D640" s="4">
        <f t="shared" si="38"/>
        <v>147.894285</v>
      </c>
      <c r="E640" s="3">
        <f t="shared" si="39"/>
        <v>2</v>
      </c>
    </row>
    <row r="641" spans="1:5" x14ac:dyDescent="0.25">
      <c r="A641" t="s">
        <v>640</v>
      </c>
      <c r="B641" s="3">
        <f t="shared" si="36"/>
        <v>6</v>
      </c>
      <c r="C641" s="3">
        <f t="shared" si="37"/>
        <v>15</v>
      </c>
      <c r="D641" s="4">
        <f t="shared" si="38"/>
        <v>150.05173600000001</v>
      </c>
      <c r="E641" s="3">
        <f t="shared" si="39"/>
        <v>0</v>
      </c>
    </row>
    <row r="642" spans="1:5" x14ac:dyDescent="0.25">
      <c r="A642" t="s">
        <v>641</v>
      </c>
      <c r="B642" s="3">
        <f t="shared" si="36"/>
        <v>6</v>
      </c>
      <c r="C642" s="3">
        <f t="shared" si="37"/>
        <v>15</v>
      </c>
      <c r="D642" s="4">
        <f t="shared" si="38"/>
        <v>152.080163</v>
      </c>
      <c r="E642" s="3">
        <f t="shared" si="39"/>
        <v>1</v>
      </c>
    </row>
    <row r="643" spans="1:5" x14ac:dyDescent="0.25">
      <c r="A643" t="s">
        <v>642</v>
      </c>
      <c r="B643" s="3">
        <f t="shared" ref="B643:B706" si="40">_xlfn.NUMBERVALUE(MID(A643,FIND("with",A643)+5,2))</f>
        <v>6</v>
      </c>
      <c r="C643" s="3">
        <f t="shared" ref="C643:C706" si="41">_xlfn.NUMBERVALUE(MID($A643,FIND("and",$A643)+4,2))</f>
        <v>15</v>
      </c>
      <c r="D643" s="4">
        <f t="shared" ref="D643:D706" si="42">_xlfn.NUMBERVALUE(MID($A643,FIND("is",$A643)+3,FIND("s in",A643)-FIND("is",$A643)-3))</f>
        <v>155.14963399999999</v>
      </c>
      <c r="E643" s="3">
        <f t="shared" ref="E643:E706" si="43">_xlfn.NUMBERVALUE(MID($A643,FIND("iteration",$A643)+10,1))</f>
        <v>2</v>
      </c>
    </row>
    <row r="644" spans="1:5" x14ac:dyDescent="0.25">
      <c r="A644" t="s">
        <v>643</v>
      </c>
      <c r="B644" s="3">
        <f t="shared" si="40"/>
        <v>7</v>
      </c>
      <c r="C644" s="3">
        <f t="shared" si="41"/>
        <v>15</v>
      </c>
      <c r="D644" s="4">
        <f t="shared" si="42"/>
        <v>155.360849</v>
      </c>
      <c r="E644" s="3">
        <f t="shared" si="43"/>
        <v>0</v>
      </c>
    </row>
    <row r="645" spans="1:5" x14ac:dyDescent="0.25">
      <c r="A645" t="s">
        <v>644</v>
      </c>
      <c r="B645" s="3">
        <f t="shared" si="40"/>
        <v>7</v>
      </c>
      <c r="C645" s="3">
        <f t="shared" si="41"/>
        <v>15</v>
      </c>
      <c r="D645" s="4">
        <f t="shared" si="42"/>
        <v>155.71695</v>
      </c>
      <c r="E645" s="3">
        <f t="shared" si="43"/>
        <v>1</v>
      </c>
    </row>
    <row r="646" spans="1:5" x14ac:dyDescent="0.25">
      <c r="A646" t="s">
        <v>645</v>
      </c>
      <c r="B646" s="3">
        <f t="shared" si="40"/>
        <v>7</v>
      </c>
      <c r="C646" s="3">
        <f t="shared" si="41"/>
        <v>15</v>
      </c>
      <c r="D646" s="4">
        <f t="shared" si="42"/>
        <v>158.631415</v>
      </c>
      <c r="E646" s="3">
        <f t="shared" si="43"/>
        <v>2</v>
      </c>
    </row>
    <row r="647" spans="1:5" x14ac:dyDescent="0.25">
      <c r="A647" t="s">
        <v>646</v>
      </c>
      <c r="B647" s="3">
        <f t="shared" si="40"/>
        <v>8</v>
      </c>
      <c r="C647" s="3">
        <f t="shared" si="41"/>
        <v>15</v>
      </c>
      <c r="D647" s="4">
        <f t="shared" si="42"/>
        <v>158.36872299999999</v>
      </c>
      <c r="E647" s="3">
        <f t="shared" si="43"/>
        <v>0</v>
      </c>
    </row>
    <row r="648" spans="1:5" x14ac:dyDescent="0.25">
      <c r="A648" t="s">
        <v>647</v>
      </c>
      <c r="B648" s="3">
        <f t="shared" si="40"/>
        <v>8</v>
      </c>
      <c r="C648" s="3">
        <f t="shared" si="41"/>
        <v>15</v>
      </c>
      <c r="D648" s="4">
        <f t="shared" si="42"/>
        <v>159.009604</v>
      </c>
      <c r="E648" s="3">
        <f t="shared" si="43"/>
        <v>1</v>
      </c>
    </row>
    <row r="649" spans="1:5" x14ac:dyDescent="0.25">
      <c r="A649" t="s">
        <v>648</v>
      </c>
      <c r="B649" s="3">
        <f t="shared" si="40"/>
        <v>8</v>
      </c>
      <c r="C649" s="3">
        <f t="shared" si="41"/>
        <v>15</v>
      </c>
      <c r="D649" s="4">
        <f t="shared" si="42"/>
        <v>160.81084899999999</v>
      </c>
      <c r="E649" s="3">
        <f t="shared" si="43"/>
        <v>2</v>
      </c>
    </row>
    <row r="650" spans="1:5" x14ac:dyDescent="0.25">
      <c r="A650" t="s">
        <v>649</v>
      </c>
      <c r="B650" s="3">
        <f t="shared" si="40"/>
        <v>9</v>
      </c>
      <c r="C650" s="3">
        <f t="shared" si="41"/>
        <v>15</v>
      </c>
      <c r="D650" s="4">
        <f t="shared" si="42"/>
        <v>158.77830900000001</v>
      </c>
      <c r="E650" s="3">
        <f t="shared" si="43"/>
        <v>0</v>
      </c>
    </row>
    <row r="651" spans="1:5" x14ac:dyDescent="0.25">
      <c r="A651" t="s">
        <v>650</v>
      </c>
      <c r="B651" s="3">
        <f t="shared" si="40"/>
        <v>9</v>
      </c>
      <c r="C651" s="3">
        <f t="shared" si="41"/>
        <v>15</v>
      </c>
      <c r="D651" s="4">
        <f t="shared" si="42"/>
        <v>159.59748999999999</v>
      </c>
      <c r="E651" s="3">
        <f t="shared" si="43"/>
        <v>1</v>
      </c>
    </row>
    <row r="652" spans="1:5" x14ac:dyDescent="0.25">
      <c r="A652" t="s">
        <v>651</v>
      </c>
      <c r="B652" s="3">
        <f t="shared" si="40"/>
        <v>9</v>
      </c>
      <c r="C652" s="3">
        <f t="shared" si="41"/>
        <v>15</v>
      </c>
      <c r="D652" s="4">
        <f t="shared" si="42"/>
        <v>162.08860200000001</v>
      </c>
      <c r="E652" s="3">
        <f t="shared" si="43"/>
        <v>2</v>
      </c>
    </row>
    <row r="653" spans="1:5" x14ac:dyDescent="0.25">
      <c r="A653" t="s">
        <v>652</v>
      </c>
      <c r="B653" s="3">
        <f t="shared" si="40"/>
        <v>10</v>
      </c>
      <c r="C653" s="3">
        <f t="shared" si="41"/>
        <v>15</v>
      </c>
      <c r="D653" s="4">
        <f t="shared" si="42"/>
        <v>159.770197</v>
      </c>
      <c r="E653" s="3">
        <f t="shared" si="43"/>
        <v>0</v>
      </c>
    </row>
    <row r="654" spans="1:5" x14ac:dyDescent="0.25">
      <c r="A654" t="s">
        <v>653</v>
      </c>
      <c r="B654" s="3">
        <f t="shared" si="40"/>
        <v>10</v>
      </c>
      <c r="C654" s="3">
        <f t="shared" si="41"/>
        <v>15</v>
      </c>
      <c r="D654" s="4">
        <f t="shared" si="42"/>
        <v>159.47167400000001</v>
      </c>
      <c r="E654" s="3">
        <f t="shared" si="43"/>
        <v>1</v>
      </c>
    </row>
    <row r="655" spans="1:5" x14ac:dyDescent="0.25">
      <c r="A655" t="s">
        <v>654</v>
      </c>
      <c r="B655" s="3">
        <f t="shared" si="40"/>
        <v>10</v>
      </c>
      <c r="C655" s="3">
        <f t="shared" si="41"/>
        <v>15</v>
      </c>
      <c r="D655" s="4">
        <f t="shared" si="42"/>
        <v>161.982968</v>
      </c>
      <c r="E655" s="3">
        <f t="shared" si="43"/>
        <v>2</v>
      </c>
    </row>
    <row r="656" spans="1:5" x14ac:dyDescent="0.25">
      <c r="A656" t="s">
        <v>655</v>
      </c>
      <c r="B656" s="3">
        <f t="shared" si="40"/>
        <v>11</v>
      </c>
      <c r="C656" s="3">
        <f t="shared" si="41"/>
        <v>15</v>
      </c>
      <c r="D656" s="4">
        <f t="shared" si="42"/>
        <v>158.11890199999999</v>
      </c>
      <c r="E656" s="3">
        <f t="shared" si="43"/>
        <v>0</v>
      </c>
    </row>
    <row r="657" spans="1:5" x14ac:dyDescent="0.25">
      <c r="A657" t="s">
        <v>656</v>
      </c>
      <c r="B657" s="3">
        <f t="shared" si="40"/>
        <v>11</v>
      </c>
      <c r="C657" s="3">
        <f t="shared" si="41"/>
        <v>15</v>
      </c>
      <c r="D657" s="4">
        <f t="shared" si="42"/>
        <v>160.06964199999999</v>
      </c>
      <c r="E657" s="3">
        <f t="shared" si="43"/>
        <v>1</v>
      </c>
    </row>
    <row r="658" spans="1:5" x14ac:dyDescent="0.25">
      <c r="A658" t="s">
        <v>657</v>
      </c>
      <c r="B658" s="3">
        <f t="shared" si="40"/>
        <v>11</v>
      </c>
      <c r="C658" s="3">
        <f t="shared" si="41"/>
        <v>15</v>
      </c>
      <c r="D658" s="4">
        <f t="shared" si="42"/>
        <v>161.82057599999999</v>
      </c>
      <c r="E658" s="3">
        <f t="shared" si="43"/>
        <v>2</v>
      </c>
    </row>
    <row r="659" spans="1:5" x14ac:dyDescent="0.25">
      <c r="A659" t="s">
        <v>658</v>
      </c>
      <c r="B659" s="3">
        <f t="shared" si="40"/>
        <v>12</v>
      </c>
      <c r="C659" s="3">
        <f t="shared" si="41"/>
        <v>15</v>
      </c>
      <c r="D659" s="4">
        <f t="shared" si="42"/>
        <v>160.485423</v>
      </c>
      <c r="E659" s="3">
        <f t="shared" si="43"/>
        <v>0</v>
      </c>
    </row>
    <row r="660" spans="1:5" x14ac:dyDescent="0.25">
      <c r="A660" t="s">
        <v>659</v>
      </c>
      <c r="B660" s="3">
        <f t="shared" si="40"/>
        <v>12</v>
      </c>
      <c r="C660" s="3">
        <f t="shared" si="41"/>
        <v>15</v>
      </c>
      <c r="D660" s="4">
        <f t="shared" si="42"/>
        <v>160.959283</v>
      </c>
      <c r="E660" s="3">
        <f t="shared" si="43"/>
        <v>1</v>
      </c>
    </row>
    <row r="661" spans="1:5" x14ac:dyDescent="0.25">
      <c r="A661" t="s">
        <v>660</v>
      </c>
      <c r="B661" s="3">
        <f t="shared" si="40"/>
        <v>12</v>
      </c>
      <c r="C661" s="3">
        <f t="shared" si="41"/>
        <v>15</v>
      </c>
      <c r="D661" s="4">
        <f t="shared" si="42"/>
        <v>162.50801200000001</v>
      </c>
      <c r="E661" s="3">
        <f t="shared" si="43"/>
        <v>2</v>
      </c>
    </row>
    <row r="662" spans="1:5" x14ac:dyDescent="0.25">
      <c r="A662" t="s">
        <v>661</v>
      </c>
      <c r="B662" s="3">
        <f t="shared" si="40"/>
        <v>13</v>
      </c>
      <c r="C662" s="3">
        <f t="shared" si="41"/>
        <v>15</v>
      </c>
      <c r="D662" s="4">
        <f t="shared" si="42"/>
        <v>160.71677099999999</v>
      </c>
      <c r="E662" s="3">
        <f t="shared" si="43"/>
        <v>0</v>
      </c>
    </row>
    <row r="663" spans="1:5" x14ac:dyDescent="0.25">
      <c r="A663" t="s">
        <v>662</v>
      </c>
      <c r="B663" s="3">
        <f t="shared" si="40"/>
        <v>13</v>
      </c>
      <c r="C663" s="3">
        <f t="shared" si="41"/>
        <v>15</v>
      </c>
      <c r="D663" s="4">
        <f t="shared" si="42"/>
        <v>159.19153299999999</v>
      </c>
      <c r="E663" s="3">
        <f t="shared" si="43"/>
        <v>1</v>
      </c>
    </row>
    <row r="664" spans="1:5" x14ac:dyDescent="0.25">
      <c r="A664" t="s">
        <v>663</v>
      </c>
      <c r="B664" s="3">
        <f t="shared" si="40"/>
        <v>13</v>
      </c>
      <c r="C664" s="3">
        <f t="shared" si="41"/>
        <v>15</v>
      </c>
      <c r="D664" s="4">
        <f t="shared" si="42"/>
        <v>162.45354699999999</v>
      </c>
      <c r="E664" s="3">
        <f t="shared" si="43"/>
        <v>2</v>
      </c>
    </row>
    <row r="665" spans="1:5" x14ac:dyDescent="0.25">
      <c r="A665" t="s">
        <v>664</v>
      </c>
      <c r="B665" s="3">
        <f t="shared" si="40"/>
        <v>14</v>
      </c>
      <c r="C665" s="3">
        <f t="shared" si="41"/>
        <v>15</v>
      </c>
      <c r="D665" s="4">
        <f t="shared" si="42"/>
        <v>159.33291700000001</v>
      </c>
      <c r="E665" s="3">
        <f t="shared" si="43"/>
        <v>0</v>
      </c>
    </row>
    <row r="666" spans="1:5" x14ac:dyDescent="0.25">
      <c r="A666" t="s">
        <v>665</v>
      </c>
      <c r="B666" s="3">
        <f t="shared" si="40"/>
        <v>14</v>
      </c>
      <c r="C666" s="3">
        <f t="shared" si="41"/>
        <v>15</v>
      </c>
      <c r="D666" s="4">
        <f t="shared" si="42"/>
        <v>160.13322199999999</v>
      </c>
      <c r="E666" s="3">
        <f t="shared" si="43"/>
        <v>1</v>
      </c>
    </row>
    <row r="667" spans="1:5" x14ac:dyDescent="0.25">
      <c r="A667" t="s">
        <v>666</v>
      </c>
      <c r="B667" s="3">
        <f t="shared" si="40"/>
        <v>14</v>
      </c>
      <c r="C667" s="3">
        <f t="shared" si="41"/>
        <v>15</v>
      </c>
      <c r="D667" s="4">
        <f t="shared" si="42"/>
        <v>161.010942</v>
      </c>
      <c r="E667" s="3">
        <f t="shared" si="43"/>
        <v>2</v>
      </c>
    </row>
    <row r="668" spans="1:5" x14ac:dyDescent="0.25">
      <c r="A668" t="s">
        <v>667</v>
      </c>
      <c r="B668" s="3">
        <f t="shared" si="40"/>
        <v>15</v>
      </c>
      <c r="C668" s="3">
        <f t="shared" si="41"/>
        <v>15</v>
      </c>
      <c r="D668" s="4">
        <f t="shared" si="42"/>
        <v>158.512192</v>
      </c>
      <c r="E668" s="3">
        <f t="shared" si="43"/>
        <v>0</v>
      </c>
    </row>
    <row r="669" spans="1:5" x14ac:dyDescent="0.25">
      <c r="A669" t="s">
        <v>668</v>
      </c>
      <c r="B669" s="3">
        <f t="shared" si="40"/>
        <v>15</v>
      </c>
      <c r="C669" s="3">
        <f t="shared" si="41"/>
        <v>15</v>
      </c>
      <c r="D669" s="4">
        <f t="shared" si="42"/>
        <v>159.23076499999999</v>
      </c>
      <c r="E669" s="3">
        <f t="shared" si="43"/>
        <v>1</v>
      </c>
    </row>
    <row r="670" spans="1:5" x14ac:dyDescent="0.25">
      <c r="A670" t="s">
        <v>669</v>
      </c>
      <c r="B670" s="3">
        <f t="shared" si="40"/>
        <v>15</v>
      </c>
      <c r="C670" s="3">
        <f t="shared" si="41"/>
        <v>15</v>
      </c>
      <c r="D670" s="4">
        <f t="shared" si="42"/>
        <v>166.14265599999999</v>
      </c>
      <c r="E670" s="3">
        <f t="shared" si="43"/>
        <v>2</v>
      </c>
    </row>
    <row r="671" spans="1:5" x14ac:dyDescent="0.25">
      <c r="A671" t="s">
        <v>670</v>
      </c>
      <c r="B671" s="3">
        <f t="shared" si="40"/>
        <v>16</v>
      </c>
      <c r="C671" s="3">
        <f t="shared" si="41"/>
        <v>15</v>
      </c>
      <c r="D671" s="4">
        <f t="shared" si="42"/>
        <v>160.53281899999999</v>
      </c>
      <c r="E671" s="3">
        <f t="shared" si="43"/>
        <v>0</v>
      </c>
    </row>
    <row r="672" spans="1:5" x14ac:dyDescent="0.25">
      <c r="A672" t="s">
        <v>671</v>
      </c>
      <c r="B672" s="3">
        <f t="shared" si="40"/>
        <v>16</v>
      </c>
      <c r="C672" s="3">
        <f t="shared" si="41"/>
        <v>15</v>
      </c>
      <c r="D672" s="4">
        <f t="shared" si="42"/>
        <v>160.51165</v>
      </c>
      <c r="E672" s="3">
        <f t="shared" si="43"/>
        <v>1</v>
      </c>
    </row>
    <row r="673" spans="1:5" x14ac:dyDescent="0.25">
      <c r="A673" t="s">
        <v>672</v>
      </c>
      <c r="B673" s="3">
        <f t="shared" si="40"/>
        <v>16</v>
      </c>
      <c r="C673" s="3">
        <f t="shared" si="41"/>
        <v>15</v>
      </c>
      <c r="D673" s="4">
        <f t="shared" si="42"/>
        <v>161.50701699999999</v>
      </c>
      <c r="E673" s="3">
        <f t="shared" si="43"/>
        <v>2</v>
      </c>
    </row>
    <row r="674" spans="1:5" x14ac:dyDescent="0.25">
      <c r="A674" t="s">
        <v>673</v>
      </c>
      <c r="B674" s="3">
        <f t="shared" si="40"/>
        <v>1</v>
      </c>
      <c r="C674" s="3">
        <f t="shared" si="41"/>
        <v>16</v>
      </c>
      <c r="D674" s="4">
        <f t="shared" si="42"/>
        <v>158.25000900000001</v>
      </c>
      <c r="E674" s="3">
        <f t="shared" si="43"/>
        <v>0</v>
      </c>
    </row>
    <row r="675" spans="1:5" x14ac:dyDescent="0.25">
      <c r="A675" t="s">
        <v>674</v>
      </c>
      <c r="B675" s="3">
        <f t="shared" si="40"/>
        <v>1</v>
      </c>
      <c r="C675" s="3">
        <f t="shared" si="41"/>
        <v>16</v>
      </c>
      <c r="D675" s="4">
        <f t="shared" si="42"/>
        <v>158.98511099999999</v>
      </c>
      <c r="E675" s="3">
        <f t="shared" si="43"/>
        <v>1</v>
      </c>
    </row>
    <row r="676" spans="1:5" x14ac:dyDescent="0.25">
      <c r="A676" t="s">
        <v>675</v>
      </c>
      <c r="B676" s="3">
        <f t="shared" si="40"/>
        <v>1</v>
      </c>
      <c r="C676" s="3">
        <f t="shared" si="41"/>
        <v>16</v>
      </c>
      <c r="D676" s="4">
        <f t="shared" si="42"/>
        <v>157.41015899999999</v>
      </c>
      <c r="E676" s="3">
        <f t="shared" si="43"/>
        <v>2</v>
      </c>
    </row>
    <row r="677" spans="1:5" x14ac:dyDescent="0.25">
      <c r="A677" t="s">
        <v>676</v>
      </c>
      <c r="B677" s="3">
        <f t="shared" si="40"/>
        <v>2</v>
      </c>
      <c r="C677" s="3">
        <f t="shared" si="41"/>
        <v>16</v>
      </c>
      <c r="D677" s="4">
        <f t="shared" si="42"/>
        <v>89.280670999999998</v>
      </c>
      <c r="E677" s="3">
        <f t="shared" si="43"/>
        <v>0</v>
      </c>
    </row>
    <row r="678" spans="1:5" x14ac:dyDescent="0.25">
      <c r="A678" t="s">
        <v>677</v>
      </c>
      <c r="B678" s="3">
        <f t="shared" si="40"/>
        <v>2</v>
      </c>
      <c r="C678" s="3">
        <f t="shared" si="41"/>
        <v>16</v>
      </c>
      <c r="D678" s="4">
        <f t="shared" si="42"/>
        <v>89.598225999999997</v>
      </c>
      <c r="E678" s="3">
        <f t="shared" si="43"/>
        <v>1</v>
      </c>
    </row>
    <row r="679" spans="1:5" x14ac:dyDescent="0.25">
      <c r="A679" t="s">
        <v>678</v>
      </c>
      <c r="B679" s="3">
        <f t="shared" si="40"/>
        <v>2</v>
      </c>
      <c r="C679" s="3">
        <f t="shared" si="41"/>
        <v>16</v>
      </c>
      <c r="D679" s="4">
        <f t="shared" si="42"/>
        <v>92.133330000000001</v>
      </c>
      <c r="E679" s="3">
        <f t="shared" si="43"/>
        <v>2</v>
      </c>
    </row>
    <row r="680" spans="1:5" x14ac:dyDescent="0.25">
      <c r="A680" t="s">
        <v>679</v>
      </c>
      <c r="B680" s="3">
        <f t="shared" si="40"/>
        <v>3</v>
      </c>
      <c r="C680" s="3">
        <f t="shared" si="41"/>
        <v>16</v>
      </c>
      <c r="D680" s="4">
        <f t="shared" si="42"/>
        <v>73.576317000000003</v>
      </c>
      <c r="E680" s="3">
        <f t="shared" si="43"/>
        <v>0</v>
      </c>
    </row>
    <row r="681" spans="1:5" x14ac:dyDescent="0.25">
      <c r="A681" t="s">
        <v>680</v>
      </c>
      <c r="B681" s="3">
        <f t="shared" si="40"/>
        <v>3</v>
      </c>
      <c r="C681" s="3">
        <f t="shared" si="41"/>
        <v>16</v>
      </c>
      <c r="D681" s="4">
        <f t="shared" si="42"/>
        <v>73.677547000000004</v>
      </c>
      <c r="E681" s="3">
        <f t="shared" si="43"/>
        <v>1</v>
      </c>
    </row>
    <row r="682" spans="1:5" x14ac:dyDescent="0.25">
      <c r="A682" t="s">
        <v>681</v>
      </c>
      <c r="B682" s="3">
        <f t="shared" si="40"/>
        <v>3</v>
      </c>
      <c r="C682" s="3">
        <f t="shared" si="41"/>
        <v>16</v>
      </c>
      <c r="D682" s="4">
        <f t="shared" si="42"/>
        <v>73.613744999999994</v>
      </c>
      <c r="E682" s="3">
        <f t="shared" si="43"/>
        <v>2</v>
      </c>
    </row>
    <row r="683" spans="1:5" x14ac:dyDescent="0.25">
      <c r="A683" t="s">
        <v>682</v>
      </c>
      <c r="B683" s="3">
        <f t="shared" si="40"/>
        <v>4</v>
      </c>
      <c r="C683" s="3">
        <f t="shared" si="41"/>
        <v>16</v>
      </c>
      <c r="D683" s="4">
        <f t="shared" si="42"/>
        <v>75.311949999999996</v>
      </c>
      <c r="E683" s="3">
        <f t="shared" si="43"/>
        <v>0</v>
      </c>
    </row>
    <row r="684" spans="1:5" x14ac:dyDescent="0.25">
      <c r="A684" t="s">
        <v>683</v>
      </c>
      <c r="B684" s="3">
        <f t="shared" si="40"/>
        <v>4</v>
      </c>
      <c r="C684" s="3">
        <f t="shared" si="41"/>
        <v>16</v>
      </c>
      <c r="D684" s="4">
        <f t="shared" si="42"/>
        <v>74.912512000000007</v>
      </c>
      <c r="E684" s="3">
        <f t="shared" si="43"/>
        <v>1</v>
      </c>
    </row>
    <row r="685" spans="1:5" x14ac:dyDescent="0.25">
      <c r="A685" t="s">
        <v>684</v>
      </c>
      <c r="B685" s="3">
        <f t="shared" si="40"/>
        <v>4</v>
      </c>
      <c r="C685" s="3">
        <f t="shared" si="41"/>
        <v>16</v>
      </c>
      <c r="D685" s="4">
        <f t="shared" si="42"/>
        <v>77.703605999999994</v>
      </c>
      <c r="E685" s="3">
        <f t="shared" si="43"/>
        <v>2</v>
      </c>
    </row>
    <row r="686" spans="1:5" x14ac:dyDescent="0.25">
      <c r="A686" t="s">
        <v>685</v>
      </c>
      <c r="B686" s="3">
        <f t="shared" si="40"/>
        <v>5</v>
      </c>
      <c r="C686" s="3">
        <f t="shared" si="41"/>
        <v>16</v>
      </c>
      <c r="D686" s="4">
        <f t="shared" si="42"/>
        <v>92.461169999999996</v>
      </c>
      <c r="E686" s="3">
        <f t="shared" si="43"/>
        <v>0</v>
      </c>
    </row>
    <row r="687" spans="1:5" x14ac:dyDescent="0.25">
      <c r="A687" t="s">
        <v>686</v>
      </c>
      <c r="B687" s="3">
        <f t="shared" si="40"/>
        <v>5</v>
      </c>
      <c r="C687" s="3">
        <f t="shared" si="41"/>
        <v>16</v>
      </c>
      <c r="D687" s="4">
        <f t="shared" si="42"/>
        <v>87.563479999999998</v>
      </c>
      <c r="E687" s="3">
        <f t="shared" si="43"/>
        <v>1</v>
      </c>
    </row>
    <row r="688" spans="1:5" x14ac:dyDescent="0.25">
      <c r="A688" t="s">
        <v>687</v>
      </c>
      <c r="B688" s="3">
        <f t="shared" si="40"/>
        <v>5</v>
      </c>
      <c r="C688" s="3">
        <f t="shared" si="41"/>
        <v>16</v>
      </c>
      <c r="D688" s="4">
        <f t="shared" si="42"/>
        <v>88.868250000000003</v>
      </c>
      <c r="E688" s="3">
        <f t="shared" si="43"/>
        <v>2</v>
      </c>
    </row>
    <row r="689" spans="1:5" x14ac:dyDescent="0.25">
      <c r="A689" t="s">
        <v>688</v>
      </c>
      <c r="B689" s="3">
        <f t="shared" si="40"/>
        <v>6</v>
      </c>
      <c r="C689" s="3">
        <f t="shared" si="41"/>
        <v>16</v>
      </c>
      <c r="D689" s="4">
        <f t="shared" si="42"/>
        <v>98.291811999999993</v>
      </c>
      <c r="E689" s="3">
        <f t="shared" si="43"/>
        <v>0</v>
      </c>
    </row>
    <row r="690" spans="1:5" x14ac:dyDescent="0.25">
      <c r="A690" t="s">
        <v>689</v>
      </c>
      <c r="B690" s="3">
        <f t="shared" si="40"/>
        <v>6</v>
      </c>
      <c r="C690" s="3">
        <f t="shared" si="41"/>
        <v>16</v>
      </c>
      <c r="D690" s="4">
        <f t="shared" si="42"/>
        <v>93.141480000000001</v>
      </c>
      <c r="E690" s="3">
        <f t="shared" si="43"/>
        <v>1</v>
      </c>
    </row>
    <row r="691" spans="1:5" x14ac:dyDescent="0.25">
      <c r="A691" t="s">
        <v>690</v>
      </c>
      <c r="B691" s="3">
        <f t="shared" si="40"/>
        <v>6</v>
      </c>
      <c r="C691" s="3">
        <f t="shared" si="41"/>
        <v>16</v>
      </c>
      <c r="D691" s="4">
        <f t="shared" si="42"/>
        <v>92.885718999999995</v>
      </c>
      <c r="E691" s="3">
        <f t="shared" si="43"/>
        <v>2</v>
      </c>
    </row>
    <row r="692" spans="1:5" x14ac:dyDescent="0.25">
      <c r="A692" t="s">
        <v>691</v>
      </c>
      <c r="B692" s="3">
        <f t="shared" si="40"/>
        <v>7</v>
      </c>
      <c r="C692" s="3">
        <f t="shared" si="41"/>
        <v>16</v>
      </c>
      <c r="D692" s="4">
        <f t="shared" si="42"/>
        <v>98.522774999999996</v>
      </c>
      <c r="E692" s="3">
        <f t="shared" si="43"/>
        <v>0</v>
      </c>
    </row>
    <row r="693" spans="1:5" x14ac:dyDescent="0.25">
      <c r="A693" t="s">
        <v>692</v>
      </c>
      <c r="B693" s="3">
        <f t="shared" si="40"/>
        <v>7</v>
      </c>
      <c r="C693" s="3">
        <f t="shared" si="41"/>
        <v>16</v>
      </c>
      <c r="D693" s="4">
        <f t="shared" si="42"/>
        <v>94.666605000000004</v>
      </c>
      <c r="E693" s="3">
        <f t="shared" si="43"/>
        <v>1</v>
      </c>
    </row>
    <row r="694" spans="1:5" x14ac:dyDescent="0.25">
      <c r="A694" t="s">
        <v>693</v>
      </c>
      <c r="B694" s="3">
        <f t="shared" si="40"/>
        <v>7</v>
      </c>
      <c r="C694" s="3">
        <f t="shared" si="41"/>
        <v>16</v>
      </c>
      <c r="D694" s="4">
        <f t="shared" si="42"/>
        <v>93.334774999999993</v>
      </c>
      <c r="E694" s="3">
        <f t="shared" si="43"/>
        <v>2</v>
      </c>
    </row>
    <row r="695" spans="1:5" x14ac:dyDescent="0.25">
      <c r="A695" t="s">
        <v>694</v>
      </c>
      <c r="B695" s="3">
        <f t="shared" si="40"/>
        <v>8</v>
      </c>
      <c r="C695" s="3">
        <f t="shared" si="41"/>
        <v>16</v>
      </c>
      <c r="D695" s="4">
        <f t="shared" si="42"/>
        <v>97.834218000000007</v>
      </c>
      <c r="E695" s="3">
        <f t="shared" si="43"/>
        <v>0</v>
      </c>
    </row>
    <row r="696" spans="1:5" x14ac:dyDescent="0.25">
      <c r="A696" t="s">
        <v>695</v>
      </c>
      <c r="B696" s="3">
        <f t="shared" si="40"/>
        <v>8</v>
      </c>
      <c r="C696" s="3">
        <f t="shared" si="41"/>
        <v>16</v>
      </c>
      <c r="D696" s="4">
        <f t="shared" si="42"/>
        <v>101.43625400000001</v>
      </c>
      <c r="E696" s="3">
        <f t="shared" si="43"/>
        <v>1</v>
      </c>
    </row>
    <row r="697" spans="1:5" x14ac:dyDescent="0.25">
      <c r="A697" t="s">
        <v>696</v>
      </c>
      <c r="B697" s="3">
        <f t="shared" si="40"/>
        <v>8</v>
      </c>
      <c r="C697" s="3">
        <f t="shared" si="41"/>
        <v>16</v>
      </c>
      <c r="D697" s="4">
        <f t="shared" si="42"/>
        <v>101.985268</v>
      </c>
      <c r="E697" s="3">
        <f t="shared" si="43"/>
        <v>2</v>
      </c>
    </row>
    <row r="698" spans="1:5" x14ac:dyDescent="0.25">
      <c r="A698" t="s">
        <v>697</v>
      </c>
      <c r="B698" s="3">
        <f t="shared" si="40"/>
        <v>9</v>
      </c>
      <c r="C698" s="3">
        <f t="shared" si="41"/>
        <v>16</v>
      </c>
      <c r="D698" s="4">
        <f t="shared" si="42"/>
        <v>101.02766800000001</v>
      </c>
      <c r="E698" s="3">
        <f t="shared" si="43"/>
        <v>0</v>
      </c>
    </row>
    <row r="699" spans="1:5" x14ac:dyDescent="0.25">
      <c r="A699" t="s">
        <v>698</v>
      </c>
      <c r="B699" s="3">
        <f t="shared" si="40"/>
        <v>9</v>
      </c>
      <c r="C699" s="3">
        <f t="shared" si="41"/>
        <v>16</v>
      </c>
      <c r="D699" s="4">
        <f t="shared" si="42"/>
        <v>101.681479</v>
      </c>
      <c r="E699" s="3">
        <f t="shared" si="43"/>
        <v>1</v>
      </c>
    </row>
    <row r="700" spans="1:5" x14ac:dyDescent="0.25">
      <c r="A700" t="s">
        <v>699</v>
      </c>
      <c r="B700" s="3">
        <f t="shared" si="40"/>
        <v>9</v>
      </c>
      <c r="C700" s="3">
        <f t="shared" si="41"/>
        <v>16</v>
      </c>
      <c r="D700" s="4">
        <f t="shared" si="42"/>
        <v>101.440333</v>
      </c>
      <c r="E700" s="3">
        <f t="shared" si="43"/>
        <v>2</v>
      </c>
    </row>
    <row r="701" spans="1:5" x14ac:dyDescent="0.25">
      <c r="A701" t="s">
        <v>700</v>
      </c>
      <c r="B701" s="3">
        <f t="shared" si="40"/>
        <v>10</v>
      </c>
      <c r="C701" s="3">
        <f t="shared" si="41"/>
        <v>16</v>
      </c>
      <c r="D701" s="4">
        <f t="shared" si="42"/>
        <v>101.262069</v>
      </c>
      <c r="E701" s="3">
        <f t="shared" si="43"/>
        <v>0</v>
      </c>
    </row>
    <row r="702" spans="1:5" x14ac:dyDescent="0.25">
      <c r="A702" t="s">
        <v>701</v>
      </c>
      <c r="B702" s="3">
        <f t="shared" si="40"/>
        <v>10</v>
      </c>
      <c r="C702" s="3">
        <f t="shared" si="41"/>
        <v>16</v>
      </c>
      <c r="D702" s="4">
        <f t="shared" si="42"/>
        <v>99.389949000000001</v>
      </c>
      <c r="E702" s="3">
        <f t="shared" si="43"/>
        <v>1</v>
      </c>
    </row>
    <row r="703" spans="1:5" x14ac:dyDescent="0.25">
      <c r="A703" t="s">
        <v>702</v>
      </c>
      <c r="B703" s="3">
        <f t="shared" si="40"/>
        <v>10</v>
      </c>
      <c r="C703" s="3">
        <f t="shared" si="41"/>
        <v>16</v>
      </c>
      <c r="D703" s="4">
        <f t="shared" si="42"/>
        <v>101.379149</v>
      </c>
      <c r="E703" s="3">
        <f t="shared" si="43"/>
        <v>2</v>
      </c>
    </row>
    <row r="704" spans="1:5" x14ac:dyDescent="0.25">
      <c r="A704" t="s">
        <v>703</v>
      </c>
      <c r="B704" s="3">
        <f t="shared" si="40"/>
        <v>11</v>
      </c>
      <c r="C704" s="3">
        <f t="shared" si="41"/>
        <v>16</v>
      </c>
      <c r="D704" s="4">
        <f t="shared" si="42"/>
        <v>101.23792899999999</v>
      </c>
      <c r="E704" s="3">
        <f t="shared" si="43"/>
        <v>0</v>
      </c>
    </row>
    <row r="705" spans="1:5" x14ac:dyDescent="0.25">
      <c r="A705" t="s">
        <v>704</v>
      </c>
      <c r="B705" s="3">
        <f t="shared" si="40"/>
        <v>11</v>
      </c>
      <c r="C705" s="3">
        <f t="shared" si="41"/>
        <v>16</v>
      </c>
      <c r="D705" s="4">
        <f t="shared" si="42"/>
        <v>100.55456700000001</v>
      </c>
      <c r="E705" s="3">
        <f t="shared" si="43"/>
        <v>1</v>
      </c>
    </row>
    <row r="706" spans="1:5" x14ac:dyDescent="0.25">
      <c r="A706" t="s">
        <v>705</v>
      </c>
      <c r="B706" s="3">
        <f t="shared" si="40"/>
        <v>11</v>
      </c>
      <c r="C706" s="3">
        <f t="shared" si="41"/>
        <v>16</v>
      </c>
      <c r="D706" s="4">
        <f t="shared" si="42"/>
        <v>100.910282</v>
      </c>
      <c r="E706" s="3">
        <f t="shared" si="43"/>
        <v>2</v>
      </c>
    </row>
    <row r="707" spans="1:5" x14ac:dyDescent="0.25">
      <c r="A707" t="s">
        <v>706</v>
      </c>
      <c r="B707" s="3">
        <f t="shared" ref="B707:B770" si="44">_xlfn.NUMBERVALUE(MID(A707,FIND("with",A707)+5,2))</f>
        <v>12</v>
      </c>
      <c r="C707" s="3">
        <f t="shared" ref="C707:C770" si="45">_xlfn.NUMBERVALUE(MID($A707,FIND("and",$A707)+4,2))</f>
        <v>16</v>
      </c>
      <c r="D707" s="4">
        <f t="shared" ref="D707:D770" si="46">_xlfn.NUMBERVALUE(MID($A707,FIND("is",$A707)+3,FIND("s in",A707)-FIND("is",$A707)-3))</f>
        <v>101.33365499999999</v>
      </c>
      <c r="E707" s="3">
        <f t="shared" ref="E707:E770" si="47">_xlfn.NUMBERVALUE(MID($A707,FIND("iteration",$A707)+10,1))</f>
        <v>0</v>
      </c>
    </row>
    <row r="708" spans="1:5" x14ac:dyDescent="0.25">
      <c r="A708" t="s">
        <v>707</v>
      </c>
      <c r="B708" s="3">
        <f t="shared" si="44"/>
        <v>12</v>
      </c>
      <c r="C708" s="3">
        <f t="shared" si="45"/>
        <v>16</v>
      </c>
      <c r="D708" s="4">
        <f t="shared" si="46"/>
        <v>100.326887</v>
      </c>
      <c r="E708" s="3">
        <f t="shared" si="47"/>
        <v>1</v>
      </c>
    </row>
    <row r="709" spans="1:5" x14ac:dyDescent="0.25">
      <c r="A709" t="s">
        <v>708</v>
      </c>
      <c r="B709" s="3">
        <f t="shared" si="44"/>
        <v>12</v>
      </c>
      <c r="C709" s="3">
        <f t="shared" si="45"/>
        <v>16</v>
      </c>
      <c r="D709" s="4">
        <f t="shared" si="46"/>
        <v>100.298199</v>
      </c>
      <c r="E709" s="3">
        <f t="shared" si="47"/>
        <v>2</v>
      </c>
    </row>
    <row r="710" spans="1:5" x14ac:dyDescent="0.25">
      <c r="A710" t="s">
        <v>709</v>
      </c>
      <c r="B710" s="3">
        <f t="shared" si="44"/>
        <v>13</v>
      </c>
      <c r="C710" s="3">
        <f t="shared" si="45"/>
        <v>16</v>
      </c>
      <c r="D710" s="4">
        <f t="shared" si="46"/>
        <v>100.964759</v>
      </c>
      <c r="E710" s="3">
        <f t="shared" si="47"/>
        <v>0</v>
      </c>
    </row>
    <row r="711" spans="1:5" x14ac:dyDescent="0.25">
      <c r="A711" t="s">
        <v>710</v>
      </c>
      <c r="B711" s="3">
        <f t="shared" si="44"/>
        <v>13</v>
      </c>
      <c r="C711" s="3">
        <f t="shared" si="45"/>
        <v>16</v>
      </c>
      <c r="D711" s="4">
        <f t="shared" si="46"/>
        <v>101.603739</v>
      </c>
      <c r="E711" s="3">
        <f t="shared" si="47"/>
        <v>1</v>
      </c>
    </row>
    <row r="712" spans="1:5" x14ac:dyDescent="0.25">
      <c r="A712" t="s">
        <v>711</v>
      </c>
      <c r="B712" s="3">
        <f t="shared" si="44"/>
        <v>13</v>
      </c>
      <c r="C712" s="3">
        <f t="shared" si="45"/>
        <v>16</v>
      </c>
      <c r="D712" s="4">
        <f t="shared" si="46"/>
        <v>101.786607</v>
      </c>
      <c r="E712" s="3">
        <f t="shared" si="47"/>
        <v>2</v>
      </c>
    </row>
    <row r="713" spans="1:5" x14ac:dyDescent="0.25">
      <c r="A713" t="s">
        <v>712</v>
      </c>
      <c r="B713" s="3">
        <f t="shared" si="44"/>
        <v>14</v>
      </c>
      <c r="C713" s="3">
        <f t="shared" si="45"/>
        <v>16</v>
      </c>
      <c r="D713" s="4">
        <f t="shared" si="46"/>
        <v>99.664254</v>
      </c>
      <c r="E713" s="3">
        <f t="shared" si="47"/>
        <v>0</v>
      </c>
    </row>
    <row r="714" spans="1:5" x14ac:dyDescent="0.25">
      <c r="A714" t="s">
        <v>713</v>
      </c>
      <c r="B714" s="3">
        <f t="shared" si="44"/>
        <v>14</v>
      </c>
      <c r="C714" s="3">
        <f t="shared" si="45"/>
        <v>16</v>
      </c>
      <c r="D714" s="4">
        <f t="shared" si="46"/>
        <v>100.343869</v>
      </c>
      <c r="E714" s="3">
        <f t="shared" si="47"/>
        <v>1</v>
      </c>
    </row>
    <row r="715" spans="1:5" x14ac:dyDescent="0.25">
      <c r="A715" t="s">
        <v>714</v>
      </c>
      <c r="B715" s="3">
        <f t="shared" si="44"/>
        <v>14</v>
      </c>
      <c r="C715" s="3">
        <f t="shared" si="45"/>
        <v>16</v>
      </c>
      <c r="D715" s="4">
        <f t="shared" si="46"/>
        <v>100.781289</v>
      </c>
      <c r="E715" s="3">
        <f t="shared" si="47"/>
        <v>2</v>
      </c>
    </row>
    <row r="716" spans="1:5" x14ac:dyDescent="0.25">
      <c r="A716" t="s">
        <v>715</v>
      </c>
      <c r="B716" s="3">
        <f t="shared" si="44"/>
        <v>15</v>
      </c>
      <c r="C716" s="3">
        <f t="shared" si="45"/>
        <v>16</v>
      </c>
      <c r="D716" s="4">
        <f t="shared" si="46"/>
        <v>99.253566000000006</v>
      </c>
      <c r="E716" s="3">
        <f t="shared" si="47"/>
        <v>0</v>
      </c>
    </row>
    <row r="717" spans="1:5" x14ac:dyDescent="0.25">
      <c r="A717" t="s">
        <v>716</v>
      </c>
      <c r="B717" s="3">
        <f t="shared" si="44"/>
        <v>15</v>
      </c>
      <c r="C717" s="3">
        <f t="shared" si="45"/>
        <v>16</v>
      </c>
      <c r="D717" s="4">
        <f t="shared" si="46"/>
        <v>100.45174900000001</v>
      </c>
      <c r="E717" s="3">
        <f t="shared" si="47"/>
        <v>1</v>
      </c>
    </row>
    <row r="718" spans="1:5" x14ac:dyDescent="0.25">
      <c r="A718" t="s">
        <v>717</v>
      </c>
      <c r="B718" s="3">
        <f t="shared" si="44"/>
        <v>15</v>
      </c>
      <c r="C718" s="3">
        <f t="shared" si="45"/>
        <v>16</v>
      </c>
      <c r="D718" s="4">
        <f t="shared" si="46"/>
        <v>100.21896599999999</v>
      </c>
      <c r="E718" s="3">
        <f t="shared" si="47"/>
        <v>2</v>
      </c>
    </row>
    <row r="719" spans="1:5" x14ac:dyDescent="0.25">
      <c r="A719" t="s">
        <v>718</v>
      </c>
      <c r="B719" s="3">
        <f t="shared" si="44"/>
        <v>16</v>
      </c>
      <c r="C719" s="3">
        <f t="shared" si="45"/>
        <v>16</v>
      </c>
      <c r="D719" s="4">
        <f t="shared" si="46"/>
        <v>99.838678000000002</v>
      </c>
      <c r="E719" s="3">
        <f t="shared" si="47"/>
        <v>0</v>
      </c>
    </row>
    <row r="720" spans="1:5" x14ac:dyDescent="0.25">
      <c r="A720" t="s">
        <v>719</v>
      </c>
      <c r="B720" s="3">
        <f t="shared" si="44"/>
        <v>16</v>
      </c>
      <c r="C720" s="3">
        <f t="shared" si="45"/>
        <v>16</v>
      </c>
      <c r="D720" s="4">
        <f t="shared" si="46"/>
        <v>99.955552999999995</v>
      </c>
      <c r="E720" s="3">
        <f t="shared" si="47"/>
        <v>1</v>
      </c>
    </row>
    <row r="721" spans="1:5" x14ac:dyDescent="0.25">
      <c r="A721" t="s">
        <v>720</v>
      </c>
      <c r="B721" s="3">
        <f t="shared" si="44"/>
        <v>16</v>
      </c>
      <c r="C721" s="3">
        <f t="shared" si="45"/>
        <v>16</v>
      </c>
      <c r="D721" s="4">
        <f t="shared" si="46"/>
        <v>98.612655000000004</v>
      </c>
      <c r="E721" s="3">
        <f t="shared" si="47"/>
        <v>2</v>
      </c>
    </row>
    <row r="722" spans="1:5" x14ac:dyDescent="0.25">
      <c r="A722" t="s">
        <v>721</v>
      </c>
      <c r="B722" s="3">
        <f t="shared" si="44"/>
        <v>1</v>
      </c>
      <c r="C722" s="3">
        <f t="shared" si="45"/>
        <v>17</v>
      </c>
      <c r="D722" s="4">
        <f t="shared" si="46"/>
        <v>171.25196600000001</v>
      </c>
      <c r="E722" s="3">
        <f t="shared" si="47"/>
        <v>0</v>
      </c>
    </row>
    <row r="723" spans="1:5" x14ac:dyDescent="0.25">
      <c r="A723" t="s">
        <v>722</v>
      </c>
      <c r="B723" s="3">
        <f t="shared" si="44"/>
        <v>1</v>
      </c>
      <c r="C723" s="3">
        <f t="shared" si="45"/>
        <v>17</v>
      </c>
      <c r="D723" s="4">
        <f t="shared" si="46"/>
        <v>172.87635700000001</v>
      </c>
      <c r="E723" s="3">
        <f t="shared" si="47"/>
        <v>1</v>
      </c>
    </row>
    <row r="724" spans="1:5" x14ac:dyDescent="0.25">
      <c r="A724" t="s">
        <v>723</v>
      </c>
      <c r="B724" s="3">
        <f t="shared" si="44"/>
        <v>1</v>
      </c>
      <c r="C724" s="3">
        <f t="shared" si="45"/>
        <v>17</v>
      </c>
      <c r="D724" s="4">
        <f t="shared" si="46"/>
        <v>170.49290500000001</v>
      </c>
      <c r="E724" s="3">
        <f t="shared" si="47"/>
        <v>2</v>
      </c>
    </row>
    <row r="725" spans="1:5" x14ac:dyDescent="0.25">
      <c r="A725" t="s">
        <v>724</v>
      </c>
      <c r="B725" s="3">
        <f t="shared" si="44"/>
        <v>2</v>
      </c>
      <c r="C725" s="3">
        <f t="shared" si="45"/>
        <v>17</v>
      </c>
      <c r="D725" s="4">
        <f t="shared" si="46"/>
        <v>99.587259000000003</v>
      </c>
      <c r="E725" s="3">
        <f t="shared" si="47"/>
        <v>0</v>
      </c>
    </row>
    <row r="726" spans="1:5" x14ac:dyDescent="0.25">
      <c r="A726" t="s">
        <v>725</v>
      </c>
      <c r="B726" s="3">
        <f t="shared" si="44"/>
        <v>2</v>
      </c>
      <c r="C726" s="3">
        <f t="shared" si="45"/>
        <v>17</v>
      </c>
      <c r="D726" s="4">
        <f t="shared" si="46"/>
        <v>100.5215</v>
      </c>
      <c r="E726" s="3">
        <f t="shared" si="47"/>
        <v>1</v>
      </c>
    </row>
    <row r="727" spans="1:5" x14ac:dyDescent="0.25">
      <c r="A727" t="s">
        <v>726</v>
      </c>
      <c r="B727" s="3">
        <f t="shared" si="44"/>
        <v>2</v>
      </c>
      <c r="C727" s="3">
        <f t="shared" si="45"/>
        <v>17</v>
      </c>
      <c r="D727" s="4">
        <f t="shared" si="46"/>
        <v>102.964618</v>
      </c>
      <c r="E727" s="3">
        <f t="shared" si="47"/>
        <v>2</v>
      </c>
    </row>
    <row r="728" spans="1:5" x14ac:dyDescent="0.25">
      <c r="A728" t="s">
        <v>727</v>
      </c>
      <c r="B728" s="3">
        <f t="shared" si="44"/>
        <v>3</v>
      </c>
      <c r="C728" s="3">
        <f t="shared" si="45"/>
        <v>17</v>
      </c>
      <c r="D728" s="4">
        <f t="shared" si="46"/>
        <v>82.805307999999997</v>
      </c>
      <c r="E728" s="3">
        <f t="shared" si="47"/>
        <v>0</v>
      </c>
    </row>
    <row r="729" spans="1:5" x14ac:dyDescent="0.25">
      <c r="A729" t="s">
        <v>728</v>
      </c>
      <c r="B729" s="3">
        <f t="shared" si="44"/>
        <v>3</v>
      </c>
      <c r="C729" s="3">
        <f t="shared" si="45"/>
        <v>17</v>
      </c>
      <c r="D729" s="4">
        <f t="shared" si="46"/>
        <v>83.354230999999999</v>
      </c>
      <c r="E729" s="3">
        <f t="shared" si="47"/>
        <v>1</v>
      </c>
    </row>
    <row r="730" spans="1:5" x14ac:dyDescent="0.25">
      <c r="A730" t="s">
        <v>729</v>
      </c>
      <c r="B730" s="3">
        <f t="shared" si="44"/>
        <v>3</v>
      </c>
      <c r="C730" s="3">
        <f t="shared" si="45"/>
        <v>17</v>
      </c>
      <c r="D730" s="4">
        <f t="shared" si="46"/>
        <v>83.816739999999996</v>
      </c>
      <c r="E730" s="3">
        <f t="shared" si="47"/>
        <v>2</v>
      </c>
    </row>
    <row r="731" spans="1:5" x14ac:dyDescent="0.25">
      <c r="A731" t="s">
        <v>730</v>
      </c>
      <c r="B731" s="3">
        <f t="shared" si="44"/>
        <v>4</v>
      </c>
      <c r="C731" s="3">
        <f t="shared" si="45"/>
        <v>17</v>
      </c>
      <c r="D731" s="4">
        <f t="shared" si="46"/>
        <v>80.978555</v>
      </c>
      <c r="E731" s="3">
        <f t="shared" si="47"/>
        <v>0</v>
      </c>
    </row>
    <row r="732" spans="1:5" x14ac:dyDescent="0.25">
      <c r="A732" t="s">
        <v>731</v>
      </c>
      <c r="B732" s="3">
        <f t="shared" si="44"/>
        <v>4</v>
      </c>
      <c r="C732" s="3">
        <f t="shared" si="45"/>
        <v>17</v>
      </c>
      <c r="D732" s="4">
        <f t="shared" si="46"/>
        <v>85.090951000000004</v>
      </c>
      <c r="E732" s="3">
        <f t="shared" si="47"/>
        <v>1</v>
      </c>
    </row>
    <row r="733" spans="1:5" x14ac:dyDescent="0.25">
      <c r="A733" t="s">
        <v>732</v>
      </c>
      <c r="B733" s="3">
        <f t="shared" si="44"/>
        <v>4</v>
      </c>
      <c r="C733" s="3">
        <f t="shared" si="45"/>
        <v>17</v>
      </c>
      <c r="D733" s="4">
        <f t="shared" si="46"/>
        <v>80.867272999999997</v>
      </c>
      <c r="E733" s="3">
        <f t="shared" si="47"/>
        <v>2</v>
      </c>
    </row>
    <row r="734" spans="1:5" x14ac:dyDescent="0.25">
      <c r="A734" t="s">
        <v>733</v>
      </c>
      <c r="B734" s="3">
        <f t="shared" si="44"/>
        <v>5</v>
      </c>
      <c r="C734" s="3">
        <f t="shared" si="45"/>
        <v>17</v>
      </c>
      <c r="D734" s="4">
        <f t="shared" si="46"/>
        <v>95.237369000000001</v>
      </c>
      <c r="E734" s="3">
        <f t="shared" si="47"/>
        <v>0</v>
      </c>
    </row>
    <row r="735" spans="1:5" x14ac:dyDescent="0.25">
      <c r="A735" t="s">
        <v>734</v>
      </c>
      <c r="B735" s="3">
        <f t="shared" si="44"/>
        <v>5</v>
      </c>
      <c r="C735" s="3">
        <f t="shared" si="45"/>
        <v>17</v>
      </c>
      <c r="D735" s="4">
        <f t="shared" si="46"/>
        <v>95.823396000000002</v>
      </c>
      <c r="E735" s="3">
        <f t="shared" si="47"/>
        <v>1</v>
      </c>
    </row>
    <row r="736" spans="1:5" x14ac:dyDescent="0.25">
      <c r="A736" t="s">
        <v>735</v>
      </c>
      <c r="B736" s="3">
        <f t="shared" si="44"/>
        <v>5</v>
      </c>
      <c r="C736" s="3">
        <f t="shared" si="45"/>
        <v>17</v>
      </c>
      <c r="D736" s="4">
        <f t="shared" si="46"/>
        <v>100.512353</v>
      </c>
      <c r="E736" s="3">
        <f t="shared" si="47"/>
        <v>2</v>
      </c>
    </row>
    <row r="737" spans="1:5" x14ac:dyDescent="0.25">
      <c r="A737" t="s">
        <v>736</v>
      </c>
      <c r="B737" s="3">
        <f t="shared" si="44"/>
        <v>6</v>
      </c>
      <c r="C737" s="3">
        <f t="shared" si="45"/>
        <v>17</v>
      </c>
      <c r="D737" s="4">
        <f t="shared" si="46"/>
        <v>103.172842</v>
      </c>
      <c r="E737" s="3">
        <f t="shared" si="47"/>
        <v>0</v>
      </c>
    </row>
    <row r="738" spans="1:5" x14ac:dyDescent="0.25">
      <c r="A738" t="s">
        <v>737</v>
      </c>
      <c r="B738" s="3">
        <f t="shared" si="44"/>
        <v>6</v>
      </c>
      <c r="C738" s="3">
        <f t="shared" si="45"/>
        <v>17</v>
      </c>
      <c r="D738" s="4">
        <f t="shared" si="46"/>
        <v>100.212946</v>
      </c>
      <c r="E738" s="3">
        <f t="shared" si="47"/>
        <v>1</v>
      </c>
    </row>
    <row r="739" spans="1:5" x14ac:dyDescent="0.25">
      <c r="A739" t="s">
        <v>738</v>
      </c>
      <c r="B739" s="3">
        <f t="shared" si="44"/>
        <v>6</v>
      </c>
      <c r="C739" s="3">
        <f t="shared" si="45"/>
        <v>17</v>
      </c>
      <c r="D739" s="4">
        <f t="shared" si="46"/>
        <v>99.768179000000003</v>
      </c>
      <c r="E739" s="3">
        <f t="shared" si="47"/>
        <v>2</v>
      </c>
    </row>
    <row r="740" spans="1:5" x14ac:dyDescent="0.25">
      <c r="A740" t="s">
        <v>739</v>
      </c>
      <c r="B740" s="3">
        <f t="shared" si="44"/>
        <v>7</v>
      </c>
      <c r="C740" s="3">
        <f t="shared" si="45"/>
        <v>17</v>
      </c>
      <c r="D740" s="4">
        <f t="shared" si="46"/>
        <v>104.669521</v>
      </c>
      <c r="E740" s="3">
        <f t="shared" si="47"/>
        <v>0</v>
      </c>
    </row>
    <row r="741" spans="1:5" x14ac:dyDescent="0.25">
      <c r="A741" t="s">
        <v>740</v>
      </c>
      <c r="B741" s="3">
        <f t="shared" si="44"/>
        <v>7</v>
      </c>
      <c r="C741" s="3">
        <f t="shared" si="45"/>
        <v>17</v>
      </c>
      <c r="D741" s="4">
        <f t="shared" si="46"/>
        <v>108.521466</v>
      </c>
      <c r="E741" s="3">
        <f t="shared" si="47"/>
        <v>1</v>
      </c>
    </row>
    <row r="742" spans="1:5" x14ac:dyDescent="0.25">
      <c r="A742" t="s">
        <v>741</v>
      </c>
      <c r="B742" s="3">
        <f t="shared" si="44"/>
        <v>7</v>
      </c>
      <c r="C742" s="3">
        <f t="shared" si="45"/>
        <v>17</v>
      </c>
      <c r="D742" s="4">
        <f t="shared" si="46"/>
        <v>105.85192000000001</v>
      </c>
      <c r="E742" s="3">
        <f t="shared" si="47"/>
        <v>2</v>
      </c>
    </row>
    <row r="743" spans="1:5" x14ac:dyDescent="0.25">
      <c r="A743" t="s">
        <v>742</v>
      </c>
      <c r="B743" s="3">
        <f t="shared" si="44"/>
        <v>8</v>
      </c>
      <c r="C743" s="3">
        <f t="shared" si="45"/>
        <v>17</v>
      </c>
      <c r="D743" s="4">
        <f t="shared" si="46"/>
        <v>107.07908999999999</v>
      </c>
      <c r="E743" s="3">
        <f t="shared" si="47"/>
        <v>0</v>
      </c>
    </row>
    <row r="744" spans="1:5" x14ac:dyDescent="0.25">
      <c r="A744" t="s">
        <v>743</v>
      </c>
      <c r="B744" s="3">
        <f t="shared" si="44"/>
        <v>8</v>
      </c>
      <c r="C744" s="3">
        <f t="shared" si="45"/>
        <v>17</v>
      </c>
      <c r="D744" s="4">
        <f t="shared" si="46"/>
        <v>106.136843</v>
      </c>
      <c r="E744" s="3">
        <f t="shared" si="47"/>
        <v>1</v>
      </c>
    </row>
    <row r="745" spans="1:5" x14ac:dyDescent="0.25">
      <c r="A745" t="s">
        <v>744</v>
      </c>
      <c r="B745" s="3">
        <f t="shared" si="44"/>
        <v>8</v>
      </c>
      <c r="C745" s="3">
        <f t="shared" si="45"/>
        <v>17</v>
      </c>
      <c r="D745" s="4">
        <f t="shared" si="46"/>
        <v>109.476939</v>
      </c>
      <c r="E745" s="3">
        <f t="shared" si="47"/>
        <v>2</v>
      </c>
    </row>
    <row r="746" spans="1:5" x14ac:dyDescent="0.25">
      <c r="A746" t="s">
        <v>745</v>
      </c>
      <c r="B746" s="3">
        <f t="shared" si="44"/>
        <v>9</v>
      </c>
      <c r="C746" s="3">
        <f t="shared" si="45"/>
        <v>17</v>
      </c>
      <c r="D746" s="4">
        <f t="shared" si="46"/>
        <v>107.335173</v>
      </c>
      <c r="E746" s="3">
        <f t="shared" si="47"/>
        <v>0</v>
      </c>
    </row>
    <row r="747" spans="1:5" x14ac:dyDescent="0.25">
      <c r="A747" t="s">
        <v>746</v>
      </c>
      <c r="B747" s="3">
        <f t="shared" si="44"/>
        <v>9</v>
      </c>
      <c r="C747" s="3">
        <f t="shared" si="45"/>
        <v>17</v>
      </c>
      <c r="D747" s="4">
        <f t="shared" si="46"/>
        <v>108.86385799999999</v>
      </c>
      <c r="E747" s="3">
        <f t="shared" si="47"/>
        <v>1</v>
      </c>
    </row>
    <row r="748" spans="1:5" x14ac:dyDescent="0.25">
      <c r="A748" t="s">
        <v>747</v>
      </c>
      <c r="B748" s="3">
        <f t="shared" si="44"/>
        <v>9</v>
      </c>
      <c r="C748" s="3">
        <f t="shared" si="45"/>
        <v>17</v>
      </c>
      <c r="D748" s="4">
        <f t="shared" si="46"/>
        <v>109.091497</v>
      </c>
      <c r="E748" s="3">
        <f t="shared" si="47"/>
        <v>2</v>
      </c>
    </row>
    <row r="749" spans="1:5" x14ac:dyDescent="0.25">
      <c r="A749" t="s">
        <v>748</v>
      </c>
      <c r="B749" s="3">
        <f t="shared" si="44"/>
        <v>10</v>
      </c>
      <c r="C749" s="3">
        <f t="shared" si="45"/>
        <v>17</v>
      </c>
      <c r="D749" s="4">
        <f t="shared" si="46"/>
        <v>111.547595</v>
      </c>
      <c r="E749" s="3">
        <f t="shared" si="47"/>
        <v>0</v>
      </c>
    </row>
    <row r="750" spans="1:5" x14ac:dyDescent="0.25">
      <c r="A750" t="s">
        <v>749</v>
      </c>
      <c r="B750" s="3">
        <f t="shared" si="44"/>
        <v>10</v>
      </c>
      <c r="C750" s="3">
        <f t="shared" si="45"/>
        <v>17</v>
      </c>
      <c r="D750" s="4">
        <f t="shared" si="46"/>
        <v>108.924993</v>
      </c>
      <c r="E750" s="3">
        <f t="shared" si="47"/>
        <v>1</v>
      </c>
    </row>
    <row r="751" spans="1:5" x14ac:dyDescent="0.25">
      <c r="A751" t="s">
        <v>750</v>
      </c>
      <c r="B751" s="3">
        <f t="shared" si="44"/>
        <v>10</v>
      </c>
      <c r="C751" s="3">
        <f t="shared" si="45"/>
        <v>17</v>
      </c>
      <c r="D751" s="4">
        <f t="shared" si="46"/>
        <v>108.01693899999999</v>
      </c>
      <c r="E751" s="3">
        <f t="shared" si="47"/>
        <v>2</v>
      </c>
    </row>
    <row r="752" spans="1:5" x14ac:dyDescent="0.25">
      <c r="A752" t="s">
        <v>751</v>
      </c>
      <c r="B752" s="3">
        <f t="shared" si="44"/>
        <v>11</v>
      </c>
      <c r="C752" s="3">
        <f t="shared" si="45"/>
        <v>17</v>
      </c>
      <c r="D752" s="4">
        <f t="shared" si="46"/>
        <v>107.683438</v>
      </c>
      <c r="E752" s="3">
        <f t="shared" si="47"/>
        <v>0</v>
      </c>
    </row>
    <row r="753" spans="1:5" x14ac:dyDescent="0.25">
      <c r="A753" t="s">
        <v>752</v>
      </c>
      <c r="B753" s="3">
        <f t="shared" si="44"/>
        <v>11</v>
      </c>
      <c r="C753" s="3">
        <f t="shared" si="45"/>
        <v>17</v>
      </c>
      <c r="D753" s="4">
        <f t="shared" si="46"/>
        <v>110.96254999999999</v>
      </c>
      <c r="E753" s="3">
        <f t="shared" si="47"/>
        <v>1</v>
      </c>
    </row>
    <row r="754" spans="1:5" x14ac:dyDescent="0.25">
      <c r="A754" t="s">
        <v>753</v>
      </c>
      <c r="B754" s="3">
        <f t="shared" si="44"/>
        <v>11</v>
      </c>
      <c r="C754" s="3">
        <f t="shared" si="45"/>
        <v>17</v>
      </c>
      <c r="D754" s="4">
        <f t="shared" si="46"/>
        <v>108.748896</v>
      </c>
      <c r="E754" s="3">
        <f t="shared" si="47"/>
        <v>2</v>
      </c>
    </row>
    <row r="755" spans="1:5" x14ac:dyDescent="0.25">
      <c r="A755" t="s">
        <v>754</v>
      </c>
      <c r="B755" s="3">
        <f t="shared" si="44"/>
        <v>12</v>
      </c>
      <c r="C755" s="3">
        <f t="shared" si="45"/>
        <v>17</v>
      </c>
      <c r="D755" s="4">
        <f t="shared" si="46"/>
        <v>107.421532</v>
      </c>
      <c r="E755" s="3">
        <f t="shared" si="47"/>
        <v>0</v>
      </c>
    </row>
    <row r="756" spans="1:5" x14ac:dyDescent="0.25">
      <c r="A756" t="s">
        <v>755</v>
      </c>
      <c r="B756" s="3">
        <f t="shared" si="44"/>
        <v>12</v>
      </c>
      <c r="C756" s="3">
        <f t="shared" si="45"/>
        <v>17</v>
      </c>
      <c r="D756" s="4">
        <f t="shared" si="46"/>
        <v>110.358249</v>
      </c>
      <c r="E756" s="3">
        <f t="shared" si="47"/>
        <v>1</v>
      </c>
    </row>
    <row r="757" spans="1:5" x14ac:dyDescent="0.25">
      <c r="A757" t="s">
        <v>756</v>
      </c>
      <c r="B757" s="3">
        <f t="shared" si="44"/>
        <v>12</v>
      </c>
      <c r="C757" s="3">
        <f t="shared" si="45"/>
        <v>17</v>
      </c>
      <c r="D757" s="4">
        <f t="shared" si="46"/>
        <v>111.014295</v>
      </c>
      <c r="E757" s="3">
        <f t="shared" si="47"/>
        <v>2</v>
      </c>
    </row>
    <row r="758" spans="1:5" x14ac:dyDescent="0.25">
      <c r="A758" t="s">
        <v>757</v>
      </c>
      <c r="B758" s="3">
        <f t="shared" si="44"/>
        <v>13</v>
      </c>
      <c r="C758" s="3">
        <f t="shared" si="45"/>
        <v>17</v>
      </c>
      <c r="D758" s="4">
        <f t="shared" si="46"/>
        <v>108.762052</v>
      </c>
      <c r="E758" s="3">
        <f t="shared" si="47"/>
        <v>0</v>
      </c>
    </row>
    <row r="759" spans="1:5" x14ac:dyDescent="0.25">
      <c r="A759" t="s">
        <v>758</v>
      </c>
      <c r="B759" s="3">
        <f t="shared" si="44"/>
        <v>13</v>
      </c>
      <c r="C759" s="3">
        <f t="shared" si="45"/>
        <v>17</v>
      </c>
      <c r="D759" s="4">
        <f t="shared" si="46"/>
        <v>109.13923200000001</v>
      </c>
      <c r="E759" s="3">
        <f t="shared" si="47"/>
        <v>1</v>
      </c>
    </row>
    <row r="760" spans="1:5" x14ac:dyDescent="0.25">
      <c r="A760" t="s">
        <v>759</v>
      </c>
      <c r="B760" s="3">
        <f t="shared" si="44"/>
        <v>13</v>
      </c>
      <c r="C760" s="3">
        <f t="shared" si="45"/>
        <v>17</v>
      </c>
      <c r="D760" s="4">
        <f t="shared" si="46"/>
        <v>109.503863</v>
      </c>
      <c r="E760" s="3">
        <f t="shared" si="47"/>
        <v>2</v>
      </c>
    </row>
    <row r="761" spans="1:5" x14ac:dyDescent="0.25">
      <c r="A761" t="s">
        <v>760</v>
      </c>
      <c r="B761" s="3">
        <f t="shared" si="44"/>
        <v>14</v>
      </c>
      <c r="C761" s="3">
        <f t="shared" si="45"/>
        <v>17</v>
      </c>
      <c r="D761" s="4">
        <f t="shared" si="46"/>
        <v>112.113855</v>
      </c>
      <c r="E761" s="3">
        <f t="shared" si="47"/>
        <v>0</v>
      </c>
    </row>
    <row r="762" spans="1:5" x14ac:dyDescent="0.25">
      <c r="A762" t="s">
        <v>761</v>
      </c>
      <c r="B762" s="3">
        <f t="shared" si="44"/>
        <v>14</v>
      </c>
      <c r="C762" s="3">
        <f t="shared" si="45"/>
        <v>17</v>
      </c>
      <c r="D762" s="4">
        <f t="shared" si="46"/>
        <v>108.186853</v>
      </c>
      <c r="E762" s="3">
        <f t="shared" si="47"/>
        <v>1</v>
      </c>
    </row>
    <row r="763" spans="1:5" x14ac:dyDescent="0.25">
      <c r="A763" t="s">
        <v>762</v>
      </c>
      <c r="B763" s="3">
        <f t="shared" si="44"/>
        <v>14</v>
      </c>
      <c r="C763" s="3">
        <f t="shared" si="45"/>
        <v>17</v>
      </c>
      <c r="D763" s="4">
        <f t="shared" si="46"/>
        <v>108.555223</v>
      </c>
      <c r="E763" s="3">
        <f t="shared" si="47"/>
        <v>2</v>
      </c>
    </row>
    <row r="764" spans="1:5" x14ac:dyDescent="0.25">
      <c r="A764" t="s">
        <v>763</v>
      </c>
      <c r="B764" s="3">
        <f t="shared" si="44"/>
        <v>15</v>
      </c>
      <c r="C764" s="3">
        <f t="shared" si="45"/>
        <v>17</v>
      </c>
      <c r="D764" s="4">
        <f t="shared" si="46"/>
        <v>108.46025</v>
      </c>
      <c r="E764" s="3">
        <f t="shared" si="47"/>
        <v>0</v>
      </c>
    </row>
    <row r="765" spans="1:5" x14ac:dyDescent="0.25">
      <c r="A765" t="s">
        <v>764</v>
      </c>
      <c r="B765" s="3">
        <f t="shared" si="44"/>
        <v>15</v>
      </c>
      <c r="C765" s="3">
        <f t="shared" si="45"/>
        <v>17</v>
      </c>
      <c r="D765" s="4">
        <f t="shared" si="46"/>
        <v>110.262963</v>
      </c>
      <c r="E765" s="3">
        <f t="shared" si="47"/>
        <v>1</v>
      </c>
    </row>
    <row r="766" spans="1:5" x14ac:dyDescent="0.25">
      <c r="A766" t="s">
        <v>765</v>
      </c>
      <c r="B766" s="3">
        <f t="shared" si="44"/>
        <v>15</v>
      </c>
      <c r="C766" s="3">
        <f t="shared" si="45"/>
        <v>17</v>
      </c>
      <c r="D766" s="4">
        <f t="shared" si="46"/>
        <v>110.04674799999999</v>
      </c>
      <c r="E766" s="3">
        <f t="shared" si="47"/>
        <v>2</v>
      </c>
    </row>
    <row r="767" spans="1:5" x14ac:dyDescent="0.25">
      <c r="A767" t="s">
        <v>766</v>
      </c>
      <c r="B767" s="3">
        <f t="shared" si="44"/>
        <v>16</v>
      </c>
      <c r="C767" s="3">
        <f t="shared" si="45"/>
        <v>17</v>
      </c>
      <c r="D767" s="4">
        <f t="shared" si="46"/>
        <v>106.728578</v>
      </c>
      <c r="E767" s="3">
        <f t="shared" si="47"/>
        <v>0</v>
      </c>
    </row>
    <row r="768" spans="1:5" x14ac:dyDescent="0.25">
      <c r="A768" t="s">
        <v>767</v>
      </c>
      <c r="B768" s="3">
        <f t="shared" si="44"/>
        <v>16</v>
      </c>
      <c r="C768" s="3">
        <f t="shared" si="45"/>
        <v>17</v>
      </c>
      <c r="D768" s="4">
        <f t="shared" si="46"/>
        <v>107.566057</v>
      </c>
      <c r="E768" s="3">
        <f t="shared" si="47"/>
        <v>1</v>
      </c>
    </row>
    <row r="769" spans="1:5" x14ac:dyDescent="0.25">
      <c r="A769" t="s">
        <v>768</v>
      </c>
      <c r="B769" s="3">
        <f t="shared" si="44"/>
        <v>16</v>
      </c>
      <c r="C769" s="3">
        <f t="shared" si="45"/>
        <v>17</v>
      </c>
      <c r="D769" s="4">
        <f t="shared" si="46"/>
        <v>108.641223</v>
      </c>
      <c r="E769" s="3">
        <f t="shared" si="47"/>
        <v>2</v>
      </c>
    </row>
    <row r="770" spans="1:5" x14ac:dyDescent="0.25">
      <c r="A770" t="s">
        <v>769</v>
      </c>
      <c r="B770" s="3">
        <f t="shared" si="44"/>
        <v>1</v>
      </c>
      <c r="C770" s="3">
        <f t="shared" si="45"/>
        <v>18</v>
      </c>
      <c r="D770" s="4">
        <f t="shared" si="46"/>
        <v>204.403053</v>
      </c>
      <c r="E770" s="3">
        <f t="shared" si="47"/>
        <v>0</v>
      </c>
    </row>
    <row r="771" spans="1:5" x14ac:dyDescent="0.25">
      <c r="A771" t="s">
        <v>770</v>
      </c>
      <c r="B771" s="3">
        <f t="shared" ref="B771:B834" si="48">_xlfn.NUMBERVALUE(MID(A771,FIND("with",A771)+5,2))</f>
        <v>1</v>
      </c>
      <c r="C771" s="3">
        <f t="shared" ref="C771:C834" si="49">_xlfn.NUMBERVALUE(MID($A771,FIND("and",$A771)+4,2))</f>
        <v>18</v>
      </c>
      <c r="D771" s="4">
        <f t="shared" ref="D771:D834" si="50">_xlfn.NUMBERVALUE(MID($A771,FIND("is",$A771)+3,FIND("s in",A771)-FIND("is",$A771)-3))</f>
        <v>198.58758900000001</v>
      </c>
      <c r="E771" s="3">
        <f t="shared" ref="E771:E834" si="51">_xlfn.NUMBERVALUE(MID($A771,FIND("iteration",$A771)+10,1))</f>
        <v>1</v>
      </c>
    </row>
    <row r="772" spans="1:5" x14ac:dyDescent="0.25">
      <c r="A772" t="s">
        <v>771</v>
      </c>
      <c r="B772" s="3">
        <f t="shared" si="48"/>
        <v>1</v>
      </c>
      <c r="C772" s="3">
        <f t="shared" si="49"/>
        <v>18</v>
      </c>
      <c r="D772" s="4">
        <f t="shared" si="50"/>
        <v>199.13310000000001</v>
      </c>
      <c r="E772" s="3">
        <f t="shared" si="51"/>
        <v>2</v>
      </c>
    </row>
    <row r="773" spans="1:5" x14ac:dyDescent="0.25">
      <c r="A773" t="s">
        <v>772</v>
      </c>
      <c r="B773" s="3">
        <f t="shared" si="48"/>
        <v>2</v>
      </c>
      <c r="C773" s="3">
        <f t="shared" si="49"/>
        <v>18</v>
      </c>
      <c r="D773" s="4">
        <f t="shared" si="50"/>
        <v>127.545991</v>
      </c>
      <c r="E773" s="3">
        <f t="shared" si="51"/>
        <v>0</v>
      </c>
    </row>
    <row r="774" spans="1:5" x14ac:dyDescent="0.25">
      <c r="A774" t="s">
        <v>773</v>
      </c>
      <c r="B774" s="3">
        <f t="shared" si="48"/>
        <v>2</v>
      </c>
      <c r="C774" s="3">
        <f t="shared" si="49"/>
        <v>18</v>
      </c>
      <c r="D774" s="4">
        <f t="shared" si="50"/>
        <v>125.67916099999999</v>
      </c>
      <c r="E774" s="3">
        <f t="shared" si="51"/>
        <v>1</v>
      </c>
    </row>
    <row r="775" spans="1:5" x14ac:dyDescent="0.25">
      <c r="A775" t="s">
        <v>774</v>
      </c>
      <c r="B775" s="3">
        <f t="shared" si="48"/>
        <v>2</v>
      </c>
      <c r="C775" s="3">
        <f t="shared" si="49"/>
        <v>18</v>
      </c>
      <c r="D775" s="4">
        <f t="shared" si="50"/>
        <v>124.654054</v>
      </c>
      <c r="E775" s="3">
        <f t="shared" si="51"/>
        <v>2</v>
      </c>
    </row>
    <row r="776" spans="1:5" x14ac:dyDescent="0.25">
      <c r="A776" t="s">
        <v>775</v>
      </c>
      <c r="B776" s="3">
        <f t="shared" si="48"/>
        <v>3</v>
      </c>
      <c r="C776" s="3">
        <f t="shared" si="49"/>
        <v>18</v>
      </c>
      <c r="D776" s="4">
        <f t="shared" si="50"/>
        <v>111.57782400000001</v>
      </c>
      <c r="E776" s="3">
        <f t="shared" si="51"/>
        <v>0</v>
      </c>
    </row>
    <row r="777" spans="1:5" x14ac:dyDescent="0.25">
      <c r="A777" t="s">
        <v>776</v>
      </c>
      <c r="B777" s="3">
        <f t="shared" si="48"/>
        <v>3</v>
      </c>
      <c r="C777" s="3">
        <f t="shared" si="49"/>
        <v>18</v>
      </c>
      <c r="D777" s="4">
        <f t="shared" si="50"/>
        <v>110.65223400000001</v>
      </c>
      <c r="E777" s="3">
        <f t="shared" si="51"/>
        <v>1</v>
      </c>
    </row>
    <row r="778" spans="1:5" x14ac:dyDescent="0.25">
      <c r="A778" t="s">
        <v>777</v>
      </c>
      <c r="B778" s="3">
        <f t="shared" si="48"/>
        <v>3</v>
      </c>
      <c r="C778" s="3">
        <f t="shared" si="49"/>
        <v>18</v>
      </c>
      <c r="D778" s="4">
        <f t="shared" si="50"/>
        <v>109.183323</v>
      </c>
      <c r="E778" s="3">
        <f t="shared" si="51"/>
        <v>2</v>
      </c>
    </row>
    <row r="779" spans="1:5" x14ac:dyDescent="0.25">
      <c r="A779" t="s">
        <v>778</v>
      </c>
      <c r="B779" s="3">
        <f t="shared" si="48"/>
        <v>4</v>
      </c>
      <c r="C779" s="3">
        <f t="shared" si="49"/>
        <v>18</v>
      </c>
      <c r="D779" s="4">
        <f t="shared" si="50"/>
        <v>108.021029</v>
      </c>
      <c r="E779" s="3">
        <f t="shared" si="51"/>
        <v>0</v>
      </c>
    </row>
    <row r="780" spans="1:5" x14ac:dyDescent="0.25">
      <c r="A780" t="s">
        <v>779</v>
      </c>
      <c r="B780" s="3">
        <f t="shared" si="48"/>
        <v>4</v>
      </c>
      <c r="C780" s="3">
        <f t="shared" si="49"/>
        <v>18</v>
      </c>
      <c r="D780" s="4">
        <f t="shared" si="50"/>
        <v>107.36750499999999</v>
      </c>
      <c r="E780" s="3">
        <f t="shared" si="51"/>
        <v>1</v>
      </c>
    </row>
    <row r="781" spans="1:5" x14ac:dyDescent="0.25">
      <c r="A781" t="s">
        <v>780</v>
      </c>
      <c r="B781" s="3">
        <f t="shared" si="48"/>
        <v>4</v>
      </c>
      <c r="C781" s="3">
        <f t="shared" si="49"/>
        <v>18</v>
      </c>
      <c r="D781" s="4">
        <f t="shared" si="50"/>
        <v>108.24026499999999</v>
      </c>
      <c r="E781" s="3">
        <f t="shared" si="51"/>
        <v>2</v>
      </c>
    </row>
    <row r="782" spans="1:5" x14ac:dyDescent="0.25">
      <c r="A782" t="s">
        <v>781</v>
      </c>
      <c r="B782" s="3">
        <f t="shared" si="48"/>
        <v>5</v>
      </c>
      <c r="C782" s="3">
        <f t="shared" si="49"/>
        <v>18</v>
      </c>
      <c r="D782" s="4">
        <f t="shared" si="50"/>
        <v>119.57375999999999</v>
      </c>
      <c r="E782" s="3">
        <f t="shared" si="51"/>
        <v>0</v>
      </c>
    </row>
    <row r="783" spans="1:5" x14ac:dyDescent="0.25">
      <c r="A783" t="s">
        <v>782</v>
      </c>
      <c r="B783" s="3">
        <f t="shared" si="48"/>
        <v>5</v>
      </c>
      <c r="C783" s="3">
        <f t="shared" si="49"/>
        <v>18</v>
      </c>
      <c r="D783" s="4">
        <f t="shared" si="50"/>
        <v>117.821635</v>
      </c>
      <c r="E783" s="3">
        <f t="shared" si="51"/>
        <v>1</v>
      </c>
    </row>
    <row r="784" spans="1:5" x14ac:dyDescent="0.25">
      <c r="A784" t="s">
        <v>783</v>
      </c>
      <c r="B784" s="3">
        <f t="shared" si="48"/>
        <v>5</v>
      </c>
      <c r="C784" s="3">
        <f t="shared" si="49"/>
        <v>18</v>
      </c>
      <c r="D784" s="4">
        <f t="shared" si="50"/>
        <v>119.091382</v>
      </c>
      <c r="E784" s="3">
        <f t="shared" si="51"/>
        <v>2</v>
      </c>
    </row>
    <row r="785" spans="1:5" x14ac:dyDescent="0.25">
      <c r="A785" t="s">
        <v>784</v>
      </c>
      <c r="B785" s="3">
        <f t="shared" si="48"/>
        <v>6</v>
      </c>
      <c r="C785" s="3">
        <f t="shared" si="49"/>
        <v>18</v>
      </c>
      <c r="D785" s="4">
        <f t="shared" si="50"/>
        <v>130.247536</v>
      </c>
      <c r="E785" s="3">
        <f t="shared" si="51"/>
        <v>0</v>
      </c>
    </row>
    <row r="786" spans="1:5" x14ac:dyDescent="0.25">
      <c r="A786" t="s">
        <v>785</v>
      </c>
      <c r="B786" s="3">
        <f t="shared" si="48"/>
        <v>6</v>
      </c>
      <c r="C786" s="3">
        <f t="shared" si="49"/>
        <v>18</v>
      </c>
      <c r="D786" s="4">
        <f t="shared" si="50"/>
        <v>122.184298</v>
      </c>
      <c r="E786" s="3">
        <f t="shared" si="51"/>
        <v>1</v>
      </c>
    </row>
    <row r="787" spans="1:5" x14ac:dyDescent="0.25">
      <c r="A787" t="s">
        <v>786</v>
      </c>
      <c r="B787" s="3">
        <f t="shared" si="48"/>
        <v>6</v>
      </c>
      <c r="C787" s="3">
        <f t="shared" si="49"/>
        <v>18</v>
      </c>
      <c r="D787" s="4">
        <f t="shared" si="50"/>
        <v>124.30470099999999</v>
      </c>
      <c r="E787" s="3">
        <f t="shared" si="51"/>
        <v>2</v>
      </c>
    </row>
    <row r="788" spans="1:5" x14ac:dyDescent="0.25">
      <c r="A788" t="s">
        <v>787</v>
      </c>
      <c r="B788" s="3">
        <f t="shared" si="48"/>
        <v>7</v>
      </c>
      <c r="C788" s="3">
        <f t="shared" si="49"/>
        <v>18</v>
      </c>
      <c r="D788" s="4">
        <f t="shared" si="50"/>
        <v>128.75986900000001</v>
      </c>
      <c r="E788" s="3">
        <f t="shared" si="51"/>
        <v>0</v>
      </c>
    </row>
    <row r="789" spans="1:5" x14ac:dyDescent="0.25">
      <c r="A789" t="s">
        <v>788</v>
      </c>
      <c r="B789" s="3">
        <f t="shared" si="48"/>
        <v>7</v>
      </c>
      <c r="C789" s="3">
        <f t="shared" si="49"/>
        <v>18</v>
      </c>
      <c r="D789" s="4">
        <f t="shared" si="50"/>
        <v>129.120476</v>
      </c>
      <c r="E789" s="3">
        <f t="shared" si="51"/>
        <v>1</v>
      </c>
    </row>
    <row r="790" spans="1:5" x14ac:dyDescent="0.25">
      <c r="A790" t="s">
        <v>789</v>
      </c>
      <c r="B790" s="3">
        <f t="shared" si="48"/>
        <v>7</v>
      </c>
      <c r="C790" s="3">
        <f t="shared" si="49"/>
        <v>18</v>
      </c>
      <c r="D790" s="4">
        <f t="shared" si="50"/>
        <v>127.915937</v>
      </c>
      <c r="E790" s="3">
        <f t="shared" si="51"/>
        <v>2</v>
      </c>
    </row>
    <row r="791" spans="1:5" x14ac:dyDescent="0.25">
      <c r="A791" t="s">
        <v>790</v>
      </c>
      <c r="B791" s="3">
        <f t="shared" si="48"/>
        <v>8</v>
      </c>
      <c r="C791" s="3">
        <f t="shared" si="49"/>
        <v>18</v>
      </c>
      <c r="D791" s="4">
        <f t="shared" si="50"/>
        <v>133.28897799999999</v>
      </c>
      <c r="E791" s="3">
        <f t="shared" si="51"/>
        <v>0</v>
      </c>
    </row>
    <row r="792" spans="1:5" x14ac:dyDescent="0.25">
      <c r="A792" t="s">
        <v>791</v>
      </c>
      <c r="B792" s="3">
        <f t="shared" si="48"/>
        <v>8</v>
      </c>
      <c r="C792" s="3">
        <f t="shared" si="49"/>
        <v>18</v>
      </c>
      <c r="D792" s="4">
        <f t="shared" si="50"/>
        <v>130.51959500000001</v>
      </c>
      <c r="E792" s="3">
        <f t="shared" si="51"/>
        <v>1</v>
      </c>
    </row>
    <row r="793" spans="1:5" x14ac:dyDescent="0.25">
      <c r="A793" t="s">
        <v>792</v>
      </c>
      <c r="B793" s="3">
        <f t="shared" si="48"/>
        <v>8</v>
      </c>
      <c r="C793" s="3">
        <f t="shared" si="49"/>
        <v>18</v>
      </c>
      <c r="D793" s="4">
        <f t="shared" si="50"/>
        <v>132.505638</v>
      </c>
      <c r="E793" s="3">
        <f t="shared" si="51"/>
        <v>2</v>
      </c>
    </row>
    <row r="794" spans="1:5" x14ac:dyDescent="0.25">
      <c r="A794" t="s">
        <v>793</v>
      </c>
      <c r="B794" s="3">
        <f t="shared" si="48"/>
        <v>9</v>
      </c>
      <c r="C794" s="3">
        <f t="shared" si="49"/>
        <v>18</v>
      </c>
      <c r="D794" s="4">
        <f t="shared" si="50"/>
        <v>136.40581399999999</v>
      </c>
      <c r="E794" s="3">
        <f t="shared" si="51"/>
        <v>0</v>
      </c>
    </row>
    <row r="795" spans="1:5" x14ac:dyDescent="0.25">
      <c r="A795" t="s">
        <v>794</v>
      </c>
      <c r="B795" s="3">
        <f t="shared" si="48"/>
        <v>9</v>
      </c>
      <c r="C795" s="3">
        <f t="shared" si="49"/>
        <v>18</v>
      </c>
      <c r="D795" s="4">
        <f t="shared" si="50"/>
        <v>133.67157</v>
      </c>
      <c r="E795" s="3">
        <f t="shared" si="51"/>
        <v>1</v>
      </c>
    </row>
    <row r="796" spans="1:5" x14ac:dyDescent="0.25">
      <c r="A796" t="s">
        <v>795</v>
      </c>
      <c r="B796" s="3">
        <f t="shared" si="48"/>
        <v>9</v>
      </c>
      <c r="C796" s="3">
        <f t="shared" si="49"/>
        <v>18</v>
      </c>
      <c r="D796" s="4">
        <f t="shared" si="50"/>
        <v>132.614824</v>
      </c>
      <c r="E796" s="3">
        <f t="shared" si="51"/>
        <v>2</v>
      </c>
    </row>
    <row r="797" spans="1:5" x14ac:dyDescent="0.25">
      <c r="A797" t="s">
        <v>796</v>
      </c>
      <c r="B797" s="3">
        <f t="shared" si="48"/>
        <v>10</v>
      </c>
      <c r="C797" s="3">
        <f t="shared" si="49"/>
        <v>18</v>
      </c>
      <c r="D797" s="4">
        <f t="shared" si="50"/>
        <v>134.755853</v>
      </c>
      <c r="E797" s="3">
        <f t="shared" si="51"/>
        <v>0</v>
      </c>
    </row>
    <row r="798" spans="1:5" x14ac:dyDescent="0.25">
      <c r="A798" t="s">
        <v>797</v>
      </c>
      <c r="B798" s="3">
        <f t="shared" si="48"/>
        <v>10</v>
      </c>
      <c r="C798" s="3">
        <f t="shared" si="49"/>
        <v>18</v>
      </c>
      <c r="D798" s="4">
        <f t="shared" si="50"/>
        <v>131.85295500000001</v>
      </c>
      <c r="E798" s="3">
        <f t="shared" si="51"/>
        <v>1</v>
      </c>
    </row>
    <row r="799" spans="1:5" x14ac:dyDescent="0.25">
      <c r="A799" t="s">
        <v>798</v>
      </c>
      <c r="B799" s="3">
        <f t="shared" si="48"/>
        <v>10</v>
      </c>
      <c r="C799" s="3">
        <f t="shared" si="49"/>
        <v>18</v>
      </c>
      <c r="D799" s="4">
        <f t="shared" si="50"/>
        <v>134.324006</v>
      </c>
      <c r="E799" s="3">
        <f t="shared" si="51"/>
        <v>2</v>
      </c>
    </row>
    <row r="800" spans="1:5" x14ac:dyDescent="0.25">
      <c r="A800" t="s">
        <v>799</v>
      </c>
      <c r="B800" s="3">
        <f t="shared" si="48"/>
        <v>11</v>
      </c>
      <c r="C800" s="3">
        <f t="shared" si="49"/>
        <v>18</v>
      </c>
      <c r="D800" s="4">
        <f t="shared" si="50"/>
        <v>133.19790599999999</v>
      </c>
      <c r="E800" s="3">
        <f t="shared" si="51"/>
        <v>0</v>
      </c>
    </row>
    <row r="801" spans="1:5" x14ac:dyDescent="0.25">
      <c r="A801" t="s">
        <v>800</v>
      </c>
      <c r="B801" s="3">
        <f t="shared" si="48"/>
        <v>11</v>
      </c>
      <c r="C801" s="3">
        <f t="shared" si="49"/>
        <v>18</v>
      </c>
      <c r="D801" s="4">
        <f t="shared" si="50"/>
        <v>132.158558</v>
      </c>
      <c r="E801" s="3">
        <f t="shared" si="51"/>
        <v>1</v>
      </c>
    </row>
    <row r="802" spans="1:5" x14ac:dyDescent="0.25">
      <c r="A802" t="s">
        <v>801</v>
      </c>
      <c r="B802" s="3">
        <f t="shared" si="48"/>
        <v>11</v>
      </c>
      <c r="C802" s="3">
        <f t="shared" si="49"/>
        <v>18</v>
      </c>
      <c r="D802" s="4">
        <f t="shared" si="50"/>
        <v>132.115071</v>
      </c>
      <c r="E802" s="3">
        <f t="shared" si="51"/>
        <v>2</v>
      </c>
    </row>
    <row r="803" spans="1:5" x14ac:dyDescent="0.25">
      <c r="A803" t="s">
        <v>802</v>
      </c>
      <c r="B803" s="3">
        <f t="shared" si="48"/>
        <v>12</v>
      </c>
      <c r="C803" s="3">
        <f t="shared" si="49"/>
        <v>18</v>
      </c>
      <c r="D803" s="4">
        <f t="shared" si="50"/>
        <v>136.13721799999999</v>
      </c>
      <c r="E803" s="3">
        <f t="shared" si="51"/>
        <v>0</v>
      </c>
    </row>
    <row r="804" spans="1:5" x14ac:dyDescent="0.25">
      <c r="A804" t="s">
        <v>803</v>
      </c>
      <c r="B804" s="3">
        <f t="shared" si="48"/>
        <v>12</v>
      </c>
      <c r="C804" s="3">
        <f t="shared" si="49"/>
        <v>18</v>
      </c>
      <c r="D804" s="4">
        <f t="shared" si="50"/>
        <v>131.710611</v>
      </c>
      <c r="E804" s="3">
        <f t="shared" si="51"/>
        <v>1</v>
      </c>
    </row>
    <row r="805" spans="1:5" x14ac:dyDescent="0.25">
      <c r="A805" t="s">
        <v>804</v>
      </c>
      <c r="B805" s="3">
        <f t="shared" si="48"/>
        <v>12</v>
      </c>
      <c r="C805" s="3">
        <f t="shared" si="49"/>
        <v>18</v>
      </c>
      <c r="D805" s="4">
        <f t="shared" si="50"/>
        <v>131.22821500000001</v>
      </c>
      <c r="E805" s="3">
        <f t="shared" si="51"/>
        <v>2</v>
      </c>
    </row>
    <row r="806" spans="1:5" x14ac:dyDescent="0.25">
      <c r="A806" t="s">
        <v>805</v>
      </c>
      <c r="B806" s="3">
        <f t="shared" si="48"/>
        <v>13</v>
      </c>
      <c r="C806" s="3">
        <f t="shared" si="49"/>
        <v>18</v>
      </c>
      <c r="D806" s="4">
        <f t="shared" si="50"/>
        <v>136.12520000000001</v>
      </c>
      <c r="E806" s="3">
        <f t="shared" si="51"/>
        <v>0</v>
      </c>
    </row>
    <row r="807" spans="1:5" x14ac:dyDescent="0.25">
      <c r="A807" t="s">
        <v>806</v>
      </c>
      <c r="B807" s="3">
        <f t="shared" si="48"/>
        <v>13</v>
      </c>
      <c r="C807" s="3">
        <f t="shared" si="49"/>
        <v>18</v>
      </c>
      <c r="D807" s="4">
        <f t="shared" si="50"/>
        <v>132.810283</v>
      </c>
      <c r="E807" s="3">
        <f t="shared" si="51"/>
        <v>1</v>
      </c>
    </row>
    <row r="808" spans="1:5" x14ac:dyDescent="0.25">
      <c r="A808" t="s">
        <v>807</v>
      </c>
      <c r="B808" s="3">
        <f t="shared" si="48"/>
        <v>13</v>
      </c>
      <c r="C808" s="3">
        <f t="shared" si="49"/>
        <v>18</v>
      </c>
      <c r="D808" s="4">
        <f t="shared" si="50"/>
        <v>132.173644</v>
      </c>
      <c r="E808" s="3">
        <f t="shared" si="51"/>
        <v>2</v>
      </c>
    </row>
    <row r="809" spans="1:5" x14ac:dyDescent="0.25">
      <c r="A809" t="s">
        <v>808</v>
      </c>
      <c r="B809" s="3">
        <f t="shared" si="48"/>
        <v>14</v>
      </c>
      <c r="C809" s="3">
        <f t="shared" si="49"/>
        <v>18</v>
      </c>
      <c r="D809" s="4">
        <f t="shared" si="50"/>
        <v>134.62326100000001</v>
      </c>
      <c r="E809" s="3">
        <f t="shared" si="51"/>
        <v>0</v>
      </c>
    </row>
    <row r="810" spans="1:5" x14ac:dyDescent="0.25">
      <c r="A810" t="s">
        <v>809</v>
      </c>
      <c r="B810" s="3">
        <f t="shared" si="48"/>
        <v>14</v>
      </c>
      <c r="C810" s="3">
        <f t="shared" si="49"/>
        <v>18</v>
      </c>
      <c r="D810" s="4">
        <f t="shared" si="50"/>
        <v>131.33244300000001</v>
      </c>
      <c r="E810" s="3">
        <f t="shared" si="51"/>
        <v>1</v>
      </c>
    </row>
    <row r="811" spans="1:5" x14ac:dyDescent="0.25">
      <c r="A811" t="s">
        <v>810</v>
      </c>
      <c r="B811" s="3">
        <f t="shared" si="48"/>
        <v>14</v>
      </c>
      <c r="C811" s="3">
        <f t="shared" si="49"/>
        <v>18</v>
      </c>
      <c r="D811" s="4">
        <f t="shared" si="50"/>
        <v>133.253568</v>
      </c>
      <c r="E811" s="3">
        <f t="shared" si="51"/>
        <v>2</v>
      </c>
    </row>
    <row r="812" spans="1:5" x14ac:dyDescent="0.25">
      <c r="A812" t="s">
        <v>811</v>
      </c>
      <c r="B812" s="3">
        <f t="shared" si="48"/>
        <v>15</v>
      </c>
      <c r="C812" s="3">
        <f t="shared" si="49"/>
        <v>18</v>
      </c>
      <c r="D812" s="4">
        <f t="shared" si="50"/>
        <v>130.977903</v>
      </c>
      <c r="E812" s="3">
        <f t="shared" si="51"/>
        <v>0</v>
      </c>
    </row>
    <row r="813" spans="1:5" x14ac:dyDescent="0.25">
      <c r="A813" t="s">
        <v>812</v>
      </c>
      <c r="B813" s="3">
        <f t="shared" si="48"/>
        <v>15</v>
      </c>
      <c r="C813" s="3">
        <f t="shared" si="49"/>
        <v>18</v>
      </c>
      <c r="D813" s="4">
        <f t="shared" si="50"/>
        <v>131.11361099999999</v>
      </c>
      <c r="E813" s="3">
        <f t="shared" si="51"/>
        <v>1</v>
      </c>
    </row>
    <row r="814" spans="1:5" x14ac:dyDescent="0.25">
      <c r="A814" t="s">
        <v>813</v>
      </c>
      <c r="B814" s="3">
        <f t="shared" si="48"/>
        <v>15</v>
      </c>
      <c r="C814" s="3">
        <f t="shared" si="49"/>
        <v>18</v>
      </c>
      <c r="D814" s="4">
        <f t="shared" si="50"/>
        <v>131.556093</v>
      </c>
      <c r="E814" s="3">
        <f t="shared" si="51"/>
        <v>2</v>
      </c>
    </row>
    <row r="815" spans="1:5" x14ac:dyDescent="0.25">
      <c r="A815" t="s">
        <v>814</v>
      </c>
      <c r="B815" s="3">
        <f t="shared" si="48"/>
        <v>16</v>
      </c>
      <c r="C815" s="3">
        <f t="shared" si="49"/>
        <v>18</v>
      </c>
      <c r="D815" s="4">
        <f t="shared" si="50"/>
        <v>135.82206500000001</v>
      </c>
      <c r="E815" s="3">
        <f t="shared" si="51"/>
        <v>0</v>
      </c>
    </row>
    <row r="816" spans="1:5" x14ac:dyDescent="0.25">
      <c r="A816" t="s">
        <v>815</v>
      </c>
      <c r="B816" s="3">
        <f t="shared" si="48"/>
        <v>16</v>
      </c>
      <c r="C816" s="3">
        <f t="shared" si="49"/>
        <v>18</v>
      </c>
      <c r="D816" s="4">
        <f t="shared" si="50"/>
        <v>129.97437600000001</v>
      </c>
      <c r="E816" s="3">
        <f t="shared" si="51"/>
        <v>1</v>
      </c>
    </row>
    <row r="817" spans="1:5" x14ac:dyDescent="0.25">
      <c r="A817" t="s">
        <v>816</v>
      </c>
      <c r="B817" s="3">
        <f t="shared" si="48"/>
        <v>16</v>
      </c>
      <c r="C817" s="3">
        <f t="shared" si="49"/>
        <v>18</v>
      </c>
      <c r="D817" s="4">
        <f t="shared" si="50"/>
        <v>133.268528</v>
      </c>
      <c r="E817" s="3">
        <f t="shared" si="51"/>
        <v>2</v>
      </c>
    </row>
    <row r="818" spans="1:5" x14ac:dyDescent="0.25">
      <c r="A818" t="s">
        <v>817</v>
      </c>
      <c r="B818" s="3">
        <f t="shared" si="48"/>
        <v>1</v>
      </c>
      <c r="C818" s="3">
        <f t="shared" si="49"/>
        <v>19</v>
      </c>
      <c r="D818" s="4">
        <f t="shared" si="50"/>
        <v>235.466667</v>
      </c>
      <c r="E818" s="3">
        <f t="shared" si="51"/>
        <v>0</v>
      </c>
    </row>
    <row r="819" spans="1:5" x14ac:dyDescent="0.25">
      <c r="A819" t="s">
        <v>818</v>
      </c>
      <c r="B819" s="3">
        <f t="shared" si="48"/>
        <v>1</v>
      </c>
      <c r="C819" s="3">
        <f t="shared" si="49"/>
        <v>19</v>
      </c>
      <c r="D819" s="4">
        <f t="shared" si="50"/>
        <v>234.18225000000001</v>
      </c>
      <c r="E819" s="3">
        <f t="shared" si="51"/>
        <v>1</v>
      </c>
    </row>
    <row r="820" spans="1:5" x14ac:dyDescent="0.25">
      <c r="A820" t="s">
        <v>819</v>
      </c>
      <c r="B820" s="3">
        <f t="shared" si="48"/>
        <v>1</v>
      </c>
      <c r="C820" s="3">
        <f t="shared" si="49"/>
        <v>19</v>
      </c>
      <c r="D820" s="4">
        <f t="shared" si="50"/>
        <v>233.36976899999999</v>
      </c>
      <c r="E820" s="3">
        <f t="shared" si="51"/>
        <v>2</v>
      </c>
    </row>
    <row r="821" spans="1:5" x14ac:dyDescent="0.25">
      <c r="A821" t="s">
        <v>820</v>
      </c>
      <c r="B821" s="3">
        <f t="shared" si="48"/>
        <v>2</v>
      </c>
      <c r="C821" s="3">
        <f t="shared" si="49"/>
        <v>19</v>
      </c>
      <c r="D821" s="4">
        <f t="shared" si="50"/>
        <v>138.02049600000001</v>
      </c>
      <c r="E821" s="3">
        <f t="shared" si="51"/>
        <v>0</v>
      </c>
    </row>
    <row r="822" spans="1:5" x14ac:dyDescent="0.25">
      <c r="A822" t="s">
        <v>821</v>
      </c>
      <c r="B822" s="3">
        <f t="shared" si="48"/>
        <v>2</v>
      </c>
      <c r="C822" s="3">
        <f t="shared" si="49"/>
        <v>19</v>
      </c>
      <c r="D822" s="4">
        <f t="shared" si="50"/>
        <v>141.55946</v>
      </c>
      <c r="E822" s="3">
        <f t="shared" si="51"/>
        <v>1</v>
      </c>
    </row>
    <row r="823" spans="1:5" x14ac:dyDescent="0.25">
      <c r="A823" t="s">
        <v>822</v>
      </c>
      <c r="B823" s="3">
        <f t="shared" si="48"/>
        <v>2</v>
      </c>
      <c r="C823" s="3">
        <f t="shared" si="49"/>
        <v>19</v>
      </c>
      <c r="D823" s="4">
        <f t="shared" si="50"/>
        <v>137.43430000000001</v>
      </c>
      <c r="E823" s="3">
        <f t="shared" si="51"/>
        <v>2</v>
      </c>
    </row>
    <row r="824" spans="1:5" x14ac:dyDescent="0.25">
      <c r="A824" t="s">
        <v>823</v>
      </c>
      <c r="B824" s="3">
        <f t="shared" si="48"/>
        <v>3</v>
      </c>
      <c r="C824" s="3">
        <f t="shared" si="49"/>
        <v>19</v>
      </c>
      <c r="D824" s="4">
        <f t="shared" si="50"/>
        <v>116.004323</v>
      </c>
      <c r="E824" s="3">
        <f t="shared" si="51"/>
        <v>0</v>
      </c>
    </row>
    <row r="825" spans="1:5" x14ac:dyDescent="0.25">
      <c r="A825" t="s">
        <v>824</v>
      </c>
      <c r="B825" s="3">
        <f t="shared" si="48"/>
        <v>3</v>
      </c>
      <c r="C825" s="3">
        <f t="shared" si="49"/>
        <v>19</v>
      </c>
      <c r="D825" s="4">
        <f t="shared" si="50"/>
        <v>115.227504</v>
      </c>
      <c r="E825" s="3">
        <f t="shared" si="51"/>
        <v>1</v>
      </c>
    </row>
    <row r="826" spans="1:5" x14ac:dyDescent="0.25">
      <c r="A826" t="s">
        <v>825</v>
      </c>
      <c r="B826" s="3">
        <f t="shared" si="48"/>
        <v>3</v>
      </c>
      <c r="C826" s="3">
        <f t="shared" si="49"/>
        <v>19</v>
      </c>
      <c r="D826" s="4">
        <f t="shared" si="50"/>
        <v>119.642161</v>
      </c>
      <c r="E826" s="3">
        <f t="shared" si="51"/>
        <v>2</v>
      </c>
    </row>
    <row r="827" spans="1:5" x14ac:dyDescent="0.25">
      <c r="A827" t="s">
        <v>826</v>
      </c>
      <c r="B827" s="3">
        <f t="shared" si="48"/>
        <v>4</v>
      </c>
      <c r="C827" s="3">
        <f t="shared" si="49"/>
        <v>19</v>
      </c>
      <c r="D827" s="4">
        <f t="shared" si="50"/>
        <v>114.073291</v>
      </c>
      <c r="E827" s="3">
        <f t="shared" si="51"/>
        <v>0</v>
      </c>
    </row>
    <row r="828" spans="1:5" x14ac:dyDescent="0.25">
      <c r="A828" t="s">
        <v>827</v>
      </c>
      <c r="B828" s="3">
        <f t="shared" si="48"/>
        <v>4</v>
      </c>
      <c r="C828" s="3">
        <f t="shared" si="49"/>
        <v>19</v>
      </c>
      <c r="D828" s="4">
        <f t="shared" si="50"/>
        <v>112.158812</v>
      </c>
      <c r="E828" s="3">
        <f t="shared" si="51"/>
        <v>1</v>
      </c>
    </row>
    <row r="829" spans="1:5" x14ac:dyDescent="0.25">
      <c r="A829" t="s">
        <v>828</v>
      </c>
      <c r="B829" s="3">
        <f t="shared" si="48"/>
        <v>4</v>
      </c>
      <c r="C829" s="3">
        <f t="shared" si="49"/>
        <v>19</v>
      </c>
      <c r="D829" s="4">
        <f t="shared" si="50"/>
        <v>114.114935</v>
      </c>
      <c r="E829" s="3">
        <f t="shared" si="51"/>
        <v>2</v>
      </c>
    </row>
    <row r="830" spans="1:5" x14ac:dyDescent="0.25">
      <c r="A830" t="s">
        <v>829</v>
      </c>
      <c r="B830" s="3">
        <f t="shared" si="48"/>
        <v>5</v>
      </c>
      <c r="C830" s="3">
        <f t="shared" si="49"/>
        <v>19</v>
      </c>
      <c r="D830" s="4">
        <f t="shared" si="50"/>
        <v>133.18122199999999</v>
      </c>
      <c r="E830" s="3">
        <f t="shared" si="51"/>
        <v>0</v>
      </c>
    </row>
    <row r="831" spans="1:5" x14ac:dyDescent="0.25">
      <c r="A831" t="s">
        <v>830</v>
      </c>
      <c r="B831" s="3">
        <f t="shared" si="48"/>
        <v>5</v>
      </c>
      <c r="C831" s="3">
        <f t="shared" si="49"/>
        <v>19</v>
      </c>
      <c r="D831" s="4">
        <f t="shared" si="50"/>
        <v>131.29578000000001</v>
      </c>
      <c r="E831" s="3">
        <f t="shared" si="51"/>
        <v>1</v>
      </c>
    </row>
    <row r="832" spans="1:5" x14ac:dyDescent="0.25">
      <c r="A832" t="s">
        <v>831</v>
      </c>
      <c r="B832" s="3">
        <f t="shared" si="48"/>
        <v>5</v>
      </c>
      <c r="C832" s="3">
        <f t="shared" si="49"/>
        <v>19</v>
      </c>
      <c r="D832" s="4">
        <f t="shared" si="50"/>
        <v>127.495605</v>
      </c>
      <c r="E832" s="3">
        <f t="shared" si="51"/>
        <v>2</v>
      </c>
    </row>
    <row r="833" spans="1:5" x14ac:dyDescent="0.25">
      <c r="A833" t="s">
        <v>832</v>
      </c>
      <c r="B833" s="3">
        <f t="shared" si="48"/>
        <v>6</v>
      </c>
      <c r="C833" s="3">
        <f t="shared" si="49"/>
        <v>19</v>
      </c>
      <c r="D833" s="4">
        <f t="shared" si="50"/>
        <v>135.69609600000001</v>
      </c>
      <c r="E833" s="3">
        <f t="shared" si="51"/>
        <v>0</v>
      </c>
    </row>
    <row r="834" spans="1:5" x14ac:dyDescent="0.25">
      <c r="A834" t="s">
        <v>833</v>
      </c>
      <c r="B834" s="3">
        <f t="shared" si="48"/>
        <v>6</v>
      </c>
      <c r="C834" s="3">
        <f t="shared" si="49"/>
        <v>19</v>
      </c>
      <c r="D834" s="4">
        <f t="shared" si="50"/>
        <v>141.08760699999999</v>
      </c>
      <c r="E834" s="3">
        <f t="shared" si="51"/>
        <v>1</v>
      </c>
    </row>
    <row r="835" spans="1:5" x14ac:dyDescent="0.25">
      <c r="A835" t="s">
        <v>834</v>
      </c>
      <c r="B835" s="3">
        <f t="shared" ref="B835:B898" si="52">_xlfn.NUMBERVALUE(MID(A835,FIND("with",A835)+5,2))</f>
        <v>6</v>
      </c>
      <c r="C835" s="3">
        <f t="shared" ref="C835:C898" si="53">_xlfn.NUMBERVALUE(MID($A835,FIND("and",$A835)+4,2))</f>
        <v>19</v>
      </c>
      <c r="D835" s="4">
        <f t="shared" ref="D835:D898" si="54">_xlfn.NUMBERVALUE(MID($A835,FIND("is",$A835)+3,FIND("s in",A835)-FIND("is",$A835)-3))</f>
        <v>136.402131</v>
      </c>
      <c r="E835" s="3">
        <f t="shared" ref="E835:E898" si="55">_xlfn.NUMBERVALUE(MID($A835,FIND("iteration",$A835)+10,1))</f>
        <v>2</v>
      </c>
    </row>
    <row r="836" spans="1:5" x14ac:dyDescent="0.25">
      <c r="A836" t="s">
        <v>835</v>
      </c>
      <c r="B836" s="3">
        <f t="shared" si="52"/>
        <v>7</v>
      </c>
      <c r="C836" s="3">
        <f t="shared" si="53"/>
        <v>19</v>
      </c>
      <c r="D836" s="4">
        <f t="shared" si="54"/>
        <v>139.465598</v>
      </c>
      <c r="E836" s="3">
        <f t="shared" si="55"/>
        <v>0</v>
      </c>
    </row>
    <row r="837" spans="1:5" x14ac:dyDescent="0.25">
      <c r="A837" t="s">
        <v>836</v>
      </c>
      <c r="B837" s="3">
        <f t="shared" si="52"/>
        <v>7</v>
      </c>
      <c r="C837" s="3">
        <f t="shared" si="53"/>
        <v>19</v>
      </c>
      <c r="D837" s="4">
        <f t="shared" si="54"/>
        <v>143.033039</v>
      </c>
      <c r="E837" s="3">
        <f t="shared" si="55"/>
        <v>1</v>
      </c>
    </row>
    <row r="838" spans="1:5" x14ac:dyDescent="0.25">
      <c r="A838" t="s">
        <v>837</v>
      </c>
      <c r="B838" s="3">
        <f t="shared" si="52"/>
        <v>7</v>
      </c>
      <c r="C838" s="3">
        <f t="shared" si="53"/>
        <v>19</v>
      </c>
      <c r="D838" s="4">
        <f t="shared" si="54"/>
        <v>146.256596</v>
      </c>
      <c r="E838" s="3">
        <f t="shared" si="55"/>
        <v>2</v>
      </c>
    </row>
    <row r="839" spans="1:5" x14ac:dyDescent="0.25">
      <c r="A839" t="s">
        <v>838</v>
      </c>
      <c r="B839" s="3">
        <f t="shared" si="52"/>
        <v>8</v>
      </c>
      <c r="C839" s="3">
        <f t="shared" si="53"/>
        <v>19</v>
      </c>
      <c r="D839" s="4">
        <f t="shared" si="54"/>
        <v>145.95686900000001</v>
      </c>
      <c r="E839" s="3">
        <f t="shared" si="55"/>
        <v>0</v>
      </c>
    </row>
    <row r="840" spans="1:5" x14ac:dyDescent="0.25">
      <c r="A840" t="s">
        <v>839</v>
      </c>
      <c r="B840" s="3">
        <f t="shared" si="52"/>
        <v>8</v>
      </c>
      <c r="C840" s="3">
        <f t="shared" si="53"/>
        <v>19</v>
      </c>
      <c r="D840" s="4">
        <f t="shared" si="54"/>
        <v>146.139577</v>
      </c>
      <c r="E840" s="3">
        <f t="shared" si="55"/>
        <v>1</v>
      </c>
    </row>
    <row r="841" spans="1:5" x14ac:dyDescent="0.25">
      <c r="A841" t="s">
        <v>840</v>
      </c>
      <c r="B841" s="3">
        <f t="shared" si="52"/>
        <v>8</v>
      </c>
      <c r="C841" s="3">
        <f t="shared" si="53"/>
        <v>19</v>
      </c>
      <c r="D841" s="4">
        <f t="shared" si="54"/>
        <v>144.766153</v>
      </c>
      <c r="E841" s="3">
        <f t="shared" si="55"/>
        <v>2</v>
      </c>
    </row>
    <row r="842" spans="1:5" x14ac:dyDescent="0.25">
      <c r="A842" t="s">
        <v>841</v>
      </c>
      <c r="B842" s="3">
        <f t="shared" si="52"/>
        <v>9</v>
      </c>
      <c r="C842" s="3">
        <f t="shared" si="53"/>
        <v>19</v>
      </c>
      <c r="D842" s="4">
        <f t="shared" si="54"/>
        <v>150.23619400000001</v>
      </c>
      <c r="E842" s="3">
        <f t="shared" si="55"/>
        <v>0</v>
      </c>
    </row>
    <row r="843" spans="1:5" x14ac:dyDescent="0.25">
      <c r="A843" t="s">
        <v>842</v>
      </c>
      <c r="B843" s="3">
        <f t="shared" si="52"/>
        <v>9</v>
      </c>
      <c r="C843" s="3">
        <f t="shared" si="53"/>
        <v>19</v>
      </c>
      <c r="D843" s="4">
        <f t="shared" si="54"/>
        <v>147.57006899999999</v>
      </c>
      <c r="E843" s="3">
        <f t="shared" si="55"/>
        <v>1</v>
      </c>
    </row>
    <row r="844" spans="1:5" x14ac:dyDescent="0.25">
      <c r="A844" t="s">
        <v>843</v>
      </c>
      <c r="B844" s="3">
        <f t="shared" si="52"/>
        <v>9</v>
      </c>
      <c r="C844" s="3">
        <f t="shared" si="53"/>
        <v>19</v>
      </c>
      <c r="D844" s="4">
        <f t="shared" si="54"/>
        <v>143.47557499999999</v>
      </c>
      <c r="E844" s="3">
        <f t="shared" si="55"/>
        <v>2</v>
      </c>
    </row>
    <row r="845" spans="1:5" x14ac:dyDescent="0.25">
      <c r="A845" t="s">
        <v>844</v>
      </c>
      <c r="B845" s="3">
        <f t="shared" si="52"/>
        <v>10</v>
      </c>
      <c r="C845" s="3">
        <f t="shared" si="53"/>
        <v>19</v>
      </c>
      <c r="D845" s="4">
        <f t="shared" si="54"/>
        <v>146.541009</v>
      </c>
      <c r="E845" s="3">
        <f t="shared" si="55"/>
        <v>0</v>
      </c>
    </row>
    <row r="846" spans="1:5" x14ac:dyDescent="0.25">
      <c r="A846" t="s">
        <v>845</v>
      </c>
      <c r="B846" s="3">
        <f t="shared" si="52"/>
        <v>10</v>
      </c>
      <c r="C846" s="3">
        <f t="shared" si="53"/>
        <v>19</v>
      </c>
      <c r="D846" s="4">
        <f t="shared" si="54"/>
        <v>149.757949</v>
      </c>
      <c r="E846" s="3">
        <f t="shared" si="55"/>
        <v>1</v>
      </c>
    </row>
    <row r="847" spans="1:5" x14ac:dyDescent="0.25">
      <c r="A847" t="s">
        <v>846</v>
      </c>
      <c r="B847" s="3">
        <f t="shared" si="52"/>
        <v>10</v>
      </c>
      <c r="C847" s="3">
        <f t="shared" si="53"/>
        <v>19</v>
      </c>
      <c r="D847" s="4">
        <f t="shared" si="54"/>
        <v>146.01124100000001</v>
      </c>
      <c r="E847" s="3">
        <f t="shared" si="55"/>
        <v>2</v>
      </c>
    </row>
    <row r="848" spans="1:5" x14ac:dyDescent="0.25">
      <c r="A848" t="s">
        <v>847</v>
      </c>
      <c r="B848" s="3">
        <f t="shared" si="52"/>
        <v>11</v>
      </c>
      <c r="C848" s="3">
        <f t="shared" si="53"/>
        <v>19</v>
      </c>
      <c r="D848" s="4">
        <f t="shared" si="54"/>
        <v>147.11661699999999</v>
      </c>
      <c r="E848" s="3">
        <f t="shared" si="55"/>
        <v>0</v>
      </c>
    </row>
    <row r="849" spans="1:5" x14ac:dyDescent="0.25">
      <c r="A849" t="s">
        <v>848</v>
      </c>
      <c r="B849" s="3">
        <f t="shared" si="52"/>
        <v>11</v>
      </c>
      <c r="C849" s="3">
        <f t="shared" si="53"/>
        <v>19</v>
      </c>
      <c r="D849" s="4">
        <f t="shared" si="54"/>
        <v>144.37331800000001</v>
      </c>
      <c r="E849" s="3">
        <f t="shared" si="55"/>
        <v>1</v>
      </c>
    </row>
    <row r="850" spans="1:5" x14ac:dyDescent="0.25">
      <c r="A850" t="s">
        <v>849</v>
      </c>
      <c r="B850" s="3">
        <f t="shared" si="52"/>
        <v>11</v>
      </c>
      <c r="C850" s="3">
        <f t="shared" si="53"/>
        <v>19</v>
      </c>
      <c r="D850" s="4">
        <f t="shared" si="54"/>
        <v>148.598119</v>
      </c>
      <c r="E850" s="3">
        <f t="shared" si="55"/>
        <v>2</v>
      </c>
    </row>
    <row r="851" spans="1:5" x14ac:dyDescent="0.25">
      <c r="A851" t="s">
        <v>850</v>
      </c>
      <c r="B851" s="3">
        <f t="shared" si="52"/>
        <v>12</v>
      </c>
      <c r="C851" s="3">
        <f t="shared" si="53"/>
        <v>19</v>
      </c>
      <c r="D851" s="4">
        <f t="shared" si="54"/>
        <v>146.67265699999999</v>
      </c>
      <c r="E851" s="3">
        <f t="shared" si="55"/>
        <v>0</v>
      </c>
    </row>
    <row r="852" spans="1:5" x14ac:dyDescent="0.25">
      <c r="A852" t="s">
        <v>851</v>
      </c>
      <c r="B852" s="3">
        <f t="shared" si="52"/>
        <v>12</v>
      </c>
      <c r="C852" s="3">
        <f t="shared" si="53"/>
        <v>19</v>
      </c>
      <c r="D852" s="4">
        <f t="shared" si="54"/>
        <v>146.93923899999999</v>
      </c>
      <c r="E852" s="3">
        <f t="shared" si="55"/>
        <v>1</v>
      </c>
    </row>
    <row r="853" spans="1:5" x14ac:dyDescent="0.25">
      <c r="A853" t="s">
        <v>852</v>
      </c>
      <c r="B853" s="3">
        <f t="shared" si="52"/>
        <v>12</v>
      </c>
      <c r="C853" s="3">
        <f t="shared" si="53"/>
        <v>19</v>
      </c>
      <c r="D853" s="4">
        <f t="shared" si="54"/>
        <v>145.04546500000001</v>
      </c>
      <c r="E853" s="3">
        <f t="shared" si="55"/>
        <v>2</v>
      </c>
    </row>
    <row r="854" spans="1:5" x14ac:dyDescent="0.25">
      <c r="A854" t="s">
        <v>853</v>
      </c>
      <c r="B854" s="3">
        <f t="shared" si="52"/>
        <v>13</v>
      </c>
      <c r="C854" s="3">
        <f t="shared" si="53"/>
        <v>19</v>
      </c>
      <c r="D854" s="4">
        <f t="shared" si="54"/>
        <v>146.50137000000001</v>
      </c>
      <c r="E854" s="3">
        <f t="shared" si="55"/>
        <v>0</v>
      </c>
    </row>
    <row r="855" spans="1:5" x14ac:dyDescent="0.25">
      <c r="A855" t="s">
        <v>854</v>
      </c>
      <c r="B855" s="3">
        <f t="shared" si="52"/>
        <v>13</v>
      </c>
      <c r="C855" s="3">
        <f t="shared" si="53"/>
        <v>19</v>
      </c>
      <c r="D855" s="4">
        <f t="shared" si="54"/>
        <v>144.60619500000001</v>
      </c>
      <c r="E855" s="3">
        <f t="shared" si="55"/>
        <v>1</v>
      </c>
    </row>
    <row r="856" spans="1:5" x14ac:dyDescent="0.25">
      <c r="A856" t="s">
        <v>855</v>
      </c>
      <c r="B856" s="3">
        <f t="shared" si="52"/>
        <v>13</v>
      </c>
      <c r="C856" s="3">
        <f t="shared" si="53"/>
        <v>19</v>
      </c>
      <c r="D856" s="4">
        <f t="shared" si="54"/>
        <v>147.23362399999999</v>
      </c>
      <c r="E856" s="3">
        <f t="shared" si="55"/>
        <v>2</v>
      </c>
    </row>
    <row r="857" spans="1:5" x14ac:dyDescent="0.25">
      <c r="A857" t="s">
        <v>856</v>
      </c>
      <c r="B857" s="3">
        <f t="shared" si="52"/>
        <v>14</v>
      </c>
      <c r="C857" s="3">
        <f t="shared" si="53"/>
        <v>19</v>
      </c>
      <c r="D857" s="4">
        <f t="shared" si="54"/>
        <v>145.56888499999999</v>
      </c>
      <c r="E857" s="3">
        <f t="shared" si="55"/>
        <v>0</v>
      </c>
    </row>
    <row r="858" spans="1:5" x14ac:dyDescent="0.25">
      <c r="A858" t="s">
        <v>857</v>
      </c>
      <c r="B858" s="3">
        <f t="shared" si="52"/>
        <v>14</v>
      </c>
      <c r="C858" s="3">
        <f t="shared" si="53"/>
        <v>19</v>
      </c>
      <c r="D858" s="4">
        <f t="shared" si="54"/>
        <v>148.09212099999999</v>
      </c>
      <c r="E858" s="3">
        <f t="shared" si="55"/>
        <v>1</v>
      </c>
    </row>
    <row r="859" spans="1:5" x14ac:dyDescent="0.25">
      <c r="A859" t="s">
        <v>858</v>
      </c>
      <c r="B859" s="3">
        <f t="shared" si="52"/>
        <v>14</v>
      </c>
      <c r="C859" s="3">
        <f t="shared" si="53"/>
        <v>19</v>
      </c>
      <c r="D859" s="4">
        <f t="shared" si="54"/>
        <v>146.06338199999999</v>
      </c>
      <c r="E859" s="3">
        <f t="shared" si="55"/>
        <v>2</v>
      </c>
    </row>
    <row r="860" spans="1:5" x14ac:dyDescent="0.25">
      <c r="A860" t="s">
        <v>859</v>
      </c>
      <c r="B860" s="3">
        <f t="shared" si="52"/>
        <v>15</v>
      </c>
      <c r="C860" s="3">
        <f t="shared" si="53"/>
        <v>19</v>
      </c>
      <c r="D860" s="4">
        <f t="shared" si="54"/>
        <v>144.802944</v>
      </c>
      <c r="E860" s="3">
        <f t="shared" si="55"/>
        <v>0</v>
      </c>
    </row>
    <row r="861" spans="1:5" x14ac:dyDescent="0.25">
      <c r="A861" t="s">
        <v>860</v>
      </c>
      <c r="B861" s="3">
        <f t="shared" si="52"/>
        <v>15</v>
      </c>
      <c r="C861" s="3">
        <f t="shared" si="53"/>
        <v>19</v>
      </c>
      <c r="D861" s="4">
        <f t="shared" si="54"/>
        <v>147.117705</v>
      </c>
      <c r="E861" s="3">
        <f t="shared" si="55"/>
        <v>1</v>
      </c>
    </row>
    <row r="862" spans="1:5" x14ac:dyDescent="0.25">
      <c r="A862" t="s">
        <v>861</v>
      </c>
      <c r="B862" s="3">
        <f t="shared" si="52"/>
        <v>15</v>
      </c>
      <c r="C862" s="3">
        <f t="shared" si="53"/>
        <v>19</v>
      </c>
      <c r="D862" s="4">
        <f t="shared" si="54"/>
        <v>147.78120200000001</v>
      </c>
      <c r="E862" s="3">
        <f t="shared" si="55"/>
        <v>2</v>
      </c>
    </row>
    <row r="863" spans="1:5" x14ac:dyDescent="0.25">
      <c r="A863" t="s">
        <v>862</v>
      </c>
      <c r="B863" s="3">
        <f t="shared" si="52"/>
        <v>16</v>
      </c>
      <c r="C863" s="3">
        <f t="shared" si="53"/>
        <v>19</v>
      </c>
      <c r="D863" s="4">
        <f t="shared" si="54"/>
        <v>145.24732299999999</v>
      </c>
      <c r="E863" s="3">
        <f t="shared" si="55"/>
        <v>0</v>
      </c>
    </row>
    <row r="864" spans="1:5" x14ac:dyDescent="0.25">
      <c r="A864" t="s">
        <v>863</v>
      </c>
      <c r="B864" s="3">
        <f t="shared" si="52"/>
        <v>16</v>
      </c>
      <c r="C864" s="3">
        <f t="shared" si="53"/>
        <v>19</v>
      </c>
      <c r="D864" s="4">
        <f t="shared" si="54"/>
        <v>146.27141399999999</v>
      </c>
      <c r="E864" s="3">
        <f t="shared" si="55"/>
        <v>1</v>
      </c>
    </row>
    <row r="865" spans="1:5" x14ac:dyDescent="0.25">
      <c r="A865" t="s">
        <v>864</v>
      </c>
      <c r="B865" s="3">
        <f t="shared" si="52"/>
        <v>16</v>
      </c>
      <c r="C865" s="3">
        <f t="shared" si="53"/>
        <v>19</v>
      </c>
      <c r="D865" s="4">
        <f t="shared" si="54"/>
        <v>145.76415800000001</v>
      </c>
      <c r="E865" s="3">
        <f t="shared" si="55"/>
        <v>2</v>
      </c>
    </row>
    <row r="866" spans="1:5" x14ac:dyDescent="0.25">
      <c r="A866" t="s">
        <v>865</v>
      </c>
      <c r="B866" s="3">
        <f t="shared" si="52"/>
        <v>1</v>
      </c>
      <c r="C866" s="3">
        <f t="shared" si="53"/>
        <v>20</v>
      </c>
      <c r="D866" s="4">
        <f t="shared" si="54"/>
        <v>238.29799</v>
      </c>
      <c r="E866" s="3">
        <f t="shared" si="55"/>
        <v>0</v>
      </c>
    </row>
    <row r="867" spans="1:5" x14ac:dyDescent="0.25">
      <c r="A867" t="s">
        <v>866</v>
      </c>
      <c r="B867" s="3">
        <f t="shared" si="52"/>
        <v>1</v>
      </c>
      <c r="C867" s="3">
        <f t="shared" si="53"/>
        <v>20</v>
      </c>
      <c r="D867" s="4">
        <f t="shared" si="54"/>
        <v>235.791214</v>
      </c>
      <c r="E867" s="3">
        <f t="shared" si="55"/>
        <v>1</v>
      </c>
    </row>
    <row r="868" spans="1:5" x14ac:dyDescent="0.25">
      <c r="A868" t="s">
        <v>867</v>
      </c>
      <c r="B868" s="3">
        <f t="shared" si="52"/>
        <v>1</v>
      </c>
      <c r="C868" s="3">
        <f t="shared" si="53"/>
        <v>20</v>
      </c>
      <c r="D868" s="4">
        <f t="shared" si="54"/>
        <v>236.091241</v>
      </c>
      <c r="E868" s="3">
        <f t="shared" si="55"/>
        <v>2</v>
      </c>
    </row>
    <row r="869" spans="1:5" x14ac:dyDescent="0.25">
      <c r="A869" t="s">
        <v>868</v>
      </c>
      <c r="B869" s="3">
        <f t="shared" si="52"/>
        <v>2</v>
      </c>
      <c r="C869" s="3">
        <f t="shared" si="53"/>
        <v>20</v>
      </c>
      <c r="D869" s="4">
        <f t="shared" si="54"/>
        <v>144.94435300000001</v>
      </c>
      <c r="E869" s="3">
        <f t="shared" si="55"/>
        <v>0</v>
      </c>
    </row>
    <row r="870" spans="1:5" x14ac:dyDescent="0.25">
      <c r="A870" t="s">
        <v>869</v>
      </c>
      <c r="B870" s="3">
        <f t="shared" si="52"/>
        <v>2</v>
      </c>
      <c r="C870" s="3">
        <f t="shared" si="53"/>
        <v>20</v>
      </c>
      <c r="D870" s="4">
        <f t="shared" si="54"/>
        <v>140.150655</v>
      </c>
      <c r="E870" s="3">
        <f t="shared" si="55"/>
        <v>1</v>
      </c>
    </row>
    <row r="871" spans="1:5" x14ac:dyDescent="0.25">
      <c r="A871" t="s">
        <v>870</v>
      </c>
      <c r="B871" s="3">
        <f t="shared" si="52"/>
        <v>2</v>
      </c>
      <c r="C871" s="3">
        <f t="shared" si="53"/>
        <v>20</v>
      </c>
      <c r="D871" s="4">
        <f t="shared" si="54"/>
        <v>140.007364</v>
      </c>
      <c r="E871" s="3">
        <f t="shared" si="55"/>
        <v>2</v>
      </c>
    </row>
    <row r="872" spans="1:5" x14ac:dyDescent="0.25">
      <c r="A872" t="s">
        <v>871</v>
      </c>
      <c r="B872" s="3">
        <f t="shared" si="52"/>
        <v>3</v>
      </c>
      <c r="C872" s="3">
        <f t="shared" si="53"/>
        <v>20</v>
      </c>
      <c r="D872" s="4">
        <f t="shared" si="54"/>
        <v>122.166641</v>
      </c>
      <c r="E872" s="3">
        <f t="shared" si="55"/>
        <v>0</v>
      </c>
    </row>
    <row r="873" spans="1:5" x14ac:dyDescent="0.25">
      <c r="A873" t="s">
        <v>872</v>
      </c>
      <c r="B873" s="3">
        <f t="shared" si="52"/>
        <v>3</v>
      </c>
      <c r="C873" s="3">
        <f t="shared" si="53"/>
        <v>20</v>
      </c>
      <c r="D873" s="4">
        <f t="shared" si="54"/>
        <v>119.51512099999999</v>
      </c>
      <c r="E873" s="3">
        <f t="shared" si="55"/>
        <v>1</v>
      </c>
    </row>
    <row r="874" spans="1:5" x14ac:dyDescent="0.25">
      <c r="A874" t="s">
        <v>873</v>
      </c>
      <c r="B874" s="3">
        <f t="shared" si="52"/>
        <v>3</v>
      </c>
      <c r="C874" s="3">
        <f t="shared" si="53"/>
        <v>20</v>
      </c>
      <c r="D874" s="4">
        <f t="shared" si="54"/>
        <v>118.859736</v>
      </c>
      <c r="E874" s="3">
        <f t="shared" si="55"/>
        <v>2</v>
      </c>
    </row>
    <row r="875" spans="1:5" x14ac:dyDescent="0.25">
      <c r="A875" t="s">
        <v>874</v>
      </c>
      <c r="B875" s="3">
        <f t="shared" si="52"/>
        <v>4</v>
      </c>
      <c r="C875" s="3">
        <f t="shared" si="53"/>
        <v>20</v>
      </c>
      <c r="D875" s="4">
        <f t="shared" si="54"/>
        <v>111.84599300000001</v>
      </c>
      <c r="E875" s="3">
        <f t="shared" si="55"/>
        <v>0</v>
      </c>
    </row>
    <row r="876" spans="1:5" x14ac:dyDescent="0.25">
      <c r="A876" t="s">
        <v>875</v>
      </c>
      <c r="B876" s="3">
        <f t="shared" si="52"/>
        <v>4</v>
      </c>
      <c r="C876" s="3">
        <f t="shared" si="53"/>
        <v>20</v>
      </c>
      <c r="D876" s="4">
        <f t="shared" si="54"/>
        <v>115.49602899999999</v>
      </c>
      <c r="E876" s="3">
        <f t="shared" si="55"/>
        <v>1</v>
      </c>
    </row>
    <row r="877" spans="1:5" x14ac:dyDescent="0.25">
      <c r="A877" t="s">
        <v>876</v>
      </c>
      <c r="B877" s="3">
        <f t="shared" si="52"/>
        <v>4</v>
      </c>
      <c r="C877" s="3">
        <f t="shared" si="53"/>
        <v>20</v>
      </c>
      <c r="D877" s="4">
        <f t="shared" si="54"/>
        <v>115.80713799999999</v>
      </c>
      <c r="E877" s="3">
        <f t="shared" si="55"/>
        <v>2</v>
      </c>
    </row>
    <row r="878" spans="1:5" x14ac:dyDescent="0.25">
      <c r="A878" t="s">
        <v>877</v>
      </c>
      <c r="B878" s="3">
        <f t="shared" si="52"/>
        <v>5</v>
      </c>
      <c r="C878" s="3">
        <f t="shared" si="53"/>
        <v>20</v>
      </c>
      <c r="D878" s="4">
        <f t="shared" si="54"/>
        <v>130.62742299999999</v>
      </c>
      <c r="E878" s="3">
        <f t="shared" si="55"/>
        <v>0</v>
      </c>
    </row>
    <row r="879" spans="1:5" x14ac:dyDescent="0.25">
      <c r="A879" t="s">
        <v>878</v>
      </c>
      <c r="B879" s="3">
        <f t="shared" si="52"/>
        <v>5</v>
      </c>
      <c r="C879" s="3">
        <f t="shared" si="53"/>
        <v>20</v>
      </c>
      <c r="D879" s="4">
        <f t="shared" si="54"/>
        <v>131.397468</v>
      </c>
      <c r="E879" s="3">
        <f t="shared" si="55"/>
        <v>1</v>
      </c>
    </row>
    <row r="880" spans="1:5" x14ac:dyDescent="0.25">
      <c r="A880" t="s">
        <v>879</v>
      </c>
      <c r="B880" s="3">
        <f t="shared" si="52"/>
        <v>5</v>
      </c>
      <c r="C880" s="3">
        <f t="shared" si="53"/>
        <v>20</v>
      </c>
      <c r="D880" s="4">
        <f t="shared" si="54"/>
        <v>133.057694</v>
      </c>
      <c r="E880" s="3">
        <f t="shared" si="55"/>
        <v>2</v>
      </c>
    </row>
    <row r="881" spans="1:5" x14ac:dyDescent="0.25">
      <c r="A881" t="s">
        <v>880</v>
      </c>
      <c r="B881" s="3">
        <f t="shared" si="52"/>
        <v>6</v>
      </c>
      <c r="C881" s="3">
        <f t="shared" si="53"/>
        <v>20</v>
      </c>
      <c r="D881" s="4">
        <f t="shared" si="54"/>
        <v>142.65613400000001</v>
      </c>
      <c r="E881" s="3">
        <f t="shared" si="55"/>
        <v>0</v>
      </c>
    </row>
    <row r="882" spans="1:5" x14ac:dyDescent="0.25">
      <c r="A882" t="s">
        <v>881</v>
      </c>
      <c r="B882" s="3">
        <f t="shared" si="52"/>
        <v>6</v>
      </c>
      <c r="C882" s="3">
        <f t="shared" si="53"/>
        <v>20</v>
      </c>
      <c r="D882" s="4">
        <f t="shared" si="54"/>
        <v>142.190876</v>
      </c>
      <c r="E882" s="3">
        <f t="shared" si="55"/>
        <v>1</v>
      </c>
    </row>
    <row r="883" spans="1:5" x14ac:dyDescent="0.25">
      <c r="A883" t="s">
        <v>882</v>
      </c>
      <c r="B883" s="3">
        <f t="shared" si="52"/>
        <v>6</v>
      </c>
      <c r="C883" s="3">
        <f t="shared" si="53"/>
        <v>20</v>
      </c>
      <c r="D883" s="4">
        <f t="shared" si="54"/>
        <v>142.65757199999999</v>
      </c>
      <c r="E883" s="3">
        <f t="shared" si="55"/>
        <v>2</v>
      </c>
    </row>
    <row r="884" spans="1:5" x14ac:dyDescent="0.25">
      <c r="A884" t="s">
        <v>883</v>
      </c>
      <c r="B884" s="3">
        <f t="shared" si="52"/>
        <v>7</v>
      </c>
      <c r="C884" s="3">
        <f t="shared" si="53"/>
        <v>20</v>
      </c>
      <c r="D884" s="4">
        <f t="shared" si="54"/>
        <v>151.992515</v>
      </c>
      <c r="E884" s="3">
        <f t="shared" si="55"/>
        <v>0</v>
      </c>
    </row>
    <row r="885" spans="1:5" x14ac:dyDescent="0.25">
      <c r="A885" t="s">
        <v>884</v>
      </c>
      <c r="B885" s="3">
        <f t="shared" si="52"/>
        <v>7</v>
      </c>
      <c r="C885" s="3">
        <f t="shared" si="53"/>
        <v>20</v>
      </c>
      <c r="D885" s="4">
        <f t="shared" si="54"/>
        <v>148.00875300000001</v>
      </c>
      <c r="E885" s="3">
        <f t="shared" si="55"/>
        <v>1</v>
      </c>
    </row>
    <row r="886" spans="1:5" x14ac:dyDescent="0.25">
      <c r="A886" t="s">
        <v>885</v>
      </c>
      <c r="B886" s="3">
        <f t="shared" si="52"/>
        <v>7</v>
      </c>
      <c r="C886" s="3">
        <f t="shared" si="53"/>
        <v>20</v>
      </c>
      <c r="D886" s="4">
        <f t="shared" si="54"/>
        <v>147.425059</v>
      </c>
      <c r="E886" s="3">
        <f t="shared" si="55"/>
        <v>2</v>
      </c>
    </row>
    <row r="887" spans="1:5" x14ac:dyDescent="0.25">
      <c r="A887" t="s">
        <v>886</v>
      </c>
      <c r="B887" s="3">
        <f t="shared" si="52"/>
        <v>8</v>
      </c>
      <c r="C887" s="3">
        <f t="shared" si="53"/>
        <v>20</v>
      </c>
      <c r="D887" s="4">
        <f t="shared" si="54"/>
        <v>153.016006</v>
      </c>
      <c r="E887" s="3">
        <f t="shared" si="55"/>
        <v>0</v>
      </c>
    </row>
    <row r="888" spans="1:5" x14ac:dyDescent="0.25">
      <c r="A888" t="s">
        <v>887</v>
      </c>
      <c r="B888" s="3">
        <f t="shared" si="52"/>
        <v>8</v>
      </c>
      <c r="C888" s="3">
        <f t="shared" si="53"/>
        <v>20</v>
      </c>
      <c r="D888" s="4">
        <f t="shared" si="54"/>
        <v>149.67761300000001</v>
      </c>
      <c r="E888" s="3">
        <f t="shared" si="55"/>
        <v>1</v>
      </c>
    </row>
    <row r="889" spans="1:5" x14ac:dyDescent="0.25">
      <c r="A889" t="s">
        <v>888</v>
      </c>
      <c r="B889" s="3">
        <f t="shared" si="52"/>
        <v>8</v>
      </c>
      <c r="C889" s="3">
        <f t="shared" si="53"/>
        <v>20</v>
      </c>
      <c r="D889" s="4">
        <f t="shared" si="54"/>
        <v>148.268125</v>
      </c>
      <c r="E889" s="3">
        <f t="shared" si="55"/>
        <v>2</v>
      </c>
    </row>
    <row r="890" spans="1:5" x14ac:dyDescent="0.25">
      <c r="A890" t="s">
        <v>889</v>
      </c>
      <c r="B890" s="3">
        <f t="shared" si="52"/>
        <v>9</v>
      </c>
      <c r="C890" s="3">
        <f t="shared" si="53"/>
        <v>20</v>
      </c>
      <c r="D890" s="4">
        <f t="shared" si="54"/>
        <v>151.25490400000001</v>
      </c>
      <c r="E890" s="3">
        <f t="shared" si="55"/>
        <v>0</v>
      </c>
    </row>
    <row r="891" spans="1:5" x14ac:dyDescent="0.25">
      <c r="A891" t="s">
        <v>890</v>
      </c>
      <c r="B891" s="3">
        <f t="shared" si="52"/>
        <v>9</v>
      </c>
      <c r="C891" s="3">
        <f t="shared" si="53"/>
        <v>20</v>
      </c>
      <c r="D891" s="4">
        <f t="shared" si="54"/>
        <v>152.345361</v>
      </c>
      <c r="E891" s="3">
        <f t="shared" si="55"/>
        <v>1</v>
      </c>
    </row>
    <row r="892" spans="1:5" x14ac:dyDescent="0.25">
      <c r="A892" t="s">
        <v>891</v>
      </c>
      <c r="B892" s="3">
        <f t="shared" si="52"/>
        <v>9</v>
      </c>
      <c r="C892" s="3">
        <f t="shared" si="53"/>
        <v>20</v>
      </c>
      <c r="D892" s="4">
        <f t="shared" si="54"/>
        <v>151.11773500000001</v>
      </c>
      <c r="E892" s="3">
        <f t="shared" si="55"/>
        <v>2</v>
      </c>
    </row>
    <row r="893" spans="1:5" x14ac:dyDescent="0.25">
      <c r="A893" t="s">
        <v>892</v>
      </c>
      <c r="B893" s="3">
        <f t="shared" si="52"/>
        <v>10</v>
      </c>
      <c r="C893" s="3">
        <f t="shared" si="53"/>
        <v>20</v>
      </c>
      <c r="D893" s="4">
        <f t="shared" si="54"/>
        <v>152.93393699999999</v>
      </c>
      <c r="E893" s="3">
        <f t="shared" si="55"/>
        <v>0</v>
      </c>
    </row>
    <row r="894" spans="1:5" x14ac:dyDescent="0.25">
      <c r="A894" t="s">
        <v>893</v>
      </c>
      <c r="B894" s="3">
        <f t="shared" si="52"/>
        <v>10</v>
      </c>
      <c r="C894" s="3">
        <f t="shared" si="53"/>
        <v>20</v>
      </c>
      <c r="D894" s="4">
        <f t="shared" si="54"/>
        <v>155.201572</v>
      </c>
      <c r="E894" s="3">
        <f t="shared" si="55"/>
        <v>1</v>
      </c>
    </row>
    <row r="895" spans="1:5" x14ac:dyDescent="0.25">
      <c r="A895" t="s">
        <v>894</v>
      </c>
      <c r="B895" s="3">
        <f t="shared" si="52"/>
        <v>10</v>
      </c>
      <c r="C895" s="3">
        <f t="shared" si="53"/>
        <v>20</v>
      </c>
      <c r="D895" s="4">
        <f t="shared" si="54"/>
        <v>152.176435</v>
      </c>
      <c r="E895" s="3">
        <f t="shared" si="55"/>
        <v>2</v>
      </c>
    </row>
    <row r="896" spans="1:5" x14ac:dyDescent="0.25">
      <c r="A896" t="s">
        <v>895</v>
      </c>
      <c r="B896" s="3">
        <f t="shared" si="52"/>
        <v>11</v>
      </c>
      <c r="C896" s="3">
        <f t="shared" si="53"/>
        <v>20</v>
      </c>
      <c r="D896" s="4">
        <f t="shared" si="54"/>
        <v>152.87046699999999</v>
      </c>
      <c r="E896" s="3">
        <f t="shared" si="55"/>
        <v>0</v>
      </c>
    </row>
    <row r="897" spans="1:5" x14ac:dyDescent="0.25">
      <c r="A897" t="s">
        <v>896</v>
      </c>
      <c r="B897" s="3">
        <f t="shared" si="52"/>
        <v>11</v>
      </c>
      <c r="C897" s="3">
        <f t="shared" si="53"/>
        <v>20</v>
      </c>
      <c r="D897" s="4">
        <f t="shared" si="54"/>
        <v>150.09272300000001</v>
      </c>
      <c r="E897" s="3">
        <f t="shared" si="55"/>
        <v>1</v>
      </c>
    </row>
    <row r="898" spans="1:5" x14ac:dyDescent="0.25">
      <c r="A898" t="s">
        <v>897</v>
      </c>
      <c r="B898" s="3">
        <f t="shared" si="52"/>
        <v>11</v>
      </c>
      <c r="C898" s="3">
        <f t="shared" si="53"/>
        <v>20</v>
      </c>
      <c r="D898" s="4">
        <f t="shared" si="54"/>
        <v>153.91307800000001</v>
      </c>
      <c r="E898" s="3">
        <f t="shared" si="55"/>
        <v>2</v>
      </c>
    </row>
    <row r="899" spans="1:5" x14ac:dyDescent="0.25">
      <c r="A899" t="s">
        <v>898</v>
      </c>
      <c r="B899" s="3">
        <f t="shared" ref="B899:B913" si="56">_xlfn.NUMBERVALUE(MID(A899,FIND("with",A899)+5,2))</f>
        <v>12</v>
      </c>
      <c r="C899" s="3">
        <f t="shared" ref="C899:C913" si="57">_xlfn.NUMBERVALUE(MID($A899,FIND("and",$A899)+4,2))</f>
        <v>20</v>
      </c>
      <c r="D899" s="4">
        <f t="shared" ref="D899:D913" si="58">_xlfn.NUMBERVALUE(MID($A899,FIND("is",$A899)+3,FIND("s in",A899)-FIND("is",$A899)-3))</f>
        <v>151.640309</v>
      </c>
      <c r="E899" s="3">
        <f t="shared" ref="E899:E913" si="59">_xlfn.NUMBERVALUE(MID($A899,FIND("iteration",$A899)+10,1))</f>
        <v>0</v>
      </c>
    </row>
    <row r="900" spans="1:5" x14ac:dyDescent="0.25">
      <c r="A900" t="s">
        <v>899</v>
      </c>
      <c r="B900" s="3">
        <f t="shared" si="56"/>
        <v>12</v>
      </c>
      <c r="C900" s="3">
        <f t="shared" si="57"/>
        <v>20</v>
      </c>
      <c r="D900" s="4">
        <f t="shared" si="58"/>
        <v>152.27392699999999</v>
      </c>
      <c r="E900" s="3">
        <f t="shared" si="59"/>
        <v>1</v>
      </c>
    </row>
    <row r="901" spans="1:5" x14ac:dyDescent="0.25">
      <c r="A901" t="s">
        <v>900</v>
      </c>
      <c r="B901" s="3">
        <f t="shared" si="56"/>
        <v>12</v>
      </c>
      <c r="C901" s="3">
        <f t="shared" si="57"/>
        <v>20</v>
      </c>
      <c r="D901" s="4">
        <f t="shared" si="58"/>
        <v>153.909175</v>
      </c>
      <c r="E901" s="3">
        <f t="shared" si="59"/>
        <v>2</v>
      </c>
    </row>
    <row r="902" spans="1:5" x14ac:dyDescent="0.25">
      <c r="A902" t="s">
        <v>901</v>
      </c>
      <c r="B902" s="3">
        <f t="shared" si="56"/>
        <v>13</v>
      </c>
      <c r="C902" s="3">
        <f t="shared" si="57"/>
        <v>20</v>
      </c>
      <c r="D902" s="4">
        <f t="shared" si="58"/>
        <v>151.382791</v>
      </c>
      <c r="E902" s="3">
        <f t="shared" si="59"/>
        <v>0</v>
      </c>
    </row>
    <row r="903" spans="1:5" x14ac:dyDescent="0.25">
      <c r="A903" t="s">
        <v>902</v>
      </c>
      <c r="B903" s="3">
        <f t="shared" si="56"/>
        <v>13</v>
      </c>
      <c r="C903" s="3">
        <f t="shared" si="57"/>
        <v>20</v>
      </c>
      <c r="D903" s="4">
        <f t="shared" si="58"/>
        <v>149.64448899999999</v>
      </c>
      <c r="E903" s="3">
        <f t="shared" si="59"/>
        <v>1</v>
      </c>
    </row>
    <row r="904" spans="1:5" x14ac:dyDescent="0.25">
      <c r="A904" t="s">
        <v>903</v>
      </c>
      <c r="B904" s="3">
        <f t="shared" si="56"/>
        <v>13</v>
      </c>
      <c r="C904" s="3">
        <f t="shared" si="57"/>
        <v>20</v>
      </c>
      <c r="D904" s="4">
        <f t="shared" si="58"/>
        <v>150.20505399999999</v>
      </c>
      <c r="E904" s="3">
        <f t="shared" si="59"/>
        <v>2</v>
      </c>
    </row>
    <row r="905" spans="1:5" x14ac:dyDescent="0.25">
      <c r="A905" t="s">
        <v>904</v>
      </c>
      <c r="B905" s="3">
        <f t="shared" si="56"/>
        <v>14</v>
      </c>
      <c r="C905" s="3">
        <f t="shared" si="57"/>
        <v>20</v>
      </c>
      <c r="D905" s="4">
        <f t="shared" si="58"/>
        <v>150.405148</v>
      </c>
      <c r="E905" s="3">
        <f t="shared" si="59"/>
        <v>0</v>
      </c>
    </row>
    <row r="906" spans="1:5" x14ac:dyDescent="0.25">
      <c r="A906" t="s">
        <v>905</v>
      </c>
      <c r="B906" s="3">
        <f t="shared" si="56"/>
        <v>14</v>
      </c>
      <c r="C906" s="3">
        <f t="shared" si="57"/>
        <v>20</v>
      </c>
      <c r="D906" s="4">
        <f t="shared" si="58"/>
        <v>151.802133</v>
      </c>
      <c r="E906" s="3">
        <f t="shared" si="59"/>
        <v>1</v>
      </c>
    </row>
    <row r="907" spans="1:5" x14ac:dyDescent="0.25">
      <c r="A907" t="s">
        <v>906</v>
      </c>
      <c r="B907" s="3">
        <f t="shared" si="56"/>
        <v>14</v>
      </c>
      <c r="C907" s="3">
        <f t="shared" si="57"/>
        <v>20</v>
      </c>
      <c r="D907" s="4">
        <f t="shared" si="58"/>
        <v>151.88772299999999</v>
      </c>
      <c r="E907" s="3">
        <f t="shared" si="59"/>
        <v>2</v>
      </c>
    </row>
    <row r="908" spans="1:5" x14ac:dyDescent="0.25">
      <c r="A908" t="s">
        <v>907</v>
      </c>
      <c r="B908" s="3">
        <f t="shared" si="56"/>
        <v>15</v>
      </c>
      <c r="C908" s="3">
        <f t="shared" si="57"/>
        <v>20</v>
      </c>
      <c r="D908" s="4">
        <f t="shared" si="58"/>
        <v>155.84654499999999</v>
      </c>
      <c r="E908" s="3">
        <f t="shared" si="59"/>
        <v>0</v>
      </c>
    </row>
    <row r="909" spans="1:5" x14ac:dyDescent="0.25">
      <c r="A909" t="s">
        <v>908</v>
      </c>
      <c r="B909" s="3">
        <f t="shared" si="56"/>
        <v>15</v>
      </c>
      <c r="C909" s="3">
        <f t="shared" si="57"/>
        <v>20</v>
      </c>
      <c r="D909" s="4">
        <f t="shared" si="58"/>
        <v>151.360904</v>
      </c>
      <c r="E909" s="3">
        <f t="shared" si="59"/>
        <v>1</v>
      </c>
    </row>
    <row r="910" spans="1:5" x14ac:dyDescent="0.25">
      <c r="A910" t="s">
        <v>909</v>
      </c>
      <c r="B910" s="3">
        <f t="shared" si="56"/>
        <v>15</v>
      </c>
      <c r="C910" s="3">
        <f t="shared" si="57"/>
        <v>20</v>
      </c>
      <c r="D910" s="4">
        <f t="shared" si="58"/>
        <v>151.745936</v>
      </c>
      <c r="E910" s="3">
        <f t="shared" si="59"/>
        <v>2</v>
      </c>
    </row>
    <row r="911" spans="1:5" x14ac:dyDescent="0.25">
      <c r="A911" t="s">
        <v>910</v>
      </c>
      <c r="B911" s="3">
        <f t="shared" si="56"/>
        <v>16</v>
      </c>
      <c r="C911" s="3">
        <f t="shared" si="57"/>
        <v>20</v>
      </c>
      <c r="D911" s="4">
        <f t="shared" si="58"/>
        <v>152.886448</v>
      </c>
      <c r="E911" s="3">
        <f t="shared" si="59"/>
        <v>0</v>
      </c>
    </row>
    <row r="912" spans="1:5" x14ac:dyDescent="0.25">
      <c r="A912" t="s">
        <v>911</v>
      </c>
      <c r="B912" s="3">
        <f t="shared" si="56"/>
        <v>16</v>
      </c>
      <c r="C912" s="3">
        <f t="shared" si="57"/>
        <v>20</v>
      </c>
      <c r="D912" s="4">
        <f t="shared" si="58"/>
        <v>152.174779</v>
      </c>
      <c r="E912" s="3">
        <f t="shared" si="59"/>
        <v>1</v>
      </c>
    </row>
    <row r="913" spans="1:5" x14ac:dyDescent="0.25">
      <c r="A913" t="s">
        <v>912</v>
      </c>
      <c r="B913" s="3">
        <f t="shared" si="56"/>
        <v>16</v>
      </c>
      <c r="C913" s="3">
        <f t="shared" si="57"/>
        <v>20</v>
      </c>
      <c r="D913" s="4">
        <f t="shared" si="58"/>
        <v>151.298002</v>
      </c>
      <c r="E913" s="3">
        <f t="shared" si="59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F1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20" width="12" bestFit="1" customWidth="1"/>
    <col min="21" max="21" width="7.28515625" customWidth="1"/>
    <col min="22" max="22" width="12" bestFit="1" customWidth="1"/>
  </cols>
  <sheetData>
    <row r="1" spans="1:6" x14ac:dyDescent="0.25">
      <c r="A1" s="6" t="s">
        <v>925</v>
      </c>
      <c r="B1" s="6" t="s">
        <v>922</v>
      </c>
    </row>
    <row r="2" spans="1:6" x14ac:dyDescent="0.25">
      <c r="A2" s="6" t="s">
        <v>924</v>
      </c>
      <c r="B2" t="s">
        <v>926</v>
      </c>
      <c r="C2" t="s">
        <v>927</v>
      </c>
      <c r="D2" t="s">
        <v>928</v>
      </c>
      <c r="E2" t="s">
        <v>929</v>
      </c>
      <c r="F2" t="s">
        <v>923</v>
      </c>
    </row>
    <row r="3" spans="1:6" x14ac:dyDescent="0.25">
      <c r="A3" s="7">
        <v>1</v>
      </c>
      <c r="B3" s="1">
        <v>26.847261666666668</v>
      </c>
      <c r="C3" s="1">
        <v>37.726587666666667</v>
      </c>
      <c r="D3" s="1">
        <v>158.215093</v>
      </c>
      <c r="E3" s="1">
        <v>236.72681499999999</v>
      </c>
      <c r="F3" s="1">
        <v>26.847261666666668</v>
      </c>
    </row>
    <row r="4" spans="1:6" x14ac:dyDescent="0.25">
      <c r="A4" s="7">
        <v>2</v>
      </c>
      <c r="B4" s="1">
        <v>14.618904333333333</v>
      </c>
      <c r="C4" s="1">
        <v>24.116375999999999</v>
      </c>
      <c r="D4" s="1">
        <v>90.337408999999994</v>
      </c>
      <c r="E4" s="1">
        <v>141.70079066666668</v>
      </c>
      <c r="F4" s="1">
        <v>14.618904333333333</v>
      </c>
    </row>
    <row r="5" spans="1:6" x14ac:dyDescent="0.25">
      <c r="A5" s="7">
        <v>3</v>
      </c>
      <c r="B5" s="1">
        <v>11.779111</v>
      </c>
      <c r="C5" s="1">
        <v>21.018812999999998</v>
      </c>
      <c r="D5" s="1">
        <v>73.622536333333343</v>
      </c>
      <c r="E5" s="1">
        <v>120.18049933333333</v>
      </c>
      <c r="F5" s="1">
        <v>11.779111</v>
      </c>
    </row>
    <row r="6" spans="1:6" x14ac:dyDescent="0.25">
      <c r="A6" s="7">
        <v>4</v>
      </c>
      <c r="B6" s="1">
        <v>10.768557999999999</v>
      </c>
      <c r="C6" s="1">
        <v>20.432195666666669</v>
      </c>
      <c r="D6" s="1">
        <v>75.976022666666665</v>
      </c>
      <c r="E6" s="1">
        <v>114.38305333333334</v>
      </c>
      <c r="F6" s="1">
        <v>10.768557999999999</v>
      </c>
    </row>
    <row r="7" spans="1:6" x14ac:dyDescent="0.25">
      <c r="A7" s="7">
        <v>5</v>
      </c>
      <c r="B7" s="1">
        <v>12.089812999999999</v>
      </c>
      <c r="C7" s="1">
        <v>21.568780333333336</v>
      </c>
      <c r="D7" s="1">
        <v>89.630966666666666</v>
      </c>
      <c r="E7" s="1">
        <v>131.69419500000001</v>
      </c>
      <c r="F7" s="1">
        <v>12.089812999999999</v>
      </c>
    </row>
    <row r="8" spans="1:6" x14ac:dyDescent="0.25">
      <c r="A8" s="7">
        <v>6</v>
      </c>
      <c r="B8" s="1">
        <v>13.899939000000002</v>
      </c>
      <c r="C8" s="1">
        <v>23.538166</v>
      </c>
      <c r="D8" s="1">
        <v>94.773003666666668</v>
      </c>
      <c r="E8" s="1">
        <v>142.50152733333334</v>
      </c>
      <c r="F8" s="1">
        <v>13.899939000000002</v>
      </c>
    </row>
    <row r="9" spans="1:6" x14ac:dyDescent="0.25">
      <c r="A9" s="7">
        <v>7</v>
      </c>
      <c r="B9" s="1">
        <v>14.471451333333333</v>
      </c>
      <c r="C9" s="1">
        <v>24.317746666666665</v>
      </c>
      <c r="D9" s="1">
        <v>95.508051666666674</v>
      </c>
      <c r="E9" s="1">
        <v>149.142109</v>
      </c>
      <c r="F9" s="1">
        <v>14.471451333333333</v>
      </c>
    </row>
    <row r="10" spans="1:6" x14ac:dyDescent="0.25">
      <c r="A10" s="7">
        <v>8</v>
      </c>
      <c r="B10" s="1">
        <v>14.844876333333334</v>
      </c>
      <c r="C10" s="1">
        <v>24.282555000000002</v>
      </c>
      <c r="D10" s="1">
        <v>100.41858000000001</v>
      </c>
      <c r="E10" s="1">
        <v>150.32058133333334</v>
      </c>
      <c r="F10" s="1">
        <v>14.844876333333334</v>
      </c>
    </row>
    <row r="11" spans="1:6" x14ac:dyDescent="0.25">
      <c r="A11" s="7">
        <v>9</v>
      </c>
      <c r="B11" s="1">
        <v>14.879563666666668</v>
      </c>
      <c r="C11" s="1">
        <v>24.290348333333338</v>
      </c>
      <c r="D11" s="1">
        <v>101.38315999999999</v>
      </c>
      <c r="E11" s="1">
        <v>151.57266666666669</v>
      </c>
      <c r="F11" s="1">
        <v>14.879563666666668</v>
      </c>
    </row>
    <row r="12" spans="1:6" x14ac:dyDescent="0.25">
      <c r="A12" s="7">
        <v>10</v>
      </c>
      <c r="B12" s="1">
        <v>14.884707666666666</v>
      </c>
      <c r="C12" s="1">
        <v>24.276538666666667</v>
      </c>
      <c r="D12" s="1">
        <v>100.67705566666666</v>
      </c>
      <c r="E12" s="1">
        <v>153.43731466666665</v>
      </c>
      <c r="F12" s="1">
        <v>14.884707666666666</v>
      </c>
    </row>
    <row r="13" spans="1:6" x14ac:dyDescent="0.25">
      <c r="A13" s="7">
        <v>11</v>
      </c>
      <c r="B13" s="1">
        <v>14.825697666666665</v>
      </c>
      <c r="C13" s="1">
        <v>24.162924333333336</v>
      </c>
      <c r="D13" s="1">
        <v>100.90092599999998</v>
      </c>
      <c r="E13" s="1">
        <v>152.29208933333334</v>
      </c>
      <c r="F13" s="1">
        <v>14.825697666666665</v>
      </c>
    </row>
    <row r="14" spans="1:6" x14ac:dyDescent="0.25">
      <c r="A14" s="7">
        <v>12</v>
      </c>
      <c r="B14" s="1">
        <v>15.173365333333335</v>
      </c>
      <c r="C14" s="1">
        <v>24.932554333333332</v>
      </c>
      <c r="D14" s="1">
        <v>100.65291366666666</v>
      </c>
      <c r="E14" s="1">
        <v>152.60780366666665</v>
      </c>
      <c r="F14" s="1">
        <v>15.173365333333335</v>
      </c>
    </row>
    <row r="15" spans="1:6" x14ac:dyDescent="0.25">
      <c r="A15" s="7">
        <v>13</v>
      </c>
      <c r="B15" s="1">
        <v>14.812443666666667</v>
      </c>
      <c r="C15" s="1">
        <v>24.391498666666667</v>
      </c>
      <c r="D15" s="1">
        <v>101.45170166666666</v>
      </c>
      <c r="E15" s="1">
        <v>150.41077800000002</v>
      </c>
      <c r="F15" s="1">
        <v>14.812443666666667</v>
      </c>
    </row>
    <row r="16" spans="1:6" x14ac:dyDescent="0.25">
      <c r="A16" s="7">
        <v>14</v>
      </c>
      <c r="B16" s="1">
        <v>15.102883</v>
      </c>
      <c r="C16" s="1">
        <v>24.254758999999996</v>
      </c>
      <c r="D16" s="1">
        <v>100.26313733333335</v>
      </c>
      <c r="E16" s="1">
        <v>151.36500133333331</v>
      </c>
      <c r="F16" s="1">
        <v>15.102883</v>
      </c>
    </row>
    <row r="17" spans="1:6" x14ac:dyDescent="0.25">
      <c r="A17" s="7">
        <v>15</v>
      </c>
      <c r="B17" s="1">
        <v>14.840534666666665</v>
      </c>
      <c r="C17" s="1">
        <v>24.738872999999998</v>
      </c>
      <c r="D17" s="1">
        <v>99.974760333333336</v>
      </c>
      <c r="E17" s="1">
        <v>152.98446166666668</v>
      </c>
      <c r="F17" s="1">
        <v>14.840534666666665</v>
      </c>
    </row>
    <row r="18" spans="1:6" x14ac:dyDescent="0.25">
      <c r="A18" s="7">
        <v>16</v>
      </c>
      <c r="B18" s="1">
        <v>14.579435666666667</v>
      </c>
      <c r="C18" s="1">
        <v>23.974684333333332</v>
      </c>
      <c r="D18" s="1">
        <v>99.468961999999991</v>
      </c>
      <c r="E18" s="1">
        <v>152.119743</v>
      </c>
      <c r="F18" s="1">
        <v>14.579435666666667</v>
      </c>
    </row>
    <row r="19" spans="1:6" x14ac:dyDescent="0.25">
      <c r="A19" s="7" t="s">
        <v>923</v>
      </c>
      <c r="B19" s="1">
        <v>10.768557999999999</v>
      </c>
      <c r="C19" s="1">
        <v>20.432195666666669</v>
      </c>
      <c r="D19" s="1">
        <v>73.622536333333343</v>
      </c>
      <c r="E19" s="1">
        <v>114.38305333333334</v>
      </c>
      <c r="F19" s="1">
        <v>10.768557999999999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sqref="A1:G1048576"/>
    </sheetView>
  </sheetViews>
  <sheetFormatPr defaultRowHeight="15" x14ac:dyDescent="0.25"/>
  <cols>
    <col min="1" max="2" width="9.140625" style="1"/>
    <col min="3" max="5" width="15.42578125" style="1" bestFit="1" customWidth="1"/>
    <col min="6" max="16384" width="9.140625" style="1"/>
  </cols>
  <sheetData>
    <row r="1" spans="1:7" x14ac:dyDescent="0.25">
      <c r="A1" s="1" t="str">
        <f>data!B1</f>
        <v>threads</v>
      </c>
      <c r="B1" s="1" t="str">
        <f>data!C1</f>
        <v>columns</v>
      </c>
      <c r="C1" s="1" t="s">
        <v>917</v>
      </c>
      <c r="D1" s="1" t="s">
        <v>918</v>
      </c>
      <c r="E1" s="1" t="s">
        <v>919</v>
      </c>
      <c r="F1" s="1" t="s">
        <v>921</v>
      </c>
      <c r="G1" s="1" t="s">
        <v>920</v>
      </c>
    </row>
    <row r="2" spans="1:7" x14ac:dyDescent="0.25">
      <c r="A2" s="1">
        <f ca="1">OFFSET(data!B$1,(ROW()-1)*3-2,0)</f>
        <v>1</v>
      </c>
      <c r="B2" s="1">
        <f ca="1">OFFSET(data!C$1,(ROW()-1)*3-2,0)</f>
        <v>2</v>
      </c>
      <c r="C2" s="1">
        <f ca="1">OFFSET(data!D$1,(ROW()-1)*3-2,0)</f>
        <v>0.359346</v>
      </c>
      <c r="D2" s="1">
        <f ca="1">OFFSET(data!D$1,(ROW()-1)*3-1,0)</f>
        <v>0.27666400000000002</v>
      </c>
      <c r="E2" s="1">
        <f ca="1">OFFSET(data!D$1,(ROW()-1)*3-0,0)</f>
        <v>1.3625160000000001</v>
      </c>
      <c r="F2" s="1">
        <f ca="1">_xlfn.STDEV.P(C2:E2)</f>
        <v>0.49354285279756166</v>
      </c>
      <c r="G2" s="1">
        <f ca="1">AVERAGE(C2:E2)</f>
        <v>0.66617533333333334</v>
      </c>
    </row>
    <row r="3" spans="1:7" x14ac:dyDescent="0.25">
      <c r="A3" s="1">
        <f ca="1">OFFSET(data!B$1,(ROW()-1)*3-2,0)</f>
        <v>2</v>
      </c>
      <c r="B3" s="1">
        <f ca="1">OFFSET(data!C$1,(ROW()-1)*3-2,0)</f>
        <v>2</v>
      </c>
      <c r="C3" s="1">
        <f ca="1">OFFSET(data!D$1,(ROW()-1)*3-2,0)</f>
        <v>0.15473799999999999</v>
      </c>
      <c r="D3" s="1">
        <f ca="1">OFFSET(data!D$1,(ROW()-1)*3-1,0)</f>
        <v>0.12578900000000001</v>
      </c>
      <c r="E3" s="1">
        <f ca="1">OFFSET(data!D$1,(ROW()-1)*3-0,0)</f>
        <v>0.146454</v>
      </c>
      <c r="F3" s="1">
        <f t="shared" ref="F3:F66" ca="1" si="0">_xlfn.STDEV.P(C3:E3)</f>
        <v>1.2173338271265875E-2</v>
      </c>
      <c r="G3" s="1">
        <f t="shared" ref="G3:G66" ca="1" si="1">AVERAGE(C3:E3)</f>
        <v>0.14232699999999998</v>
      </c>
    </row>
    <row r="4" spans="1:7" x14ac:dyDescent="0.25">
      <c r="A4" s="1">
        <f ca="1">OFFSET(data!B$1,(ROW()-1)*3-2,0)</f>
        <v>3</v>
      </c>
      <c r="B4" s="1">
        <f ca="1">OFFSET(data!C$1,(ROW()-1)*3-2,0)</f>
        <v>2</v>
      </c>
      <c r="C4" s="1">
        <f ca="1">OFFSET(data!D$1,(ROW()-1)*3-2,0)</f>
        <v>0.12045400000000001</v>
      </c>
      <c r="D4" s="1">
        <f ca="1">OFFSET(data!D$1,(ROW()-1)*3-1,0)</f>
        <v>0.11171200000000001</v>
      </c>
      <c r="E4" s="1">
        <f ca="1">OFFSET(data!D$1,(ROW()-1)*3-0,0)</f>
        <v>0.11154799999999999</v>
      </c>
      <c r="F4" s="1">
        <f t="shared" ca="1" si="0"/>
        <v>4.1602122809085412E-3</v>
      </c>
      <c r="G4" s="1">
        <f t="shared" ca="1" si="1"/>
        <v>0.11457133333333334</v>
      </c>
    </row>
    <row r="5" spans="1:7" x14ac:dyDescent="0.25">
      <c r="A5" s="1">
        <f ca="1">OFFSET(data!B$1,(ROW()-1)*3-2,0)</f>
        <v>4</v>
      </c>
      <c r="B5" s="1">
        <f ca="1">OFFSET(data!C$1,(ROW()-1)*3-2,0)</f>
        <v>2</v>
      </c>
      <c r="C5" s="1">
        <f ca="1">OFFSET(data!D$1,(ROW()-1)*3-2,0)</f>
        <v>0.107053</v>
      </c>
      <c r="D5" s="1">
        <f ca="1">OFFSET(data!D$1,(ROW()-1)*3-1,0)</f>
        <v>0.41902899999999998</v>
      </c>
      <c r="E5" s="1">
        <f ca="1">OFFSET(data!D$1,(ROW()-1)*3-0,0)</f>
        <v>0.101399</v>
      </c>
      <c r="F5" s="1">
        <f t="shared" ca="1" si="0"/>
        <v>0.14841750764949829</v>
      </c>
      <c r="G5" s="1">
        <f t="shared" ca="1" si="1"/>
        <v>0.20916033333333331</v>
      </c>
    </row>
    <row r="6" spans="1:7" x14ac:dyDescent="0.25">
      <c r="A6" s="1">
        <f ca="1">OFFSET(data!B$1,(ROW()-1)*3-2,0)</f>
        <v>5</v>
      </c>
      <c r="B6" s="1">
        <f ca="1">OFFSET(data!C$1,(ROW()-1)*3-2,0)</f>
        <v>2</v>
      </c>
      <c r="C6" s="1">
        <f ca="1">OFFSET(data!D$1,(ROW()-1)*3-2,0)</f>
        <v>0.10408199999999999</v>
      </c>
      <c r="D6" s="1">
        <f ca="1">OFFSET(data!D$1,(ROW()-1)*3-1,0)</f>
        <v>9.6661999999999998E-2</v>
      </c>
      <c r="E6" s="1">
        <f ca="1">OFFSET(data!D$1,(ROW()-1)*3-0,0)</f>
        <v>9.5976000000000006E-2</v>
      </c>
      <c r="F6" s="1">
        <f t="shared" ca="1" si="0"/>
        <v>3.6702139204986667E-3</v>
      </c>
      <c r="G6" s="1">
        <f t="shared" ca="1" si="1"/>
        <v>9.8906666666666657E-2</v>
      </c>
    </row>
    <row r="7" spans="1:7" x14ac:dyDescent="0.25">
      <c r="A7" s="1">
        <f ca="1">OFFSET(data!B$1,(ROW()-1)*3-2,0)</f>
        <v>6</v>
      </c>
      <c r="B7" s="1">
        <f ca="1">OFFSET(data!C$1,(ROW()-1)*3-2,0)</f>
        <v>2</v>
      </c>
      <c r="C7" s="1">
        <f ca="1">OFFSET(data!D$1,(ROW()-1)*3-2,0)</f>
        <v>8.5637000000000005E-2</v>
      </c>
      <c r="D7" s="1">
        <f ca="1">OFFSET(data!D$1,(ROW()-1)*3-1,0)</f>
        <v>9.1247999999999996E-2</v>
      </c>
      <c r="E7" s="1">
        <f ca="1">OFFSET(data!D$1,(ROW()-1)*3-0,0)</f>
        <v>9.6868999999999997E-2</v>
      </c>
      <c r="F7" s="1">
        <f t="shared" ca="1" si="0"/>
        <v>4.5854454042715993E-3</v>
      </c>
      <c r="G7" s="1">
        <f t="shared" ca="1" si="1"/>
        <v>9.1251333333333337E-2</v>
      </c>
    </row>
    <row r="8" spans="1:7" x14ac:dyDescent="0.25">
      <c r="A8" s="1">
        <f ca="1">OFFSET(data!B$1,(ROW()-1)*3-2,0)</f>
        <v>7</v>
      </c>
      <c r="B8" s="1">
        <f ca="1">OFFSET(data!C$1,(ROW()-1)*3-2,0)</f>
        <v>2</v>
      </c>
      <c r="C8" s="1">
        <f ca="1">OFFSET(data!D$1,(ROW()-1)*3-2,0)</f>
        <v>8.3601999999999996E-2</v>
      </c>
      <c r="D8" s="1">
        <f ca="1">OFFSET(data!D$1,(ROW()-1)*3-1,0)</f>
        <v>0.20796200000000001</v>
      </c>
      <c r="E8" s="1">
        <f ca="1">OFFSET(data!D$1,(ROW()-1)*3-0,0)</f>
        <v>8.3094000000000001E-2</v>
      </c>
      <c r="F8" s="1">
        <f t="shared" ca="1" si="0"/>
        <v>5.8743969040801709E-2</v>
      </c>
      <c r="G8" s="1">
        <f t="shared" ca="1" si="1"/>
        <v>0.124886</v>
      </c>
    </row>
    <row r="9" spans="1:7" x14ac:dyDescent="0.25">
      <c r="A9" s="1">
        <f ca="1">OFFSET(data!B$1,(ROW()-1)*3-2,0)</f>
        <v>8</v>
      </c>
      <c r="B9" s="1">
        <f ca="1">OFFSET(data!C$1,(ROW()-1)*3-2,0)</f>
        <v>2</v>
      </c>
      <c r="C9" s="1">
        <f ca="1">OFFSET(data!D$1,(ROW()-1)*3-2,0)</f>
        <v>0.103587</v>
      </c>
      <c r="D9" s="1">
        <f ca="1">OFFSET(data!D$1,(ROW()-1)*3-1,0)</f>
        <v>9.2659000000000005E-2</v>
      </c>
      <c r="E9" s="1">
        <f ca="1">OFFSET(data!D$1,(ROW()-1)*3-0,0)</f>
        <v>9.3644000000000005E-2</v>
      </c>
      <c r="F9" s="1">
        <f t="shared" ca="1" si="0"/>
        <v>4.9357500612031233E-3</v>
      </c>
      <c r="G9" s="1">
        <f t="shared" ca="1" si="1"/>
        <v>9.6629999999999994E-2</v>
      </c>
    </row>
    <row r="10" spans="1:7" x14ac:dyDescent="0.25">
      <c r="A10" s="1">
        <f ca="1">OFFSET(data!B$1,(ROW()-1)*3-2,0)</f>
        <v>9</v>
      </c>
      <c r="B10" s="1">
        <f ca="1">OFFSET(data!C$1,(ROW()-1)*3-2,0)</f>
        <v>2</v>
      </c>
      <c r="C10" s="1">
        <f ca="1">OFFSET(data!D$1,(ROW()-1)*3-2,0)</f>
        <v>0.10367999999999999</v>
      </c>
      <c r="D10" s="1">
        <f ca="1">OFFSET(data!D$1,(ROW()-1)*3-1,0)</f>
        <v>8.5170999999999997E-2</v>
      </c>
      <c r="E10" s="1">
        <f ca="1">OFFSET(data!D$1,(ROW()-1)*3-0,0)</f>
        <v>8.7403999999999996E-2</v>
      </c>
      <c r="F10" s="1">
        <f t="shared" ca="1" si="0"/>
        <v>8.2494278993556075E-3</v>
      </c>
      <c r="G10" s="1">
        <f t="shared" ca="1" si="1"/>
        <v>9.2084999999999986E-2</v>
      </c>
    </row>
    <row r="11" spans="1:7" x14ac:dyDescent="0.25">
      <c r="A11" s="1">
        <f ca="1">OFFSET(data!B$1,(ROW()-1)*3-2,0)</f>
        <v>10</v>
      </c>
      <c r="B11" s="1">
        <f ca="1">OFFSET(data!C$1,(ROW()-1)*3-2,0)</f>
        <v>2</v>
      </c>
      <c r="C11" s="1">
        <f ca="1">OFFSET(data!D$1,(ROW()-1)*3-2,0)</f>
        <v>9.0451000000000004E-2</v>
      </c>
      <c r="D11" s="1">
        <f ca="1">OFFSET(data!D$1,(ROW()-1)*3-1,0)</f>
        <v>0.21224699999999999</v>
      </c>
      <c r="E11" s="1">
        <f ca="1">OFFSET(data!D$1,(ROW()-1)*3-0,0)</f>
        <v>8.4017999999999995E-2</v>
      </c>
      <c r="F11" s="1">
        <f t="shared" ca="1" si="0"/>
        <v>5.8989947868730616E-2</v>
      </c>
      <c r="G11" s="1">
        <f t="shared" ca="1" si="1"/>
        <v>0.12890533333333334</v>
      </c>
    </row>
    <row r="12" spans="1:7" x14ac:dyDescent="0.25">
      <c r="A12" s="1">
        <f ca="1">OFFSET(data!B$1,(ROW()-1)*3-2,0)</f>
        <v>11</v>
      </c>
      <c r="B12" s="1">
        <f ca="1">OFFSET(data!C$1,(ROW()-1)*3-2,0)</f>
        <v>2</v>
      </c>
      <c r="C12" s="1">
        <f ca="1">OFFSET(data!D$1,(ROW()-1)*3-2,0)</f>
        <v>8.8447999999999999E-2</v>
      </c>
      <c r="D12" s="1">
        <f ca="1">OFFSET(data!D$1,(ROW()-1)*3-1,0)</f>
        <v>8.9102000000000001E-2</v>
      </c>
      <c r="E12" s="1">
        <f ca="1">OFFSET(data!D$1,(ROW()-1)*3-0,0)</f>
        <v>8.8743000000000002E-2</v>
      </c>
      <c r="F12" s="1">
        <f t="shared" ca="1" si="0"/>
        <v>2.6742018539286803E-4</v>
      </c>
      <c r="G12" s="1">
        <f t="shared" ca="1" si="1"/>
        <v>8.8764333333333334E-2</v>
      </c>
    </row>
    <row r="13" spans="1:7" x14ac:dyDescent="0.25">
      <c r="A13" s="1">
        <f ca="1">OFFSET(data!B$1,(ROW()-1)*3-2,0)</f>
        <v>12</v>
      </c>
      <c r="B13" s="1">
        <f ca="1">OFFSET(data!C$1,(ROW()-1)*3-2,0)</f>
        <v>2</v>
      </c>
      <c r="C13" s="1">
        <f ca="1">OFFSET(data!D$1,(ROW()-1)*3-2,0)</f>
        <v>8.8059999999999999E-2</v>
      </c>
      <c r="D13" s="1">
        <f ca="1">OFFSET(data!D$1,(ROW()-1)*3-1,0)</f>
        <v>9.4073000000000004E-2</v>
      </c>
      <c r="E13" s="1">
        <f ca="1">OFFSET(data!D$1,(ROW()-1)*3-0,0)</f>
        <v>9.1756000000000004E-2</v>
      </c>
      <c r="F13" s="1">
        <f t="shared" ca="1" si="0"/>
        <v>2.4762218981522837E-3</v>
      </c>
      <c r="G13" s="1">
        <f t="shared" ca="1" si="1"/>
        <v>9.1296333333333327E-2</v>
      </c>
    </row>
    <row r="14" spans="1:7" x14ac:dyDescent="0.25">
      <c r="A14" s="1">
        <f ca="1">OFFSET(data!B$1,(ROW()-1)*3-2,0)</f>
        <v>13</v>
      </c>
      <c r="B14" s="1">
        <f ca="1">OFFSET(data!C$1,(ROW()-1)*3-2,0)</f>
        <v>2</v>
      </c>
      <c r="C14" s="1">
        <f ca="1">OFFSET(data!D$1,(ROW()-1)*3-2,0)</f>
        <v>0.212784</v>
      </c>
      <c r="D14" s="1">
        <f ca="1">OFFSET(data!D$1,(ROW()-1)*3-1,0)</f>
        <v>9.2315999999999995E-2</v>
      </c>
      <c r="E14" s="1">
        <f ca="1">OFFSET(data!D$1,(ROW()-1)*3-0,0)</f>
        <v>9.7231999999999999E-2</v>
      </c>
      <c r="F14" s="1">
        <f t="shared" ca="1" si="0"/>
        <v>5.5666637508974416E-2</v>
      </c>
      <c r="G14" s="1">
        <f t="shared" ca="1" si="1"/>
        <v>0.13411066666666666</v>
      </c>
    </row>
    <row r="15" spans="1:7" x14ac:dyDescent="0.25">
      <c r="A15" s="1">
        <f ca="1">OFFSET(data!B$1,(ROW()-1)*3-2,0)</f>
        <v>14</v>
      </c>
      <c r="B15" s="1">
        <f ca="1">OFFSET(data!C$1,(ROW()-1)*3-2,0)</f>
        <v>2</v>
      </c>
      <c r="C15" s="1">
        <f ca="1">OFFSET(data!D$1,(ROW()-1)*3-2,0)</f>
        <v>9.2475000000000002E-2</v>
      </c>
      <c r="D15" s="1">
        <f ca="1">OFFSET(data!D$1,(ROW()-1)*3-1,0)</f>
        <v>8.7653999999999996E-2</v>
      </c>
      <c r="E15" s="1">
        <f ca="1">OFFSET(data!D$1,(ROW()-1)*3-0,0)</f>
        <v>9.3524999999999997E-2</v>
      </c>
      <c r="F15" s="1">
        <f t="shared" ca="1" si="0"/>
        <v>2.556325096696429E-3</v>
      </c>
      <c r="G15" s="1">
        <f t="shared" ca="1" si="1"/>
        <v>9.121799999999998E-2</v>
      </c>
    </row>
    <row r="16" spans="1:7" x14ac:dyDescent="0.25">
      <c r="A16" s="1">
        <f ca="1">OFFSET(data!B$1,(ROW()-1)*3-2,0)</f>
        <v>15</v>
      </c>
      <c r="B16" s="1">
        <f ca="1">OFFSET(data!C$1,(ROW()-1)*3-2,0)</f>
        <v>2</v>
      </c>
      <c r="C16" s="1">
        <f ca="1">OFFSET(data!D$1,(ROW()-1)*3-2,0)</f>
        <v>0.10112500000000001</v>
      </c>
      <c r="D16" s="1">
        <f ca="1">OFFSET(data!D$1,(ROW()-1)*3-1,0)</f>
        <v>9.8611000000000004E-2</v>
      </c>
      <c r="E16" s="1">
        <f ca="1">OFFSET(data!D$1,(ROW()-1)*3-0,0)</f>
        <v>8.1120999999999999E-2</v>
      </c>
      <c r="F16" s="1">
        <f t="shared" ca="1" si="0"/>
        <v>8.8968178580883656E-3</v>
      </c>
      <c r="G16" s="1">
        <f t="shared" ca="1" si="1"/>
        <v>9.3619000000000008E-2</v>
      </c>
    </row>
    <row r="17" spans="1:7" x14ac:dyDescent="0.25">
      <c r="A17" s="1">
        <f ca="1">OFFSET(data!B$1,(ROW()-1)*3-2,0)</f>
        <v>16</v>
      </c>
      <c r="B17" s="1">
        <f ca="1">OFFSET(data!C$1,(ROW()-1)*3-2,0)</f>
        <v>2</v>
      </c>
      <c r="C17" s="1">
        <f ca="1">OFFSET(data!D$1,(ROW()-1)*3-2,0)</f>
        <v>0.20658499999999999</v>
      </c>
      <c r="D17" s="1">
        <f ca="1">OFFSET(data!D$1,(ROW()-1)*3-1,0)</f>
        <v>9.3459E-2</v>
      </c>
      <c r="E17" s="1">
        <f ca="1">OFFSET(data!D$1,(ROW()-1)*3-0,0)</f>
        <v>8.6092000000000002E-2</v>
      </c>
      <c r="F17" s="1">
        <f t="shared" ca="1" si="0"/>
        <v>5.5146600191368689E-2</v>
      </c>
      <c r="G17" s="1">
        <f t="shared" ca="1" si="1"/>
        <v>0.12871199999999999</v>
      </c>
    </row>
    <row r="18" spans="1:7" x14ac:dyDescent="0.25">
      <c r="A18" s="1">
        <f ca="1">OFFSET(data!B$1,(ROW()-1)*3-2,0)</f>
        <v>1</v>
      </c>
      <c r="B18" s="1">
        <f ca="1">OFFSET(data!C$1,(ROW()-1)*3-2,0)</f>
        <v>3</v>
      </c>
      <c r="C18" s="1">
        <f ca="1">OFFSET(data!D$1,(ROW()-1)*3-2,0)</f>
        <v>10.443211</v>
      </c>
      <c r="D18" s="1">
        <f ca="1">OFFSET(data!D$1,(ROW()-1)*3-1,0)</f>
        <v>10.166015</v>
      </c>
      <c r="E18" s="1">
        <f ca="1">OFFSET(data!D$1,(ROW()-1)*3-0,0)</f>
        <v>10.581899999999999</v>
      </c>
      <c r="F18" s="1">
        <f t="shared" ca="1" si="0"/>
        <v>0.17289450680882432</v>
      </c>
      <c r="G18" s="1">
        <f t="shared" ca="1" si="1"/>
        <v>10.397041999999999</v>
      </c>
    </row>
    <row r="19" spans="1:7" x14ac:dyDescent="0.25">
      <c r="A19" s="1">
        <f ca="1">OFFSET(data!B$1,(ROW()-1)*3-2,0)</f>
        <v>2</v>
      </c>
      <c r="B19" s="1">
        <f ca="1">OFFSET(data!C$1,(ROW()-1)*3-2,0)</f>
        <v>3</v>
      </c>
      <c r="C19" s="1">
        <f ca="1">OFFSET(data!D$1,(ROW()-1)*3-2,0)</f>
        <v>5.2279669999999996</v>
      </c>
      <c r="D19" s="1">
        <f ca="1">OFFSET(data!D$1,(ROW()-1)*3-1,0)</f>
        <v>5.579364</v>
      </c>
      <c r="E19" s="1">
        <f ca="1">OFFSET(data!D$1,(ROW()-1)*3-0,0)</f>
        <v>5.1680000000000001</v>
      </c>
      <c r="F19" s="1">
        <f t="shared" ca="1" si="0"/>
        <v>0.18144366532955133</v>
      </c>
      <c r="G19" s="1">
        <f t="shared" ca="1" si="1"/>
        <v>5.3251103333333338</v>
      </c>
    </row>
    <row r="20" spans="1:7" x14ac:dyDescent="0.25">
      <c r="A20" s="1">
        <f ca="1">OFFSET(data!B$1,(ROW()-1)*3-2,0)</f>
        <v>3</v>
      </c>
      <c r="B20" s="1">
        <f ca="1">OFFSET(data!C$1,(ROW()-1)*3-2,0)</f>
        <v>3</v>
      </c>
      <c r="C20" s="1">
        <f ca="1">OFFSET(data!D$1,(ROW()-1)*3-2,0)</f>
        <v>3.9874489999999998</v>
      </c>
      <c r="D20" s="1">
        <f ca="1">OFFSET(data!D$1,(ROW()-1)*3-1,0)</f>
        <v>4.2857060000000002</v>
      </c>
      <c r="E20" s="1">
        <f ca="1">OFFSET(data!D$1,(ROW()-1)*3-0,0)</f>
        <v>4.28118</v>
      </c>
      <c r="F20" s="1">
        <f t="shared" ca="1" si="0"/>
        <v>0.13954514326753045</v>
      </c>
      <c r="G20" s="1">
        <f t="shared" ca="1" si="1"/>
        <v>4.184778333333333</v>
      </c>
    </row>
    <row r="21" spans="1:7" x14ac:dyDescent="0.25">
      <c r="A21" s="1">
        <f ca="1">OFFSET(data!B$1,(ROW()-1)*3-2,0)</f>
        <v>4</v>
      </c>
      <c r="B21" s="1">
        <f ca="1">OFFSET(data!C$1,(ROW()-1)*3-2,0)</f>
        <v>3</v>
      </c>
      <c r="C21" s="1">
        <f ca="1">OFFSET(data!D$1,(ROW()-1)*3-2,0)</f>
        <v>4.0580930000000004</v>
      </c>
      <c r="D21" s="1">
        <f ca="1">OFFSET(data!D$1,(ROW()-1)*3-1,0)</f>
        <v>4.0171039999999998</v>
      </c>
      <c r="E21" s="1">
        <f ca="1">OFFSET(data!D$1,(ROW()-1)*3-0,0)</f>
        <v>3.9863819999999999</v>
      </c>
      <c r="F21" s="1">
        <f t="shared" ca="1" si="0"/>
        <v>2.937574003985095E-2</v>
      </c>
      <c r="G21" s="1">
        <f t="shared" ca="1" si="1"/>
        <v>4.0205263333333328</v>
      </c>
    </row>
    <row r="22" spans="1:7" x14ac:dyDescent="0.25">
      <c r="A22" s="1">
        <f ca="1">OFFSET(data!B$1,(ROW()-1)*3-2,0)</f>
        <v>5</v>
      </c>
      <c r="B22" s="1">
        <f ca="1">OFFSET(data!C$1,(ROW()-1)*3-2,0)</f>
        <v>3</v>
      </c>
      <c r="C22" s="1">
        <f ca="1">OFFSET(data!D$1,(ROW()-1)*3-2,0)</f>
        <v>5.2050960000000002</v>
      </c>
      <c r="D22" s="1">
        <f ca="1">OFFSET(data!D$1,(ROW()-1)*3-1,0)</f>
        <v>4.9084849999999998</v>
      </c>
      <c r="E22" s="1">
        <f ca="1">OFFSET(data!D$1,(ROW()-1)*3-0,0)</f>
        <v>4.6440549999999998</v>
      </c>
      <c r="F22" s="1">
        <f t="shared" ca="1" si="0"/>
        <v>0.22916959123030858</v>
      </c>
      <c r="G22" s="1">
        <f t="shared" ca="1" si="1"/>
        <v>4.9192119999999999</v>
      </c>
    </row>
    <row r="23" spans="1:7" x14ac:dyDescent="0.25">
      <c r="A23" s="1">
        <f ca="1">OFFSET(data!B$1,(ROW()-1)*3-2,0)</f>
        <v>6</v>
      </c>
      <c r="B23" s="1">
        <f ca="1">OFFSET(data!C$1,(ROW()-1)*3-2,0)</f>
        <v>3</v>
      </c>
      <c r="C23" s="1">
        <f ca="1">OFFSET(data!D$1,(ROW()-1)*3-2,0)</f>
        <v>5.4660010000000003</v>
      </c>
      <c r="D23" s="1">
        <f ca="1">OFFSET(data!D$1,(ROW()-1)*3-1,0)</f>
        <v>5.5653860000000002</v>
      </c>
      <c r="E23" s="1">
        <f ca="1">OFFSET(data!D$1,(ROW()-1)*3-0,0)</f>
        <v>5.381818</v>
      </c>
      <c r="F23" s="1">
        <f t="shared" ca="1" si="0"/>
        <v>7.5026933192169271E-2</v>
      </c>
      <c r="G23" s="1">
        <f t="shared" ca="1" si="1"/>
        <v>5.4710683333333341</v>
      </c>
    </row>
    <row r="24" spans="1:7" x14ac:dyDescent="0.25">
      <c r="A24" s="1">
        <f ca="1">OFFSET(data!B$1,(ROW()-1)*3-2,0)</f>
        <v>7</v>
      </c>
      <c r="B24" s="1">
        <f ca="1">OFFSET(data!C$1,(ROW()-1)*3-2,0)</f>
        <v>3</v>
      </c>
      <c r="C24" s="1">
        <f ca="1">OFFSET(data!D$1,(ROW()-1)*3-2,0)</f>
        <v>5.7988280000000003</v>
      </c>
      <c r="D24" s="1">
        <f ca="1">OFFSET(data!D$1,(ROW()-1)*3-1,0)</f>
        <v>5.8680209999999997</v>
      </c>
      <c r="E24" s="1">
        <f ca="1">OFFSET(data!D$1,(ROW()-1)*3-0,0)</f>
        <v>5.7990620000000002</v>
      </c>
      <c r="F24" s="1">
        <f t="shared" ca="1" si="0"/>
        <v>3.2562878807350648E-2</v>
      </c>
      <c r="G24" s="1">
        <f t="shared" ca="1" si="1"/>
        <v>5.8219703333333328</v>
      </c>
    </row>
    <row r="25" spans="1:7" x14ac:dyDescent="0.25">
      <c r="A25" s="1">
        <f ca="1">OFFSET(data!B$1,(ROW()-1)*3-2,0)</f>
        <v>8</v>
      </c>
      <c r="B25" s="1">
        <f ca="1">OFFSET(data!C$1,(ROW()-1)*3-2,0)</f>
        <v>3</v>
      </c>
      <c r="C25" s="1">
        <f ca="1">OFFSET(data!D$1,(ROW()-1)*3-2,0)</f>
        <v>6.210699</v>
      </c>
      <c r="D25" s="1">
        <f ca="1">OFFSET(data!D$1,(ROW()-1)*3-1,0)</f>
        <v>5.9230689999999999</v>
      </c>
      <c r="E25" s="1">
        <f ca="1">OFFSET(data!D$1,(ROW()-1)*3-0,0)</f>
        <v>6.2244890000000002</v>
      </c>
      <c r="F25" s="1">
        <f t="shared" ca="1" si="0"/>
        <v>0.1389545079033663</v>
      </c>
      <c r="G25" s="1">
        <f t="shared" ca="1" si="1"/>
        <v>6.1194190000000006</v>
      </c>
    </row>
    <row r="26" spans="1:7" x14ac:dyDescent="0.25">
      <c r="A26" s="1">
        <f ca="1">OFFSET(data!B$1,(ROW()-1)*3-2,0)</f>
        <v>9</v>
      </c>
      <c r="B26" s="1">
        <f ca="1">OFFSET(data!C$1,(ROW()-1)*3-2,0)</f>
        <v>3</v>
      </c>
      <c r="C26" s="1">
        <f ca="1">OFFSET(data!D$1,(ROW()-1)*3-2,0)</f>
        <v>6.3016500000000004</v>
      </c>
      <c r="D26" s="1">
        <f ca="1">OFFSET(data!D$1,(ROW()-1)*3-1,0)</f>
        <v>6.2083500000000003</v>
      </c>
      <c r="E26" s="1">
        <f ca="1">OFFSET(data!D$1,(ROW()-1)*3-0,0)</f>
        <v>5.9400789999999999</v>
      </c>
      <c r="F26" s="1">
        <f t="shared" ca="1" si="0"/>
        <v>0.15326368254380734</v>
      </c>
      <c r="G26" s="1">
        <f t="shared" ca="1" si="1"/>
        <v>6.1500263333333338</v>
      </c>
    </row>
    <row r="27" spans="1:7" x14ac:dyDescent="0.25">
      <c r="A27" s="1">
        <f ca="1">OFFSET(data!B$1,(ROW()-1)*3-2,0)</f>
        <v>10</v>
      </c>
      <c r="B27" s="1">
        <f ca="1">OFFSET(data!C$1,(ROW()-1)*3-2,0)</f>
        <v>3</v>
      </c>
      <c r="C27" s="1">
        <f ca="1">OFFSET(data!D$1,(ROW()-1)*3-2,0)</f>
        <v>5.7500039999999997</v>
      </c>
      <c r="D27" s="1">
        <f ca="1">OFFSET(data!D$1,(ROW()-1)*3-1,0)</f>
        <v>5.6421340000000004</v>
      </c>
      <c r="E27" s="1">
        <f ca="1">OFFSET(data!D$1,(ROW()-1)*3-0,0)</f>
        <v>5.8560829999999999</v>
      </c>
      <c r="F27" s="1">
        <f t="shared" ca="1" si="0"/>
        <v>8.7345333617009163E-2</v>
      </c>
      <c r="G27" s="1">
        <f t="shared" ca="1" si="1"/>
        <v>5.7494070000000006</v>
      </c>
    </row>
    <row r="28" spans="1:7" x14ac:dyDescent="0.25">
      <c r="A28" s="1">
        <f ca="1">OFFSET(data!B$1,(ROW()-1)*3-2,0)</f>
        <v>11</v>
      </c>
      <c r="B28" s="1">
        <f ca="1">OFFSET(data!C$1,(ROW()-1)*3-2,0)</f>
        <v>3</v>
      </c>
      <c r="C28" s="1">
        <f ca="1">OFFSET(data!D$1,(ROW()-1)*3-2,0)</f>
        <v>5.9462440000000001</v>
      </c>
      <c r="D28" s="1">
        <f ca="1">OFFSET(data!D$1,(ROW()-1)*3-1,0)</f>
        <v>5.7151730000000001</v>
      </c>
      <c r="E28" s="1">
        <f ca="1">OFFSET(data!D$1,(ROW()-1)*3-0,0)</f>
        <v>5.8817110000000001</v>
      </c>
      <c r="F28" s="1">
        <f t="shared" ca="1" si="0"/>
        <v>9.7350010314443347E-2</v>
      </c>
      <c r="G28" s="1">
        <f t="shared" ca="1" si="1"/>
        <v>5.8477093333333334</v>
      </c>
    </row>
    <row r="29" spans="1:7" x14ac:dyDescent="0.25">
      <c r="A29" s="1">
        <f ca="1">OFFSET(data!B$1,(ROW()-1)*3-2,0)</f>
        <v>12</v>
      </c>
      <c r="B29" s="1">
        <f ca="1">OFFSET(data!C$1,(ROW()-1)*3-2,0)</f>
        <v>3</v>
      </c>
      <c r="C29" s="1">
        <f ca="1">OFFSET(data!D$1,(ROW()-1)*3-2,0)</f>
        <v>5.618512</v>
      </c>
      <c r="D29" s="1">
        <f ca="1">OFFSET(data!D$1,(ROW()-1)*3-1,0)</f>
        <v>5.8308179999999998</v>
      </c>
      <c r="E29" s="1">
        <f ca="1">OFFSET(data!D$1,(ROW()-1)*3-0,0)</f>
        <v>5.9066020000000004</v>
      </c>
      <c r="F29" s="1">
        <f t="shared" ca="1" si="0"/>
        <v>0.12193481883184797</v>
      </c>
      <c r="G29" s="1">
        <f t="shared" ca="1" si="1"/>
        <v>5.7853106666666667</v>
      </c>
    </row>
    <row r="30" spans="1:7" x14ac:dyDescent="0.25">
      <c r="A30" s="1">
        <f ca="1">OFFSET(data!B$1,(ROW()-1)*3-2,0)</f>
        <v>13</v>
      </c>
      <c r="B30" s="1">
        <f ca="1">OFFSET(data!C$1,(ROW()-1)*3-2,0)</f>
        <v>3</v>
      </c>
      <c r="C30" s="1">
        <f ca="1">OFFSET(data!D$1,(ROW()-1)*3-2,0)</f>
        <v>5.6935370000000001</v>
      </c>
      <c r="D30" s="1">
        <f ca="1">OFFSET(data!D$1,(ROW()-1)*3-1,0)</f>
        <v>5.9175190000000004</v>
      </c>
      <c r="E30" s="1">
        <f ca="1">OFFSET(data!D$1,(ROW()-1)*3-0,0)</f>
        <v>5.5381650000000002</v>
      </c>
      <c r="F30" s="1">
        <f t="shared" ca="1" si="0"/>
        <v>0.15571264560936179</v>
      </c>
      <c r="G30" s="1">
        <f t="shared" ca="1" si="1"/>
        <v>5.7164070000000002</v>
      </c>
    </row>
    <row r="31" spans="1:7" x14ac:dyDescent="0.25">
      <c r="A31" s="1">
        <f ca="1">OFFSET(data!B$1,(ROW()-1)*3-2,0)</f>
        <v>14</v>
      </c>
      <c r="B31" s="1">
        <f ca="1">OFFSET(data!C$1,(ROW()-1)*3-2,0)</f>
        <v>3</v>
      </c>
      <c r="C31" s="1">
        <f ca="1">OFFSET(data!D$1,(ROW()-1)*3-2,0)</f>
        <v>5.5355840000000001</v>
      </c>
      <c r="D31" s="1">
        <f ca="1">OFFSET(data!D$1,(ROW()-1)*3-1,0)</f>
        <v>5.7000960000000003</v>
      </c>
      <c r="E31" s="1">
        <f ca="1">OFFSET(data!D$1,(ROW()-1)*3-0,0)</f>
        <v>5.8253250000000003</v>
      </c>
      <c r="F31" s="1">
        <f t="shared" ca="1" si="0"/>
        <v>0.11864810138762825</v>
      </c>
      <c r="G31" s="1">
        <f t="shared" ca="1" si="1"/>
        <v>5.6870016666666672</v>
      </c>
    </row>
    <row r="32" spans="1:7" x14ac:dyDescent="0.25">
      <c r="A32" s="1">
        <f ca="1">OFFSET(data!B$1,(ROW()-1)*3-2,0)</f>
        <v>15</v>
      </c>
      <c r="B32" s="1">
        <f ca="1">OFFSET(data!C$1,(ROW()-1)*3-2,0)</f>
        <v>3</v>
      </c>
      <c r="C32" s="1">
        <f ca="1">OFFSET(data!D$1,(ROW()-1)*3-2,0)</f>
        <v>5.7774150000000004</v>
      </c>
      <c r="D32" s="1">
        <f ca="1">OFFSET(data!D$1,(ROW()-1)*3-1,0)</f>
        <v>5.8890310000000001</v>
      </c>
      <c r="E32" s="1">
        <f ca="1">OFFSET(data!D$1,(ROW()-1)*3-0,0)</f>
        <v>5.6688349999999996</v>
      </c>
      <c r="F32" s="1">
        <f t="shared" ca="1" si="0"/>
        <v>8.989748870055661E-2</v>
      </c>
      <c r="G32" s="1">
        <f t="shared" ca="1" si="1"/>
        <v>5.7784270000000006</v>
      </c>
    </row>
    <row r="33" spans="1:7" x14ac:dyDescent="0.25">
      <c r="A33" s="1">
        <f ca="1">OFFSET(data!B$1,(ROW()-1)*3-2,0)</f>
        <v>16</v>
      </c>
      <c r="B33" s="1">
        <f ca="1">OFFSET(data!C$1,(ROW()-1)*3-2,0)</f>
        <v>3</v>
      </c>
      <c r="C33" s="1">
        <f ca="1">OFFSET(data!D$1,(ROW()-1)*3-2,0)</f>
        <v>5.5131509999999997</v>
      </c>
      <c r="D33" s="1">
        <f ca="1">OFFSET(data!D$1,(ROW()-1)*3-1,0)</f>
        <v>5.8379630000000002</v>
      </c>
      <c r="E33" s="1">
        <f ca="1">OFFSET(data!D$1,(ROW()-1)*3-0,0)</f>
        <v>5.5451969999999999</v>
      </c>
      <c r="F33" s="1">
        <f t="shared" ca="1" si="0"/>
        <v>0.14615125810687463</v>
      </c>
      <c r="G33" s="1">
        <f t="shared" ca="1" si="1"/>
        <v>5.6321036666666657</v>
      </c>
    </row>
    <row r="34" spans="1:7" x14ac:dyDescent="0.25">
      <c r="A34" s="1">
        <f ca="1">OFFSET(data!B$1,(ROW()-1)*3-2,0)</f>
        <v>1</v>
      </c>
      <c r="B34" s="1">
        <f ca="1">OFFSET(data!C$1,(ROW()-1)*3-2,0)</f>
        <v>4</v>
      </c>
      <c r="C34" s="1">
        <f ca="1">OFFSET(data!D$1,(ROW()-1)*3-2,0)</f>
        <v>26.300806999999999</v>
      </c>
      <c r="D34" s="1">
        <f ca="1">OFFSET(data!D$1,(ROW()-1)*3-1,0)</f>
        <v>27.237499</v>
      </c>
      <c r="E34" s="1">
        <f ca="1">OFFSET(data!D$1,(ROW()-1)*3-0,0)</f>
        <v>27.003478999999999</v>
      </c>
      <c r="F34" s="1">
        <f t="shared" ca="1" si="0"/>
        <v>0.39803757539653933</v>
      </c>
      <c r="G34" s="1">
        <f t="shared" ca="1" si="1"/>
        <v>26.847261666666668</v>
      </c>
    </row>
    <row r="35" spans="1:7" x14ac:dyDescent="0.25">
      <c r="A35" s="1">
        <f ca="1">OFFSET(data!B$1,(ROW()-1)*3-2,0)</f>
        <v>2</v>
      </c>
      <c r="B35" s="1">
        <f ca="1">OFFSET(data!C$1,(ROW()-1)*3-2,0)</f>
        <v>4</v>
      </c>
      <c r="C35" s="1">
        <f ca="1">OFFSET(data!D$1,(ROW()-1)*3-2,0)</f>
        <v>14.659153999999999</v>
      </c>
      <c r="D35" s="1">
        <f ca="1">OFFSET(data!D$1,(ROW()-1)*3-1,0)</f>
        <v>14.526009</v>
      </c>
      <c r="E35" s="1">
        <f ca="1">OFFSET(data!D$1,(ROW()-1)*3-0,0)</f>
        <v>14.67155</v>
      </c>
      <c r="F35" s="1">
        <f t="shared" ca="1" si="0"/>
        <v>6.5881572640272612E-2</v>
      </c>
      <c r="G35" s="1">
        <f t="shared" ca="1" si="1"/>
        <v>14.618904333333333</v>
      </c>
    </row>
    <row r="36" spans="1:7" x14ac:dyDescent="0.25">
      <c r="A36" s="1">
        <f ca="1">OFFSET(data!B$1,(ROW()-1)*3-2,0)</f>
        <v>3</v>
      </c>
      <c r="B36" s="1">
        <f ca="1">OFFSET(data!C$1,(ROW()-1)*3-2,0)</f>
        <v>4</v>
      </c>
      <c r="C36" s="1">
        <f ca="1">OFFSET(data!D$1,(ROW()-1)*3-2,0)</f>
        <v>11.8148</v>
      </c>
      <c r="D36" s="1">
        <f ca="1">OFFSET(data!D$1,(ROW()-1)*3-1,0)</f>
        <v>11.578484</v>
      </c>
      <c r="E36" s="1">
        <f ca="1">OFFSET(data!D$1,(ROW()-1)*3-0,0)</f>
        <v>11.944049</v>
      </c>
      <c r="F36" s="1">
        <f t="shared" ca="1" si="0"/>
        <v>0.15135988206258627</v>
      </c>
      <c r="G36" s="1">
        <f t="shared" ca="1" si="1"/>
        <v>11.779111</v>
      </c>
    </row>
    <row r="37" spans="1:7" x14ac:dyDescent="0.25">
      <c r="A37" s="1">
        <f ca="1">OFFSET(data!B$1,(ROW()-1)*3-2,0)</f>
        <v>4</v>
      </c>
      <c r="B37" s="1">
        <f ca="1">OFFSET(data!C$1,(ROW()-1)*3-2,0)</f>
        <v>4</v>
      </c>
      <c r="C37" s="1">
        <f ca="1">OFFSET(data!D$1,(ROW()-1)*3-2,0)</f>
        <v>10.572957000000001</v>
      </c>
      <c r="D37" s="1">
        <f ca="1">OFFSET(data!D$1,(ROW()-1)*3-1,0)</f>
        <v>10.538270000000001</v>
      </c>
      <c r="E37" s="1">
        <f ca="1">OFFSET(data!D$1,(ROW()-1)*3-0,0)</f>
        <v>11.194447</v>
      </c>
      <c r="F37" s="1">
        <f t="shared" ca="1" si="0"/>
        <v>0.30148175979429759</v>
      </c>
      <c r="G37" s="1">
        <f t="shared" ca="1" si="1"/>
        <v>10.768557999999999</v>
      </c>
    </row>
    <row r="38" spans="1:7" x14ac:dyDescent="0.25">
      <c r="A38" s="1">
        <f ca="1">OFFSET(data!B$1,(ROW()-1)*3-2,0)</f>
        <v>5</v>
      </c>
      <c r="B38" s="1">
        <f ca="1">OFFSET(data!C$1,(ROW()-1)*3-2,0)</f>
        <v>4</v>
      </c>
      <c r="C38" s="1">
        <f ca="1">OFFSET(data!D$1,(ROW()-1)*3-2,0)</f>
        <v>11.81851</v>
      </c>
      <c r="D38" s="1">
        <f ca="1">OFFSET(data!D$1,(ROW()-1)*3-1,0)</f>
        <v>12.15818</v>
      </c>
      <c r="E38" s="1">
        <f ca="1">OFFSET(data!D$1,(ROW()-1)*3-0,0)</f>
        <v>12.292749000000001</v>
      </c>
      <c r="F38" s="1">
        <f t="shared" ca="1" si="0"/>
        <v>0.19955148424571231</v>
      </c>
      <c r="G38" s="1">
        <f t="shared" ca="1" si="1"/>
        <v>12.089812999999999</v>
      </c>
    </row>
    <row r="39" spans="1:7" x14ac:dyDescent="0.25">
      <c r="A39" s="1">
        <f ca="1">OFFSET(data!B$1,(ROW()-1)*3-2,0)</f>
        <v>6</v>
      </c>
      <c r="B39" s="1">
        <f ca="1">OFFSET(data!C$1,(ROW()-1)*3-2,0)</f>
        <v>4</v>
      </c>
      <c r="C39" s="1">
        <f ca="1">OFFSET(data!D$1,(ROW()-1)*3-2,0)</f>
        <v>13.809391</v>
      </c>
      <c r="D39" s="1">
        <f ca="1">OFFSET(data!D$1,(ROW()-1)*3-1,0)</f>
        <v>13.813343</v>
      </c>
      <c r="E39" s="1">
        <f ca="1">OFFSET(data!D$1,(ROW()-1)*3-0,0)</f>
        <v>14.077083</v>
      </c>
      <c r="F39" s="1">
        <f t="shared" ca="1" si="0"/>
        <v>0.12527011382874487</v>
      </c>
      <c r="G39" s="1">
        <f t="shared" ca="1" si="1"/>
        <v>13.899939000000002</v>
      </c>
    </row>
    <row r="40" spans="1:7" x14ac:dyDescent="0.25">
      <c r="A40" s="1">
        <f ca="1">OFFSET(data!B$1,(ROW()-1)*3-2,0)</f>
        <v>7</v>
      </c>
      <c r="B40" s="1">
        <f ca="1">OFFSET(data!C$1,(ROW()-1)*3-2,0)</f>
        <v>4</v>
      </c>
      <c r="C40" s="1">
        <f ca="1">OFFSET(data!D$1,(ROW()-1)*3-2,0)</f>
        <v>14.500308</v>
      </c>
      <c r="D40" s="1">
        <f ca="1">OFFSET(data!D$1,(ROW()-1)*3-1,0)</f>
        <v>14.346439999999999</v>
      </c>
      <c r="E40" s="1">
        <f ca="1">OFFSET(data!D$1,(ROW()-1)*3-0,0)</f>
        <v>14.567606</v>
      </c>
      <c r="F40" s="1">
        <f t="shared" ca="1" si="0"/>
        <v>9.2567561983426944E-2</v>
      </c>
      <c r="G40" s="1">
        <f t="shared" ca="1" si="1"/>
        <v>14.471451333333333</v>
      </c>
    </row>
    <row r="41" spans="1:7" x14ac:dyDescent="0.25">
      <c r="A41" s="1">
        <f ca="1">OFFSET(data!B$1,(ROW()-1)*3-2,0)</f>
        <v>8</v>
      </c>
      <c r="B41" s="1">
        <f ca="1">OFFSET(data!C$1,(ROW()-1)*3-2,0)</f>
        <v>4</v>
      </c>
      <c r="C41" s="1">
        <f ca="1">OFFSET(data!D$1,(ROW()-1)*3-2,0)</f>
        <v>14.821725000000001</v>
      </c>
      <c r="D41" s="1">
        <f ca="1">OFFSET(data!D$1,(ROW()-1)*3-1,0)</f>
        <v>14.852914999999999</v>
      </c>
      <c r="E41" s="1">
        <f ca="1">OFFSET(data!D$1,(ROW()-1)*3-0,0)</f>
        <v>14.859989000000001</v>
      </c>
      <c r="F41" s="1">
        <f t="shared" ca="1" si="0"/>
        <v>1.6623247683757444E-2</v>
      </c>
      <c r="G41" s="1">
        <f t="shared" ca="1" si="1"/>
        <v>14.844876333333334</v>
      </c>
    </row>
    <row r="42" spans="1:7" x14ac:dyDescent="0.25">
      <c r="A42" s="1">
        <f ca="1">OFFSET(data!B$1,(ROW()-1)*3-2,0)</f>
        <v>9</v>
      </c>
      <c r="B42" s="1">
        <f ca="1">OFFSET(data!C$1,(ROW()-1)*3-2,0)</f>
        <v>4</v>
      </c>
      <c r="C42" s="1">
        <f ca="1">OFFSET(data!D$1,(ROW()-1)*3-2,0)</f>
        <v>15.149906</v>
      </c>
      <c r="D42" s="1">
        <f ca="1">OFFSET(data!D$1,(ROW()-1)*3-1,0)</f>
        <v>14.648493999999999</v>
      </c>
      <c r="E42" s="1">
        <f ca="1">OFFSET(data!D$1,(ROW()-1)*3-0,0)</f>
        <v>14.840291000000001</v>
      </c>
      <c r="F42" s="1">
        <f t="shared" ca="1" si="0"/>
        <v>0.20657566038675085</v>
      </c>
      <c r="G42" s="1">
        <f t="shared" ca="1" si="1"/>
        <v>14.879563666666668</v>
      </c>
    </row>
    <row r="43" spans="1:7" x14ac:dyDescent="0.25">
      <c r="A43" s="1">
        <f ca="1">OFFSET(data!B$1,(ROW()-1)*3-2,0)</f>
        <v>10</v>
      </c>
      <c r="B43" s="1">
        <f ca="1">OFFSET(data!C$1,(ROW()-1)*3-2,0)</f>
        <v>4</v>
      </c>
      <c r="C43" s="1">
        <f ca="1">OFFSET(data!D$1,(ROW()-1)*3-2,0)</f>
        <v>14.714257999999999</v>
      </c>
      <c r="D43" s="1">
        <f ca="1">OFFSET(data!D$1,(ROW()-1)*3-1,0)</f>
        <v>14.953296999999999</v>
      </c>
      <c r="E43" s="1">
        <f ca="1">OFFSET(data!D$1,(ROW()-1)*3-0,0)</f>
        <v>14.986568</v>
      </c>
      <c r="F43" s="1">
        <f t="shared" ca="1" si="0"/>
        <v>0.12128906658704081</v>
      </c>
      <c r="G43" s="1">
        <f t="shared" ca="1" si="1"/>
        <v>14.884707666666666</v>
      </c>
    </row>
    <row r="44" spans="1:7" x14ac:dyDescent="0.25">
      <c r="A44" s="1">
        <f ca="1">OFFSET(data!B$1,(ROW()-1)*3-2,0)</f>
        <v>11</v>
      </c>
      <c r="B44" s="1">
        <f ca="1">OFFSET(data!C$1,(ROW()-1)*3-2,0)</f>
        <v>4</v>
      </c>
      <c r="C44" s="1">
        <f ca="1">OFFSET(data!D$1,(ROW()-1)*3-2,0)</f>
        <v>14.725987999999999</v>
      </c>
      <c r="D44" s="1">
        <f ca="1">OFFSET(data!D$1,(ROW()-1)*3-1,0)</f>
        <v>14.618383</v>
      </c>
      <c r="E44" s="1">
        <f ca="1">OFFSET(data!D$1,(ROW()-1)*3-0,0)</f>
        <v>15.132721999999999</v>
      </c>
      <c r="F44" s="1">
        <f t="shared" ca="1" si="0"/>
        <v>0.22149893145014382</v>
      </c>
      <c r="G44" s="1">
        <f t="shared" ca="1" si="1"/>
        <v>14.825697666666665</v>
      </c>
    </row>
    <row r="45" spans="1:7" x14ac:dyDescent="0.25">
      <c r="A45" s="1">
        <f ca="1">OFFSET(data!B$1,(ROW()-1)*3-2,0)</f>
        <v>12</v>
      </c>
      <c r="B45" s="1">
        <f ca="1">OFFSET(data!C$1,(ROW()-1)*3-2,0)</f>
        <v>4</v>
      </c>
      <c r="C45" s="1">
        <f ca="1">OFFSET(data!D$1,(ROW()-1)*3-2,0)</f>
        <v>15.690583</v>
      </c>
      <c r="D45" s="1">
        <f ca="1">OFFSET(data!D$1,(ROW()-1)*3-1,0)</f>
        <v>15.077512</v>
      </c>
      <c r="E45" s="1">
        <f ca="1">OFFSET(data!D$1,(ROW()-1)*3-0,0)</f>
        <v>14.752001</v>
      </c>
      <c r="F45" s="1">
        <f t="shared" ca="1" si="0"/>
        <v>0.38912289302509856</v>
      </c>
      <c r="G45" s="1">
        <f t="shared" ca="1" si="1"/>
        <v>15.173365333333335</v>
      </c>
    </row>
    <row r="46" spans="1:7" x14ac:dyDescent="0.25">
      <c r="A46" s="1">
        <f ca="1">OFFSET(data!B$1,(ROW()-1)*3-2,0)</f>
        <v>13</v>
      </c>
      <c r="B46" s="1">
        <f ca="1">OFFSET(data!C$1,(ROW()-1)*3-2,0)</f>
        <v>4</v>
      </c>
      <c r="C46" s="1">
        <f ca="1">OFFSET(data!D$1,(ROW()-1)*3-2,0)</f>
        <v>14.682017999999999</v>
      </c>
      <c r="D46" s="1">
        <f ca="1">OFFSET(data!D$1,(ROW()-1)*3-1,0)</f>
        <v>14.771431</v>
      </c>
      <c r="E46" s="1">
        <f ca="1">OFFSET(data!D$1,(ROW()-1)*3-0,0)</f>
        <v>14.983881999999999</v>
      </c>
      <c r="F46" s="1">
        <f t="shared" ca="1" si="0"/>
        <v>0.12660173180577836</v>
      </c>
      <c r="G46" s="1">
        <f t="shared" ca="1" si="1"/>
        <v>14.812443666666667</v>
      </c>
    </row>
    <row r="47" spans="1:7" x14ac:dyDescent="0.25">
      <c r="A47" s="1">
        <f ca="1">OFFSET(data!B$1,(ROW()-1)*3-2,0)</f>
        <v>14</v>
      </c>
      <c r="B47" s="1">
        <f ca="1">OFFSET(data!C$1,(ROW()-1)*3-2,0)</f>
        <v>4</v>
      </c>
      <c r="C47" s="1">
        <f ca="1">OFFSET(data!D$1,(ROW()-1)*3-2,0)</f>
        <v>15.064743999999999</v>
      </c>
      <c r="D47" s="1">
        <f ca="1">OFFSET(data!D$1,(ROW()-1)*3-1,0)</f>
        <v>14.968847999999999</v>
      </c>
      <c r="E47" s="1">
        <f ca="1">OFFSET(data!D$1,(ROW()-1)*3-0,0)</f>
        <v>15.275057</v>
      </c>
      <c r="F47" s="1">
        <f t="shared" ca="1" si="0"/>
        <v>0.12788517091776813</v>
      </c>
      <c r="G47" s="1">
        <f t="shared" ca="1" si="1"/>
        <v>15.102883</v>
      </c>
    </row>
    <row r="48" spans="1:7" x14ac:dyDescent="0.25">
      <c r="A48" s="1">
        <f ca="1">OFFSET(data!B$1,(ROW()-1)*3-2,0)</f>
        <v>15</v>
      </c>
      <c r="B48" s="1">
        <f ca="1">OFFSET(data!C$1,(ROW()-1)*3-2,0)</f>
        <v>4</v>
      </c>
      <c r="C48" s="1">
        <f ca="1">OFFSET(data!D$1,(ROW()-1)*3-2,0)</f>
        <v>14.977429000000001</v>
      </c>
      <c r="D48" s="1">
        <f ca="1">OFFSET(data!D$1,(ROW()-1)*3-1,0)</f>
        <v>14.792885999999999</v>
      </c>
      <c r="E48" s="1">
        <f ca="1">OFFSET(data!D$1,(ROW()-1)*3-0,0)</f>
        <v>14.751289</v>
      </c>
      <c r="F48" s="1">
        <f t="shared" ca="1" si="0"/>
        <v>9.8277231938815074E-2</v>
      </c>
      <c r="G48" s="1">
        <f t="shared" ca="1" si="1"/>
        <v>14.840534666666665</v>
      </c>
    </row>
    <row r="49" spans="1:7" x14ac:dyDescent="0.25">
      <c r="A49" s="1">
        <f ca="1">OFFSET(data!B$1,(ROW()-1)*3-2,0)</f>
        <v>16</v>
      </c>
      <c r="B49" s="1">
        <f ca="1">OFFSET(data!C$1,(ROW()-1)*3-2,0)</f>
        <v>4</v>
      </c>
      <c r="C49" s="1">
        <f ca="1">OFFSET(data!D$1,(ROW()-1)*3-2,0)</f>
        <v>14.363782</v>
      </c>
      <c r="D49" s="1">
        <f ca="1">OFFSET(data!D$1,(ROW()-1)*3-1,0)</f>
        <v>14.551615</v>
      </c>
      <c r="E49" s="1">
        <f ca="1">OFFSET(data!D$1,(ROW()-1)*3-0,0)</f>
        <v>14.82291</v>
      </c>
      <c r="F49" s="1">
        <f t="shared" ca="1" si="0"/>
        <v>0.18846771998821316</v>
      </c>
      <c r="G49" s="1">
        <f t="shared" ca="1" si="1"/>
        <v>14.579435666666667</v>
      </c>
    </row>
    <row r="50" spans="1:7" x14ac:dyDescent="0.25">
      <c r="A50" s="1">
        <f ca="1">OFFSET(data!B$1,(ROW()-1)*3-2,0)</f>
        <v>1</v>
      </c>
      <c r="B50" s="1">
        <f ca="1">OFFSET(data!C$1,(ROW()-1)*3-2,0)</f>
        <v>5</v>
      </c>
      <c r="C50" s="1">
        <f ca="1">OFFSET(data!D$1,(ROW()-1)*3-2,0)</f>
        <v>22.121994999999998</v>
      </c>
      <c r="D50" s="1">
        <f ca="1">OFFSET(data!D$1,(ROW()-1)*3-1,0)</f>
        <v>22.676368</v>
      </c>
      <c r="E50" s="1">
        <f ca="1">OFFSET(data!D$1,(ROW()-1)*3-0,0)</f>
        <v>22.749321999999999</v>
      </c>
      <c r="F50" s="1">
        <f t="shared" ca="1" si="0"/>
        <v>0.28011721240580761</v>
      </c>
      <c r="G50" s="1">
        <f t="shared" ca="1" si="1"/>
        <v>22.515895</v>
      </c>
    </row>
    <row r="51" spans="1:7" x14ac:dyDescent="0.25">
      <c r="A51" s="1">
        <f ca="1">OFFSET(data!B$1,(ROW()-1)*3-2,0)</f>
        <v>2</v>
      </c>
      <c r="B51" s="1">
        <f ca="1">OFFSET(data!C$1,(ROW()-1)*3-2,0)</f>
        <v>5</v>
      </c>
      <c r="C51" s="1">
        <f ca="1">OFFSET(data!D$1,(ROW()-1)*3-2,0)</f>
        <v>13.690906999999999</v>
      </c>
      <c r="D51" s="1">
        <f ca="1">OFFSET(data!D$1,(ROW()-1)*3-1,0)</f>
        <v>13.637757000000001</v>
      </c>
      <c r="E51" s="1">
        <f ca="1">OFFSET(data!D$1,(ROW()-1)*3-0,0)</f>
        <v>14.084327999999999</v>
      </c>
      <c r="F51" s="1">
        <f t="shared" ca="1" si="0"/>
        <v>0.19917347653127765</v>
      </c>
      <c r="G51" s="1">
        <f t="shared" ca="1" si="1"/>
        <v>13.804330666666667</v>
      </c>
    </row>
    <row r="52" spans="1:7" x14ac:dyDescent="0.25">
      <c r="A52" s="1">
        <f ca="1">OFFSET(data!B$1,(ROW()-1)*3-2,0)</f>
        <v>3</v>
      </c>
      <c r="B52" s="1">
        <f ca="1">OFFSET(data!C$1,(ROW()-1)*3-2,0)</f>
        <v>5</v>
      </c>
      <c r="C52" s="1">
        <f ca="1">OFFSET(data!D$1,(ROW()-1)*3-2,0)</f>
        <v>11.196415999999999</v>
      </c>
      <c r="D52" s="1">
        <f ca="1">OFFSET(data!D$1,(ROW()-1)*3-1,0)</f>
        <v>11.047727999999999</v>
      </c>
      <c r="E52" s="1">
        <f ca="1">OFFSET(data!D$1,(ROW()-1)*3-0,0)</f>
        <v>11.171597999999999</v>
      </c>
      <c r="F52" s="1">
        <f t="shared" ca="1" si="0"/>
        <v>6.5036597703822807E-2</v>
      </c>
      <c r="G52" s="1">
        <f t="shared" ca="1" si="1"/>
        <v>11.138580666666664</v>
      </c>
    </row>
    <row r="53" spans="1:7" x14ac:dyDescent="0.25">
      <c r="A53" s="1">
        <f ca="1">OFFSET(data!B$1,(ROW()-1)*3-2,0)</f>
        <v>4</v>
      </c>
      <c r="B53" s="1">
        <f ca="1">OFFSET(data!C$1,(ROW()-1)*3-2,0)</f>
        <v>5</v>
      </c>
      <c r="C53" s="1">
        <f ca="1">OFFSET(data!D$1,(ROW()-1)*3-2,0)</f>
        <v>11.177997</v>
      </c>
      <c r="D53" s="1">
        <f ca="1">OFFSET(data!D$1,(ROW()-1)*3-1,0)</f>
        <v>11.235424</v>
      </c>
      <c r="E53" s="1">
        <f ca="1">OFFSET(data!D$1,(ROW()-1)*3-0,0)</f>
        <v>10.809227999999999</v>
      </c>
      <c r="F53" s="1">
        <f t="shared" ca="1" si="0"/>
        <v>0.18883604473075494</v>
      </c>
      <c r="G53" s="1">
        <f t="shared" ca="1" si="1"/>
        <v>11.074216333333332</v>
      </c>
    </row>
    <row r="54" spans="1:7" x14ac:dyDescent="0.25">
      <c r="A54" s="1">
        <f ca="1">OFFSET(data!B$1,(ROW()-1)*3-2,0)</f>
        <v>5</v>
      </c>
      <c r="B54" s="1">
        <f ca="1">OFFSET(data!C$1,(ROW()-1)*3-2,0)</f>
        <v>5</v>
      </c>
      <c r="C54" s="1">
        <f ca="1">OFFSET(data!D$1,(ROW()-1)*3-2,0)</f>
        <v>12.574005</v>
      </c>
      <c r="D54" s="1">
        <f ca="1">OFFSET(data!D$1,(ROW()-1)*3-1,0)</f>
        <v>12.283535000000001</v>
      </c>
      <c r="E54" s="1">
        <f ca="1">OFFSET(data!D$1,(ROW()-1)*3-0,0)</f>
        <v>11.561664</v>
      </c>
      <c r="F54" s="1">
        <f t="shared" ca="1" si="0"/>
        <v>0.42561130700075239</v>
      </c>
      <c r="G54" s="1">
        <f t="shared" ca="1" si="1"/>
        <v>12.139734666666667</v>
      </c>
    </row>
    <row r="55" spans="1:7" x14ac:dyDescent="0.25">
      <c r="A55" s="1">
        <f ca="1">OFFSET(data!B$1,(ROW()-1)*3-2,0)</f>
        <v>6</v>
      </c>
      <c r="B55" s="1">
        <f ca="1">OFFSET(data!C$1,(ROW()-1)*3-2,0)</f>
        <v>5</v>
      </c>
      <c r="C55" s="1">
        <f ca="1">OFFSET(data!D$1,(ROW()-1)*3-2,0)</f>
        <v>13.104252000000001</v>
      </c>
      <c r="D55" s="1">
        <f ca="1">OFFSET(data!D$1,(ROW()-1)*3-1,0)</f>
        <v>13.638092</v>
      </c>
      <c r="E55" s="1">
        <f ca="1">OFFSET(data!D$1,(ROW()-1)*3-0,0)</f>
        <v>13.365812</v>
      </c>
      <c r="F55" s="1">
        <f t="shared" ca="1" si="0"/>
        <v>0.2179539139869302</v>
      </c>
      <c r="G55" s="1">
        <f t="shared" ca="1" si="1"/>
        <v>13.369385333333334</v>
      </c>
    </row>
    <row r="56" spans="1:7" x14ac:dyDescent="0.25">
      <c r="A56" s="1">
        <f ca="1">OFFSET(data!B$1,(ROW()-1)*3-2,0)</f>
        <v>7</v>
      </c>
      <c r="B56" s="1">
        <f ca="1">OFFSET(data!C$1,(ROW()-1)*3-2,0)</f>
        <v>5</v>
      </c>
      <c r="C56" s="1">
        <f ca="1">OFFSET(data!D$1,(ROW()-1)*3-2,0)</f>
        <v>13.378092000000001</v>
      </c>
      <c r="D56" s="1">
        <f ca="1">OFFSET(data!D$1,(ROW()-1)*3-1,0)</f>
        <v>13.694972999999999</v>
      </c>
      <c r="E56" s="1">
        <f ca="1">OFFSET(data!D$1,(ROW()-1)*3-0,0)</f>
        <v>13.507225</v>
      </c>
      <c r="F56" s="1">
        <f t="shared" ca="1" si="0"/>
        <v>0.13010175989671344</v>
      </c>
      <c r="G56" s="1">
        <f t="shared" ca="1" si="1"/>
        <v>13.526763333333333</v>
      </c>
    </row>
    <row r="57" spans="1:7" x14ac:dyDescent="0.25">
      <c r="A57" s="1">
        <f ca="1">OFFSET(data!B$1,(ROW()-1)*3-2,0)</f>
        <v>8</v>
      </c>
      <c r="B57" s="1">
        <f ca="1">OFFSET(data!C$1,(ROW()-1)*3-2,0)</f>
        <v>5</v>
      </c>
      <c r="C57" s="1">
        <f ca="1">OFFSET(data!D$1,(ROW()-1)*3-2,0)</f>
        <v>13.755846</v>
      </c>
      <c r="D57" s="1">
        <f ca="1">OFFSET(data!D$1,(ROW()-1)*3-1,0)</f>
        <v>13.67245</v>
      </c>
      <c r="E57" s="1">
        <f ca="1">OFFSET(data!D$1,(ROW()-1)*3-0,0)</f>
        <v>13.782920000000001</v>
      </c>
      <c r="F57" s="1">
        <f t="shared" ca="1" si="0"/>
        <v>4.701242766191413E-2</v>
      </c>
      <c r="G57" s="1">
        <f t="shared" ca="1" si="1"/>
        <v>13.737072</v>
      </c>
    </row>
    <row r="58" spans="1:7" x14ac:dyDescent="0.25">
      <c r="A58" s="1">
        <f ca="1">OFFSET(data!B$1,(ROW()-1)*3-2,0)</f>
        <v>9</v>
      </c>
      <c r="B58" s="1">
        <f ca="1">OFFSET(data!C$1,(ROW()-1)*3-2,0)</f>
        <v>5</v>
      </c>
      <c r="C58" s="1">
        <f ca="1">OFFSET(data!D$1,(ROW()-1)*3-2,0)</f>
        <v>13.778529000000001</v>
      </c>
      <c r="D58" s="1">
        <f ca="1">OFFSET(data!D$1,(ROW()-1)*3-1,0)</f>
        <v>14.086576000000001</v>
      </c>
      <c r="E58" s="1">
        <f ca="1">OFFSET(data!D$1,(ROW()-1)*3-0,0)</f>
        <v>13.890810999999999</v>
      </c>
      <c r="F58" s="1">
        <f t="shared" ca="1" si="0"/>
        <v>0.12728975561380526</v>
      </c>
      <c r="G58" s="1">
        <f t="shared" ca="1" si="1"/>
        <v>13.918638666666666</v>
      </c>
    </row>
    <row r="59" spans="1:7" x14ac:dyDescent="0.25">
      <c r="A59" s="1">
        <f ca="1">OFFSET(data!B$1,(ROW()-1)*3-2,0)</f>
        <v>10</v>
      </c>
      <c r="B59" s="1">
        <f ca="1">OFFSET(data!C$1,(ROW()-1)*3-2,0)</f>
        <v>5</v>
      </c>
      <c r="C59" s="1">
        <f ca="1">OFFSET(data!D$1,(ROW()-1)*3-2,0)</f>
        <v>13.980333999999999</v>
      </c>
      <c r="D59" s="1">
        <f ca="1">OFFSET(data!D$1,(ROW()-1)*3-1,0)</f>
        <v>14.522951000000001</v>
      </c>
      <c r="E59" s="1">
        <f ca="1">OFFSET(data!D$1,(ROW()-1)*3-0,0)</f>
        <v>14.019161</v>
      </c>
      <c r="F59" s="1">
        <f t="shared" ca="1" si="0"/>
        <v>0.24714932704249026</v>
      </c>
      <c r="G59" s="1">
        <f t="shared" ca="1" si="1"/>
        <v>14.174148666666667</v>
      </c>
    </row>
    <row r="60" spans="1:7" x14ac:dyDescent="0.25">
      <c r="A60" s="1">
        <f ca="1">OFFSET(data!B$1,(ROW()-1)*3-2,0)</f>
        <v>11</v>
      </c>
      <c r="B60" s="1">
        <f ca="1">OFFSET(data!C$1,(ROW()-1)*3-2,0)</f>
        <v>5</v>
      </c>
      <c r="C60" s="1">
        <f ca="1">OFFSET(data!D$1,(ROW()-1)*3-2,0)</f>
        <v>13.994913</v>
      </c>
      <c r="D60" s="1">
        <f ca="1">OFFSET(data!D$1,(ROW()-1)*3-1,0)</f>
        <v>13.721833999999999</v>
      </c>
      <c r="E60" s="1">
        <f ca="1">OFFSET(data!D$1,(ROW()-1)*3-0,0)</f>
        <v>14.429755999999999</v>
      </c>
      <c r="F60" s="1">
        <f t="shared" ca="1" si="0"/>
        <v>0.29151217488849784</v>
      </c>
      <c r="G60" s="1">
        <f t="shared" ca="1" si="1"/>
        <v>14.048834333333332</v>
      </c>
    </row>
    <row r="61" spans="1:7" x14ac:dyDescent="0.25">
      <c r="A61" s="1">
        <f ca="1">OFFSET(data!B$1,(ROW()-1)*3-2,0)</f>
        <v>12</v>
      </c>
      <c r="B61" s="1">
        <f ca="1">OFFSET(data!C$1,(ROW()-1)*3-2,0)</f>
        <v>5</v>
      </c>
      <c r="C61" s="1">
        <f ca="1">OFFSET(data!D$1,(ROW()-1)*3-2,0)</f>
        <v>14.714962</v>
      </c>
      <c r="D61" s="1">
        <f ca="1">OFFSET(data!D$1,(ROW()-1)*3-1,0)</f>
        <v>14.922116000000001</v>
      </c>
      <c r="E61" s="1">
        <f ca="1">OFFSET(data!D$1,(ROW()-1)*3-0,0)</f>
        <v>16.430274000000001</v>
      </c>
      <c r="F61" s="1">
        <f t="shared" ca="1" si="0"/>
        <v>0.76447139253386509</v>
      </c>
      <c r="G61" s="1">
        <f t="shared" ca="1" si="1"/>
        <v>15.355784</v>
      </c>
    </row>
    <row r="62" spans="1:7" x14ac:dyDescent="0.25">
      <c r="A62" s="1">
        <f ca="1">OFFSET(data!B$1,(ROW()-1)*3-2,0)</f>
        <v>13</v>
      </c>
      <c r="B62" s="1">
        <f ca="1">OFFSET(data!C$1,(ROW()-1)*3-2,0)</f>
        <v>5</v>
      </c>
      <c r="C62" s="1">
        <f ca="1">OFFSET(data!D$1,(ROW()-1)*3-2,0)</f>
        <v>17.470441000000001</v>
      </c>
      <c r="D62" s="1">
        <f ca="1">OFFSET(data!D$1,(ROW()-1)*3-1,0)</f>
        <v>14.255407</v>
      </c>
      <c r="E62" s="1">
        <f ca="1">OFFSET(data!D$1,(ROW()-1)*3-0,0)</f>
        <v>13.763771</v>
      </c>
      <c r="F62" s="1">
        <f t="shared" ca="1" si="0"/>
        <v>1.6437610013675703</v>
      </c>
      <c r="G62" s="1">
        <f t="shared" ca="1" si="1"/>
        <v>15.163206333333333</v>
      </c>
    </row>
    <row r="63" spans="1:7" x14ac:dyDescent="0.25">
      <c r="A63" s="1">
        <f ca="1">OFFSET(data!B$1,(ROW()-1)*3-2,0)</f>
        <v>14</v>
      </c>
      <c r="B63" s="1">
        <f ca="1">OFFSET(data!C$1,(ROW()-1)*3-2,0)</f>
        <v>5</v>
      </c>
      <c r="C63" s="1">
        <f ca="1">OFFSET(data!D$1,(ROW()-1)*3-2,0)</f>
        <v>14.254656000000001</v>
      </c>
      <c r="D63" s="1">
        <f ca="1">OFFSET(data!D$1,(ROW()-1)*3-1,0)</f>
        <v>14.163041</v>
      </c>
      <c r="E63" s="1">
        <f ca="1">OFFSET(data!D$1,(ROW()-1)*3-0,0)</f>
        <v>13.675368000000001</v>
      </c>
      <c r="F63" s="1">
        <f t="shared" ca="1" si="0"/>
        <v>0.25425115537768717</v>
      </c>
      <c r="G63" s="1">
        <f t="shared" ca="1" si="1"/>
        <v>14.031021666666668</v>
      </c>
    </row>
    <row r="64" spans="1:7" x14ac:dyDescent="0.25">
      <c r="A64" s="1">
        <f ca="1">OFFSET(data!B$1,(ROW()-1)*3-2,0)</f>
        <v>15</v>
      </c>
      <c r="B64" s="1">
        <f ca="1">OFFSET(data!C$1,(ROW()-1)*3-2,0)</f>
        <v>5</v>
      </c>
      <c r="C64" s="1">
        <f ca="1">OFFSET(data!D$1,(ROW()-1)*3-2,0)</f>
        <v>15.122565</v>
      </c>
      <c r="D64" s="1">
        <f ca="1">OFFSET(data!D$1,(ROW()-1)*3-1,0)</f>
        <v>13.625071</v>
      </c>
      <c r="E64" s="1">
        <f ca="1">OFFSET(data!D$1,(ROW()-1)*3-0,0)</f>
        <v>13.61126</v>
      </c>
      <c r="F64" s="1">
        <f t="shared" ca="1" si="0"/>
        <v>0.70920313864552709</v>
      </c>
      <c r="G64" s="1">
        <f t="shared" ca="1" si="1"/>
        <v>14.119632000000001</v>
      </c>
    </row>
    <row r="65" spans="1:7" x14ac:dyDescent="0.25">
      <c r="A65" s="1">
        <f ca="1">OFFSET(data!B$1,(ROW()-1)*3-2,0)</f>
        <v>16</v>
      </c>
      <c r="B65" s="1">
        <f ca="1">OFFSET(data!C$1,(ROW()-1)*3-2,0)</f>
        <v>5</v>
      </c>
      <c r="C65" s="1">
        <f ca="1">OFFSET(data!D$1,(ROW()-1)*3-2,0)</f>
        <v>15.09773</v>
      </c>
      <c r="D65" s="1">
        <f ca="1">OFFSET(data!D$1,(ROW()-1)*3-1,0)</f>
        <v>14.917092</v>
      </c>
      <c r="E65" s="1">
        <f ca="1">OFFSET(data!D$1,(ROW()-1)*3-0,0)</f>
        <v>13.906464</v>
      </c>
      <c r="F65" s="1">
        <f t="shared" ca="1" si="0"/>
        <v>0.52420455339325556</v>
      </c>
      <c r="G65" s="1">
        <f t="shared" ca="1" si="1"/>
        <v>14.640428666666667</v>
      </c>
    </row>
    <row r="66" spans="1:7" x14ac:dyDescent="0.25">
      <c r="A66" s="1">
        <f ca="1">OFFSET(data!B$1,(ROW()-1)*3-2,0)</f>
        <v>1</v>
      </c>
      <c r="B66" s="1">
        <f ca="1">OFFSET(data!C$1,(ROW()-1)*3-2,0)</f>
        <v>6</v>
      </c>
      <c r="C66" s="1">
        <f ca="1">OFFSET(data!D$1,(ROW()-1)*3-2,0)</f>
        <v>30.468187</v>
      </c>
      <c r="D66" s="1">
        <f ca="1">OFFSET(data!D$1,(ROW()-1)*3-1,0)</f>
        <v>30.444448000000001</v>
      </c>
      <c r="E66" s="1">
        <f ca="1">OFFSET(data!D$1,(ROW()-1)*3-0,0)</f>
        <v>30.320350999999999</v>
      </c>
      <c r="F66" s="1">
        <f t="shared" ca="1" si="0"/>
        <v>6.4823768296993822E-2</v>
      </c>
      <c r="G66" s="1">
        <f t="shared" ca="1" si="1"/>
        <v>30.410995333333332</v>
      </c>
    </row>
    <row r="67" spans="1:7" x14ac:dyDescent="0.25">
      <c r="A67" s="1">
        <f ca="1">OFFSET(data!B$1,(ROW()-1)*3-2,0)</f>
        <v>2</v>
      </c>
      <c r="B67" s="1">
        <f ca="1">OFFSET(data!C$1,(ROW()-1)*3-2,0)</f>
        <v>6</v>
      </c>
      <c r="C67" s="1">
        <f ca="1">OFFSET(data!D$1,(ROW()-1)*3-2,0)</f>
        <v>18.670998999999998</v>
      </c>
      <c r="D67" s="1">
        <f ca="1">OFFSET(data!D$1,(ROW()-1)*3-1,0)</f>
        <v>18.766103999999999</v>
      </c>
      <c r="E67" s="1">
        <f ca="1">OFFSET(data!D$1,(ROW()-1)*3-0,0)</f>
        <v>19.561063000000001</v>
      </c>
      <c r="F67" s="1">
        <f t="shared" ref="F67:F130" ca="1" si="2">_xlfn.STDEV.P(C67:E67)</f>
        <v>0.39905704086870808</v>
      </c>
      <c r="G67" s="1">
        <f t="shared" ref="G67:G130" ca="1" si="3">AVERAGE(C67:E67)</f>
        <v>18.999388666666665</v>
      </c>
    </row>
    <row r="68" spans="1:7" x14ac:dyDescent="0.25">
      <c r="A68" s="1">
        <f ca="1">OFFSET(data!B$1,(ROW()-1)*3-2,0)</f>
        <v>3</v>
      </c>
      <c r="B68" s="1">
        <f ca="1">OFFSET(data!C$1,(ROW()-1)*3-2,0)</f>
        <v>6</v>
      </c>
      <c r="C68" s="1">
        <f ca="1">OFFSET(data!D$1,(ROW()-1)*3-2,0)</f>
        <v>15.878897</v>
      </c>
      <c r="D68" s="1">
        <f ca="1">OFFSET(data!D$1,(ROW()-1)*3-1,0)</f>
        <v>15.978078</v>
      </c>
      <c r="E68" s="1">
        <f ca="1">OFFSET(data!D$1,(ROW()-1)*3-0,0)</f>
        <v>15.631262</v>
      </c>
      <c r="F68" s="1">
        <f t="shared" ca="1" si="2"/>
        <v>0.1458466858047254</v>
      </c>
      <c r="G68" s="1">
        <f t="shared" ca="1" si="3"/>
        <v>15.829412333333332</v>
      </c>
    </row>
    <row r="69" spans="1:7" x14ac:dyDescent="0.25">
      <c r="A69" s="1">
        <f ca="1">OFFSET(data!B$1,(ROW()-1)*3-2,0)</f>
        <v>4</v>
      </c>
      <c r="B69" s="1">
        <f ca="1">OFFSET(data!C$1,(ROW()-1)*3-2,0)</f>
        <v>6</v>
      </c>
      <c r="C69" s="1">
        <f ca="1">OFFSET(data!D$1,(ROW()-1)*3-2,0)</f>
        <v>14.422840000000001</v>
      </c>
      <c r="D69" s="1">
        <f ca="1">OFFSET(data!D$1,(ROW()-1)*3-1,0)</f>
        <v>14.477392999999999</v>
      </c>
      <c r="E69" s="1">
        <f ca="1">OFFSET(data!D$1,(ROW()-1)*3-0,0)</f>
        <v>14.523013000000001</v>
      </c>
      <c r="F69" s="1">
        <f t="shared" ca="1" si="2"/>
        <v>4.0949622353434238E-2</v>
      </c>
      <c r="G69" s="1">
        <f t="shared" ca="1" si="3"/>
        <v>14.474415333333333</v>
      </c>
    </row>
    <row r="70" spans="1:7" x14ac:dyDescent="0.25">
      <c r="A70" s="1">
        <f ca="1">OFFSET(data!B$1,(ROW()-1)*3-2,0)</f>
        <v>5</v>
      </c>
      <c r="B70" s="1">
        <f ca="1">OFFSET(data!C$1,(ROW()-1)*3-2,0)</f>
        <v>6</v>
      </c>
      <c r="C70" s="1">
        <f ca="1">OFFSET(data!D$1,(ROW()-1)*3-2,0)</f>
        <v>20.496697000000001</v>
      </c>
      <c r="D70" s="1">
        <f ca="1">OFFSET(data!D$1,(ROW()-1)*3-1,0)</f>
        <v>16.519936000000001</v>
      </c>
      <c r="E70" s="1">
        <f ca="1">OFFSET(data!D$1,(ROW()-1)*3-0,0)</f>
        <v>16.087686000000001</v>
      </c>
      <c r="F70" s="1">
        <f t="shared" ca="1" si="2"/>
        <v>1.9844071634101679</v>
      </c>
      <c r="G70" s="1">
        <f t="shared" ca="1" si="3"/>
        <v>17.701439666666669</v>
      </c>
    </row>
    <row r="71" spans="1:7" x14ac:dyDescent="0.25">
      <c r="A71" s="1">
        <f ca="1">OFFSET(data!B$1,(ROW()-1)*3-2,0)</f>
        <v>6</v>
      </c>
      <c r="B71" s="1">
        <f ca="1">OFFSET(data!C$1,(ROW()-1)*3-2,0)</f>
        <v>6</v>
      </c>
      <c r="C71" s="1">
        <f ca="1">OFFSET(data!D$1,(ROW()-1)*3-2,0)</f>
        <v>17.789466000000001</v>
      </c>
      <c r="D71" s="1">
        <f ca="1">OFFSET(data!D$1,(ROW()-1)*3-1,0)</f>
        <v>18.359007999999999</v>
      </c>
      <c r="E71" s="1">
        <f ca="1">OFFSET(data!D$1,(ROW()-1)*3-0,0)</f>
        <v>17.861630000000002</v>
      </c>
      <c r="F71" s="1">
        <f t="shared" ca="1" si="2"/>
        <v>0.2531952710511518</v>
      </c>
      <c r="G71" s="1">
        <f t="shared" ca="1" si="3"/>
        <v>18.003367999999998</v>
      </c>
    </row>
    <row r="72" spans="1:7" x14ac:dyDescent="0.25">
      <c r="A72" s="1">
        <f ca="1">OFFSET(data!B$1,(ROW()-1)*3-2,0)</f>
        <v>7</v>
      </c>
      <c r="B72" s="1">
        <f ca="1">OFFSET(data!C$1,(ROW()-1)*3-2,0)</f>
        <v>6</v>
      </c>
      <c r="C72" s="1">
        <f ca="1">OFFSET(data!D$1,(ROW()-1)*3-2,0)</f>
        <v>18.573982999999998</v>
      </c>
      <c r="D72" s="1">
        <f ca="1">OFFSET(data!D$1,(ROW()-1)*3-1,0)</f>
        <v>18.481255000000001</v>
      </c>
      <c r="E72" s="1">
        <f ca="1">OFFSET(data!D$1,(ROW()-1)*3-0,0)</f>
        <v>18.902085</v>
      </c>
      <c r="F72" s="1">
        <f t="shared" ca="1" si="2"/>
        <v>0.18053848259766278</v>
      </c>
      <c r="G72" s="1">
        <f t="shared" ca="1" si="3"/>
        <v>18.652441</v>
      </c>
    </row>
    <row r="73" spans="1:7" x14ac:dyDescent="0.25">
      <c r="A73" s="1">
        <f ca="1">OFFSET(data!B$1,(ROW()-1)*3-2,0)</f>
        <v>8</v>
      </c>
      <c r="B73" s="1">
        <f ca="1">OFFSET(data!C$1,(ROW()-1)*3-2,0)</f>
        <v>6</v>
      </c>
      <c r="C73" s="1">
        <f ca="1">OFFSET(data!D$1,(ROW()-1)*3-2,0)</f>
        <v>18.995705000000001</v>
      </c>
      <c r="D73" s="1">
        <f ca="1">OFFSET(data!D$1,(ROW()-1)*3-1,0)</f>
        <v>18.731273999999999</v>
      </c>
      <c r="E73" s="1">
        <f ca="1">OFFSET(data!D$1,(ROW()-1)*3-0,0)</f>
        <v>19.640284000000001</v>
      </c>
      <c r="F73" s="1">
        <f t="shared" ca="1" si="2"/>
        <v>0.38176563798313123</v>
      </c>
      <c r="G73" s="1">
        <f t="shared" ca="1" si="3"/>
        <v>19.122420999999999</v>
      </c>
    </row>
    <row r="74" spans="1:7" x14ac:dyDescent="0.25">
      <c r="A74" s="1">
        <f ca="1">OFFSET(data!B$1,(ROW()-1)*3-2,0)</f>
        <v>9</v>
      </c>
      <c r="B74" s="1">
        <f ca="1">OFFSET(data!C$1,(ROW()-1)*3-2,0)</f>
        <v>6</v>
      </c>
      <c r="C74" s="1">
        <f ca="1">OFFSET(data!D$1,(ROW()-1)*3-2,0)</f>
        <v>18.908301999999999</v>
      </c>
      <c r="D74" s="1">
        <f ca="1">OFFSET(data!D$1,(ROW()-1)*3-1,0)</f>
        <v>18.590288999999999</v>
      </c>
      <c r="E74" s="1">
        <f ca="1">OFFSET(data!D$1,(ROW()-1)*3-0,0)</f>
        <v>18.674831000000001</v>
      </c>
      <c r="F74" s="1">
        <f t="shared" ca="1" si="2"/>
        <v>0.13449011767660346</v>
      </c>
      <c r="G74" s="1">
        <f t="shared" ca="1" si="3"/>
        <v>18.724474000000001</v>
      </c>
    </row>
    <row r="75" spans="1:7" x14ac:dyDescent="0.25">
      <c r="A75" s="1">
        <f ca="1">OFFSET(data!B$1,(ROW()-1)*3-2,0)</f>
        <v>10</v>
      </c>
      <c r="B75" s="1">
        <f ca="1">OFFSET(data!C$1,(ROW()-1)*3-2,0)</f>
        <v>6</v>
      </c>
      <c r="C75" s="1">
        <f ca="1">OFFSET(data!D$1,(ROW()-1)*3-2,0)</f>
        <v>19.195049000000001</v>
      </c>
      <c r="D75" s="1">
        <f ca="1">OFFSET(data!D$1,(ROW()-1)*3-1,0)</f>
        <v>20.018567999999998</v>
      </c>
      <c r="E75" s="1">
        <f ca="1">OFFSET(data!D$1,(ROW()-1)*3-0,0)</f>
        <v>20.408722999999998</v>
      </c>
      <c r="F75" s="1">
        <f t="shared" ca="1" si="2"/>
        <v>0.50589953390657294</v>
      </c>
      <c r="G75" s="1">
        <f t="shared" ca="1" si="3"/>
        <v>19.87411333333333</v>
      </c>
    </row>
    <row r="76" spans="1:7" x14ac:dyDescent="0.25">
      <c r="A76" s="1">
        <f ca="1">OFFSET(data!B$1,(ROW()-1)*3-2,0)</f>
        <v>11</v>
      </c>
      <c r="B76" s="1">
        <f ca="1">OFFSET(data!C$1,(ROW()-1)*3-2,0)</f>
        <v>6</v>
      </c>
      <c r="C76" s="1">
        <f ca="1">OFFSET(data!D$1,(ROW()-1)*3-2,0)</f>
        <v>18.725546999999999</v>
      </c>
      <c r="D76" s="1">
        <f ca="1">OFFSET(data!D$1,(ROW()-1)*3-1,0)</f>
        <v>18.498833000000001</v>
      </c>
      <c r="E76" s="1">
        <f ca="1">OFFSET(data!D$1,(ROW()-1)*3-0,0)</f>
        <v>18.696952</v>
      </c>
      <c r="F76" s="1">
        <f t="shared" ca="1" si="2"/>
        <v>0.10081228429445725</v>
      </c>
      <c r="G76" s="1">
        <f t="shared" ca="1" si="3"/>
        <v>18.640443999999999</v>
      </c>
    </row>
    <row r="77" spans="1:7" x14ac:dyDescent="0.25">
      <c r="A77" s="1">
        <f ca="1">OFFSET(data!B$1,(ROW()-1)*3-2,0)</f>
        <v>12</v>
      </c>
      <c r="B77" s="1">
        <f ca="1">OFFSET(data!C$1,(ROW()-1)*3-2,0)</f>
        <v>6</v>
      </c>
      <c r="C77" s="1">
        <f ca="1">OFFSET(data!D$1,(ROW()-1)*3-2,0)</f>
        <v>18.162367</v>
      </c>
      <c r="D77" s="1">
        <f ca="1">OFFSET(data!D$1,(ROW()-1)*3-1,0)</f>
        <v>18.993217999999999</v>
      </c>
      <c r="E77" s="1">
        <f ca="1">OFFSET(data!D$1,(ROW()-1)*3-0,0)</f>
        <v>18.425249999999998</v>
      </c>
      <c r="F77" s="1">
        <f t="shared" ca="1" si="2"/>
        <v>0.34673212601757353</v>
      </c>
      <c r="G77" s="1">
        <f t="shared" ca="1" si="3"/>
        <v>18.526945000000001</v>
      </c>
    </row>
    <row r="78" spans="1:7" x14ac:dyDescent="0.25">
      <c r="A78" s="1">
        <f ca="1">OFFSET(data!B$1,(ROW()-1)*3-2,0)</f>
        <v>13</v>
      </c>
      <c r="B78" s="1">
        <f ca="1">OFFSET(data!C$1,(ROW()-1)*3-2,0)</f>
        <v>6</v>
      </c>
      <c r="C78" s="1">
        <f ca="1">OFFSET(data!D$1,(ROW()-1)*3-2,0)</f>
        <v>18.641446999999999</v>
      </c>
      <c r="D78" s="1">
        <f ca="1">OFFSET(data!D$1,(ROW()-1)*3-1,0)</f>
        <v>18.474001000000001</v>
      </c>
      <c r="E78" s="1">
        <f ca="1">OFFSET(data!D$1,(ROW()-1)*3-0,0)</f>
        <v>18.576729</v>
      </c>
      <c r="F78" s="1">
        <f t="shared" ca="1" si="2"/>
        <v>6.8944119420488406E-2</v>
      </c>
      <c r="G78" s="1">
        <f t="shared" ca="1" si="3"/>
        <v>18.564059</v>
      </c>
    </row>
    <row r="79" spans="1:7" x14ac:dyDescent="0.25">
      <c r="A79" s="1">
        <f ca="1">OFFSET(data!B$1,(ROW()-1)*3-2,0)</f>
        <v>14</v>
      </c>
      <c r="B79" s="1">
        <f ca="1">OFFSET(data!C$1,(ROW()-1)*3-2,0)</f>
        <v>6</v>
      </c>
      <c r="C79" s="1">
        <f ca="1">OFFSET(data!D$1,(ROW()-1)*3-2,0)</f>
        <v>18.700467</v>
      </c>
      <c r="D79" s="1">
        <f ca="1">OFFSET(data!D$1,(ROW()-1)*3-1,0)</f>
        <v>18.800308999999999</v>
      </c>
      <c r="E79" s="1">
        <f ca="1">OFFSET(data!D$1,(ROW()-1)*3-0,0)</f>
        <v>20.253578000000001</v>
      </c>
      <c r="F79" s="1">
        <f t="shared" ca="1" si="2"/>
        <v>0.70978189057124441</v>
      </c>
      <c r="G79" s="1">
        <f t="shared" ca="1" si="3"/>
        <v>19.251451333333335</v>
      </c>
    </row>
    <row r="80" spans="1:7" x14ac:dyDescent="0.25">
      <c r="A80" s="1">
        <f ca="1">OFFSET(data!B$1,(ROW()-1)*3-2,0)</f>
        <v>15</v>
      </c>
      <c r="B80" s="1">
        <f ca="1">OFFSET(data!C$1,(ROW()-1)*3-2,0)</f>
        <v>6</v>
      </c>
      <c r="C80" s="1">
        <f ca="1">OFFSET(data!D$1,(ROW()-1)*3-2,0)</f>
        <v>20.321435000000001</v>
      </c>
      <c r="D80" s="1">
        <f ca="1">OFFSET(data!D$1,(ROW()-1)*3-1,0)</f>
        <v>18.722061</v>
      </c>
      <c r="E80" s="1">
        <f ca="1">OFFSET(data!D$1,(ROW()-1)*3-0,0)</f>
        <v>18.933195000000001</v>
      </c>
      <c r="F80" s="1">
        <f t="shared" ca="1" si="2"/>
        <v>0.70944305663214147</v>
      </c>
      <c r="G80" s="1">
        <f t="shared" ca="1" si="3"/>
        <v>19.325563666666667</v>
      </c>
    </row>
    <row r="81" spans="1:7" x14ac:dyDescent="0.25">
      <c r="A81" s="1">
        <f ca="1">OFFSET(data!B$1,(ROW()-1)*3-2,0)</f>
        <v>16</v>
      </c>
      <c r="B81" s="1">
        <f ca="1">OFFSET(data!C$1,(ROW()-1)*3-2,0)</f>
        <v>6</v>
      </c>
      <c r="C81" s="1">
        <f ca="1">OFFSET(data!D$1,(ROW()-1)*3-2,0)</f>
        <v>20.028199999999998</v>
      </c>
      <c r="D81" s="1">
        <f ca="1">OFFSET(data!D$1,(ROW()-1)*3-1,0)</f>
        <v>20.234047</v>
      </c>
      <c r="E81" s="1">
        <f ca="1">OFFSET(data!D$1,(ROW()-1)*3-0,0)</f>
        <v>19.914262999999998</v>
      </c>
      <c r="F81" s="1">
        <f t="shared" ca="1" si="2"/>
        <v>0.13233645421760828</v>
      </c>
      <c r="G81" s="1">
        <f t="shared" ca="1" si="3"/>
        <v>20.058836666666668</v>
      </c>
    </row>
    <row r="82" spans="1:7" x14ac:dyDescent="0.25">
      <c r="A82" s="1">
        <f ca="1">OFFSET(data!B$1,(ROW()-1)*3-2,0)</f>
        <v>1</v>
      </c>
      <c r="B82" s="1">
        <f ca="1">OFFSET(data!C$1,(ROW()-1)*3-2,0)</f>
        <v>7</v>
      </c>
      <c r="C82" s="1">
        <f ca="1">OFFSET(data!D$1,(ROW()-1)*3-2,0)</f>
        <v>35.784905000000002</v>
      </c>
      <c r="D82" s="1">
        <f ca="1">OFFSET(data!D$1,(ROW()-1)*3-1,0)</f>
        <v>35.298268</v>
      </c>
      <c r="E82" s="1">
        <f ca="1">OFFSET(data!D$1,(ROW()-1)*3-0,0)</f>
        <v>39.094565000000003</v>
      </c>
      <c r="F82" s="1">
        <f t="shared" ca="1" si="2"/>
        <v>1.6866316135217232</v>
      </c>
      <c r="G82" s="1">
        <f t="shared" ca="1" si="3"/>
        <v>36.725912666666666</v>
      </c>
    </row>
    <row r="83" spans="1:7" x14ac:dyDescent="0.25">
      <c r="A83" s="1">
        <f ca="1">OFFSET(data!B$1,(ROW()-1)*3-2,0)</f>
        <v>2</v>
      </c>
      <c r="B83" s="1">
        <f ca="1">OFFSET(data!C$1,(ROW()-1)*3-2,0)</f>
        <v>7</v>
      </c>
      <c r="C83" s="1">
        <f ca="1">OFFSET(data!D$1,(ROW()-1)*3-2,0)</f>
        <v>24.431750999999998</v>
      </c>
      <c r="D83" s="1">
        <f ca="1">OFFSET(data!D$1,(ROW()-1)*3-1,0)</f>
        <v>24.885413</v>
      </c>
      <c r="E83" s="1">
        <f ca="1">OFFSET(data!D$1,(ROW()-1)*3-0,0)</f>
        <v>24.764593999999999</v>
      </c>
      <c r="F83" s="1">
        <f t="shared" ca="1" si="2"/>
        <v>0.19183062658212083</v>
      </c>
      <c r="G83" s="1">
        <f t="shared" ca="1" si="3"/>
        <v>24.69391933333333</v>
      </c>
    </row>
    <row r="84" spans="1:7" x14ac:dyDescent="0.25">
      <c r="A84" s="1">
        <f ca="1">OFFSET(data!B$1,(ROW()-1)*3-2,0)</f>
        <v>3</v>
      </c>
      <c r="B84" s="1">
        <f ca="1">OFFSET(data!C$1,(ROW()-1)*3-2,0)</f>
        <v>7</v>
      </c>
      <c r="C84" s="1">
        <f ca="1">OFFSET(data!D$1,(ROW()-1)*3-2,0)</f>
        <v>20.848589</v>
      </c>
      <c r="D84" s="1">
        <f ca="1">OFFSET(data!D$1,(ROW()-1)*3-1,0)</f>
        <v>21.294794</v>
      </c>
      <c r="E84" s="1">
        <f ca="1">OFFSET(data!D$1,(ROW()-1)*3-0,0)</f>
        <v>19.614231</v>
      </c>
      <c r="F84" s="1">
        <f t="shared" ca="1" si="2"/>
        <v>0.71079224743771319</v>
      </c>
      <c r="G84" s="1">
        <f t="shared" ca="1" si="3"/>
        <v>20.585871333333333</v>
      </c>
    </row>
    <row r="85" spans="1:7" x14ac:dyDescent="0.25">
      <c r="A85" s="1">
        <f ca="1">OFFSET(data!B$1,(ROW()-1)*3-2,0)</f>
        <v>4</v>
      </c>
      <c r="B85" s="1">
        <f ca="1">OFFSET(data!C$1,(ROW()-1)*3-2,0)</f>
        <v>7</v>
      </c>
      <c r="C85" s="1">
        <f ca="1">OFFSET(data!D$1,(ROW()-1)*3-2,0)</f>
        <v>17.736630999999999</v>
      </c>
      <c r="D85" s="1">
        <f ca="1">OFFSET(data!D$1,(ROW()-1)*3-1,0)</f>
        <v>20.282022999999999</v>
      </c>
      <c r="E85" s="1">
        <f ca="1">OFFSET(data!D$1,(ROW()-1)*3-0,0)</f>
        <v>20.048276999999999</v>
      </c>
      <c r="F85" s="1">
        <f t="shared" ca="1" si="2"/>
        <v>1.1487851000801768</v>
      </c>
      <c r="G85" s="1">
        <f t="shared" ca="1" si="3"/>
        <v>19.355643666666666</v>
      </c>
    </row>
    <row r="86" spans="1:7" x14ac:dyDescent="0.25">
      <c r="A86" s="1">
        <f ca="1">OFFSET(data!B$1,(ROW()-1)*3-2,0)</f>
        <v>5</v>
      </c>
      <c r="B86" s="1">
        <f ca="1">OFFSET(data!C$1,(ROW()-1)*3-2,0)</f>
        <v>7</v>
      </c>
      <c r="C86" s="1">
        <f ca="1">OFFSET(data!D$1,(ROW()-1)*3-2,0)</f>
        <v>19.272255999999999</v>
      </c>
      <c r="D86" s="1">
        <f ca="1">OFFSET(data!D$1,(ROW()-1)*3-1,0)</f>
        <v>21.597367999999999</v>
      </c>
      <c r="E86" s="1">
        <f ca="1">OFFSET(data!D$1,(ROW()-1)*3-0,0)</f>
        <v>22.531451000000001</v>
      </c>
      <c r="F86" s="1">
        <f t="shared" ca="1" si="2"/>
        <v>1.37036122210565</v>
      </c>
      <c r="G86" s="1">
        <f t="shared" ca="1" si="3"/>
        <v>21.133691666666667</v>
      </c>
    </row>
    <row r="87" spans="1:7" x14ac:dyDescent="0.25">
      <c r="A87" s="1">
        <f ca="1">OFFSET(data!B$1,(ROW()-1)*3-2,0)</f>
        <v>6</v>
      </c>
      <c r="B87" s="1">
        <f ca="1">OFFSET(data!C$1,(ROW()-1)*3-2,0)</f>
        <v>7</v>
      </c>
      <c r="C87" s="1">
        <f ca="1">OFFSET(data!D$1,(ROW()-1)*3-2,0)</f>
        <v>23.358381000000001</v>
      </c>
      <c r="D87" s="1">
        <f ca="1">OFFSET(data!D$1,(ROW()-1)*3-1,0)</f>
        <v>22.884014000000001</v>
      </c>
      <c r="E87" s="1">
        <f ca="1">OFFSET(data!D$1,(ROW()-1)*3-0,0)</f>
        <v>21.702279999999998</v>
      </c>
      <c r="F87" s="1">
        <f t="shared" ca="1" si="2"/>
        <v>0.69635478023825503</v>
      </c>
      <c r="G87" s="1">
        <f t="shared" ca="1" si="3"/>
        <v>22.648225</v>
      </c>
    </row>
    <row r="88" spans="1:7" x14ac:dyDescent="0.25">
      <c r="A88" s="1">
        <f ca="1">OFFSET(data!B$1,(ROW()-1)*3-2,0)</f>
        <v>7</v>
      </c>
      <c r="B88" s="1">
        <f ca="1">OFFSET(data!C$1,(ROW()-1)*3-2,0)</f>
        <v>7</v>
      </c>
      <c r="C88" s="1">
        <f ca="1">OFFSET(data!D$1,(ROW()-1)*3-2,0)</f>
        <v>21.246234999999999</v>
      </c>
      <c r="D88" s="1">
        <f ca="1">OFFSET(data!D$1,(ROW()-1)*3-1,0)</f>
        <v>21.956900000000001</v>
      </c>
      <c r="E88" s="1">
        <f ca="1">OFFSET(data!D$1,(ROW()-1)*3-0,0)</f>
        <v>21.566822999999999</v>
      </c>
      <c r="F88" s="1">
        <f t="shared" ca="1" si="2"/>
        <v>0.29058972106505632</v>
      </c>
      <c r="G88" s="1">
        <f t="shared" ca="1" si="3"/>
        <v>21.589986</v>
      </c>
    </row>
    <row r="89" spans="1:7" x14ac:dyDescent="0.25">
      <c r="A89" s="1">
        <f ca="1">OFFSET(data!B$1,(ROW()-1)*3-2,0)</f>
        <v>8</v>
      </c>
      <c r="B89" s="1">
        <f ca="1">OFFSET(data!C$1,(ROW()-1)*3-2,0)</f>
        <v>7</v>
      </c>
      <c r="C89" s="1">
        <f ca="1">OFFSET(data!D$1,(ROW()-1)*3-2,0)</f>
        <v>21.752359999999999</v>
      </c>
      <c r="D89" s="1">
        <f ca="1">OFFSET(data!D$1,(ROW()-1)*3-1,0)</f>
        <v>21.833224999999999</v>
      </c>
      <c r="E89" s="1">
        <f ca="1">OFFSET(data!D$1,(ROW()-1)*3-0,0)</f>
        <v>21.654593999999999</v>
      </c>
      <c r="F89" s="1">
        <f t="shared" ca="1" si="2"/>
        <v>7.3034522386486403E-2</v>
      </c>
      <c r="G89" s="1">
        <f t="shared" ca="1" si="3"/>
        <v>21.746726333333331</v>
      </c>
    </row>
    <row r="90" spans="1:7" x14ac:dyDescent="0.25">
      <c r="A90" s="1">
        <f ca="1">OFFSET(data!B$1,(ROW()-1)*3-2,0)</f>
        <v>9</v>
      </c>
      <c r="B90" s="1">
        <f ca="1">OFFSET(data!C$1,(ROW()-1)*3-2,0)</f>
        <v>7</v>
      </c>
      <c r="C90" s="1">
        <f ca="1">OFFSET(data!D$1,(ROW()-1)*3-2,0)</f>
        <v>21.949227</v>
      </c>
      <c r="D90" s="1">
        <f ca="1">OFFSET(data!D$1,(ROW()-1)*3-1,0)</f>
        <v>21.685448999999998</v>
      </c>
      <c r="E90" s="1">
        <f ca="1">OFFSET(data!D$1,(ROW()-1)*3-0,0)</f>
        <v>21.459</v>
      </c>
      <c r="F90" s="1">
        <f t="shared" ca="1" si="2"/>
        <v>0.20032764673404455</v>
      </c>
      <c r="G90" s="1">
        <f t="shared" ca="1" si="3"/>
        <v>21.697892</v>
      </c>
    </row>
    <row r="91" spans="1:7" x14ac:dyDescent="0.25">
      <c r="A91" s="1">
        <f ca="1">OFFSET(data!B$1,(ROW()-1)*3-2,0)</f>
        <v>10</v>
      </c>
      <c r="B91" s="1">
        <f ca="1">OFFSET(data!C$1,(ROW()-1)*3-2,0)</f>
        <v>7</v>
      </c>
      <c r="C91" s="1">
        <f ca="1">OFFSET(data!D$1,(ROW()-1)*3-2,0)</f>
        <v>21.425681999999998</v>
      </c>
      <c r="D91" s="1">
        <f ca="1">OFFSET(data!D$1,(ROW()-1)*3-1,0)</f>
        <v>21.672674000000001</v>
      </c>
      <c r="E91" s="1">
        <f ca="1">OFFSET(data!D$1,(ROW()-1)*3-0,0)</f>
        <v>21.481296</v>
      </c>
      <c r="F91" s="1">
        <f t="shared" ca="1" si="2"/>
        <v>0.10578988816622498</v>
      </c>
      <c r="G91" s="1">
        <f t="shared" ca="1" si="3"/>
        <v>21.526550666666665</v>
      </c>
    </row>
    <row r="92" spans="1:7" x14ac:dyDescent="0.25">
      <c r="A92" s="1">
        <f ca="1">OFFSET(data!B$1,(ROW()-1)*3-2,0)</f>
        <v>11</v>
      </c>
      <c r="B92" s="1">
        <f ca="1">OFFSET(data!C$1,(ROW()-1)*3-2,0)</f>
        <v>7</v>
      </c>
      <c r="C92" s="1">
        <f ca="1">OFFSET(data!D$1,(ROW()-1)*3-2,0)</f>
        <v>22.598575</v>
      </c>
      <c r="D92" s="1">
        <f ca="1">OFFSET(data!D$1,(ROW()-1)*3-1,0)</f>
        <v>21.596043999999999</v>
      </c>
      <c r="E92" s="1">
        <f ca="1">OFFSET(data!D$1,(ROW()-1)*3-0,0)</f>
        <v>21.674934</v>
      </c>
      <c r="F92" s="1">
        <f t="shared" ca="1" si="2"/>
        <v>0.45514402298637574</v>
      </c>
      <c r="G92" s="1">
        <f t="shared" ca="1" si="3"/>
        <v>21.956517666666667</v>
      </c>
    </row>
    <row r="93" spans="1:7" x14ac:dyDescent="0.25">
      <c r="A93" s="1">
        <f ca="1">OFFSET(data!B$1,(ROW()-1)*3-2,0)</f>
        <v>12</v>
      </c>
      <c r="B93" s="1">
        <f ca="1">OFFSET(data!C$1,(ROW()-1)*3-2,0)</f>
        <v>7</v>
      </c>
      <c r="C93" s="1">
        <f ca="1">OFFSET(data!D$1,(ROW()-1)*3-2,0)</f>
        <v>23.650548000000001</v>
      </c>
      <c r="D93" s="1">
        <f ca="1">OFFSET(data!D$1,(ROW()-1)*3-1,0)</f>
        <v>22.58128</v>
      </c>
      <c r="E93" s="1">
        <f ca="1">OFFSET(data!D$1,(ROW()-1)*3-0,0)</f>
        <v>21.836773999999998</v>
      </c>
      <c r="F93" s="1">
        <f t="shared" ca="1" si="2"/>
        <v>0.74441620399523012</v>
      </c>
      <c r="G93" s="1">
        <f t="shared" ca="1" si="3"/>
        <v>22.689533999999998</v>
      </c>
    </row>
    <row r="94" spans="1:7" x14ac:dyDescent="0.25">
      <c r="A94" s="1">
        <f ca="1">OFFSET(data!B$1,(ROW()-1)*3-2,0)</f>
        <v>13</v>
      </c>
      <c r="B94" s="1">
        <f ca="1">OFFSET(data!C$1,(ROW()-1)*3-2,0)</f>
        <v>7</v>
      </c>
      <c r="C94" s="1">
        <f ca="1">OFFSET(data!D$1,(ROW()-1)*3-2,0)</f>
        <v>21.648209000000001</v>
      </c>
      <c r="D94" s="1">
        <f ca="1">OFFSET(data!D$1,(ROW()-1)*3-1,0)</f>
        <v>22.218519000000001</v>
      </c>
      <c r="E94" s="1">
        <f ca="1">OFFSET(data!D$1,(ROW()-1)*3-0,0)</f>
        <v>21.601267</v>
      </c>
      <c r="F94" s="1">
        <f t="shared" ca="1" si="2"/>
        <v>0.28056630806044164</v>
      </c>
      <c r="G94" s="1">
        <f t="shared" ca="1" si="3"/>
        <v>21.822665000000001</v>
      </c>
    </row>
    <row r="95" spans="1:7" x14ac:dyDescent="0.25">
      <c r="A95" s="1">
        <f ca="1">OFFSET(data!B$1,(ROW()-1)*3-2,0)</f>
        <v>14</v>
      </c>
      <c r="B95" s="1">
        <f ca="1">OFFSET(data!C$1,(ROW()-1)*3-2,0)</f>
        <v>7</v>
      </c>
      <c r="C95" s="1">
        <f ca="1">OFFSET(data!D$1,(ROW()-1)*3-2,0)</f>
        <v>22.119056</v>
      </c>
      <c r="D95" s="1">
        <f ca="1">OFFSET(data!D$1,(ROW()-1)*3-1,0)</f>
        <v>21.499869</v>
      </c>
      <c r="E95" s="1">
        <f ca="1">OFFSET(data!D$1,(ROW()-1)*3-0,0)</f>
        <v>22.079242000000001</v>
      </c>
      <c r="F95" s="1">
        <f t="shared" ca="1" si="2"/>
        <v>0.28297050664807227</v>
      </c>
      <c r="G95" s="1">
        <f t="shared" ca="1" si="3"/>
        <v>21.899389000000003</v>
      </c>
    </row>
    <row r="96" spans="1:7" x14ac:dyDescent="0.25">
      <c r="A96" s="1">
        <f ca="1">OFFSET(data!B$1,(ROW()-1)*3-2,0)</f>
        <v>15</v>
      </c>
      <c r="B96" s="1">
        <f ca="1">OFFSET(data!C$1,(ROW()-1)*3-2,0)</f>
        <v>7</v>
      </c>
      <c r="C96" s="1">
        <f ca="1">OFFSET(data!D$1,(ROW()-1)*3-2,0)</f>
        <v>21.391135999999999</v>
      </c>
      <c r="D96" s="1">
        <f ca="1">OFFSET(data!D$1,(ROW()-1)*3-1,0)</f>
        <v>21.700934</v>
      </c>
      <c r="E96" s="1">
        <f ca="1">OFFSET(data!D$1,(ROW()-1)*3-0,0)</f>
        <v>21.338889999999999</v>
      </c>
      <c r="F96" s="1">
        <f t="shared" ca="1" si="2"/>
        <v>0.15978468263955198</v>
      </c>
      <c r="G96" s="1">
        <f t="shared" ca="1" si="3"/>
        <v>21.476986666666665</v>
      </c>
    </row>
    <row r="97" spans="1:7" x14ac:dyDescent="0.25">
      <c r="A97" s="1">
        <f ca="1">OFFSET(data!B$1,(ROW()-1)*3-2,0)</f>
        <v>16</v>
      </c>
      <c r="B97" s="1">
        <f ca="1">OFFSET(data!C$1,(ROW()-1)*3-2,0)</f>
        <v>7</v>
      </c>
      <c r="C97" s="1">
        <f ca="1">OFFSET(data!D$1,(ROW()-1)*3-2,0)</f>
        <v>22.000875000000001</v>
      </c>
      <c r="D97" s="1">
        <f ca="1">OFFSET(data!D$1,(ROW()-1)*3-1,0)</f>
        <v>21.842303999999999</v>
      </c>
      <c r="E97" s="1">
        <f ca="1">OFFSET(data!D$1,(ROW()-1)*3-0,0)</f>
        <v>21.737131000000002</v>
      </c>
      <c r="F97" s="1">
        <f t="shared" ca="1" si="2"/>
        <v>0.10840613938436407</v>
      </c>
      <c r="G97" s="1">
        <f t="shared" ca="1" si="3"/>
        <v>21.860103333333331</v>
      </c>
    </row>
    <row r="98" spans="1:7" x14ac:dyDescent="0.25">
      <c r="A98" s="1">
        <f ca="1">OFFSET(data!B$1,(ROW()-1)*3-2,0)</f>
        <v>1</v>
      </c>
      <c r="B98" s="1">
        <f ca="1">OFFSET(data!C$1,(ROW()-1)*3-2,0)</f>
        <v>8</v>
      </c>
      <c r="C98" s="1">
        <f ca="1">OFFSET(data!D$1,(ROW()-1)*3-2,0)</f>
        <v>38.317157999999999</v>
      </c>
      <c r="D98" s="1">
        <f ca="1">OFFSET(data!D$1,(ROW()-1)*3-1,0)</f>
        <v>37.500281000000001</v>
      </c>
      <c r="E98" s="1">
        <f ca="1">OFFSET(data!D$1,(ROW()-1)*3-0,0)</f>
        <v>37.362324000000001</v>
      </c>
      <c r="F98" s="1">
        <f t="shared" ca="1" si="2"/>
        <v>0.42137712516804726</v>
      </c>
      <c r="G98" s="1">
        <f t="shared" ca="1" si="3"/>
        <v>37.726587666666667</v>
      </c>
    </row>
    <row r="99" spans="1:7" x14ac:dyDescent="0.25">
      <c r="A99" s="1">
        <f ca="1">OFFSET(data!B$1,(ROW()-1)*3-2,0)</f>
        <v>2</v>
      </c>
      <c r="B99" s="1">
        <f ca="1">OFFSET(data!C$1,(ROW()-1)*3-2,0)</f>
        <v>8</v>
      </c>
      <c r="C99" s="1">
        <f ca="1">OFFSET(data!D$1,(ROW()-1)*3-2,0)</f>
        <v>23.860437000000001</v>
      </c>
      <c r="D99" s="1">
        <f ca="1">OFFSET(data!D$1,(ROW()-1)*3-1,0)</f>
        <v>23.862327000000001</v>
      </c>
      <c r="E99" s="1">
        <f ca="1">OFFSET(data!D$1,(ROW()-1)*3-0,0)</f>
        <v>24.626363999999999</v>
      </c>
      <c r="F99" s="1">
        <f t="shared" ca="1" si="2"/>
        <v>0.36061679858542273</v>
      </c>
      <c r="G99" s="1">
        <f t="shared" ca="1" si="3"/>
        <v>24.116375999999999</v>
      </c>
    </row>
    <row r="100" spans="1:7" x14ac:dyDescent="0.25">
      <c r="A100" s="1">
        <f ca="1">OFFSET(data!B$1,(ROW()-1)*3-2,0)</f>
        <v>3</v>
      </c>
      <c r="B100" s="1">
        <f ca="1">OFFSET(data!C$1,(ROW()-1)*3-2,0)</f>
        <v>8</v>
      </c>
      <c r="C100" s="1">
        <f ca="1">OFFSET(data!D$1,(ROW()-1)*3-2,0)</f>
        <v>20.884394</v>
      </c>
      <c r="D100" s="1">
        <f ca="1">OFFSET(data!D$1,(ROW()-1)*3-1,0)</f>
        <v>21.277477999999999</v>
      </c>
      <c r="E100" s="1">
        <f ca="1">OFFSET(data!D$1,(ROW()-1)*3-0,0)</f>
        <v>20.894566999999999</v>
      </c>
      <c r="F100" s="1">
        <f t="shared" ca="1" si="2"/>
        <v>0.18295092083397624</v>
      </c>
      <c r="G100" s="1">
        <f t="shared" ca="1" si="3"/>
        <v>21.018812999999998</v>
      </c>
    </row>
    <row r="101" spans="1:7" x14ac:dyDescent="0.25">
      <c r="A101" s="1">
        <f ca="1">OFFSET(data!B$1,(ROW()-1)*3-2,0)</f>
        <v>4</v>
      </c>
      <c r="B101" s="1">
        <f ca="1">OFFSET(data!C$1,(ROW()-1)*3-2,0)</f>
        <v>8</v>
      </c>
      <c r="C101" s="1">
        <f ca="1">OFFSET(data!D$1,(ROW()-1)*3-2,0)</f>
        <v>20.354009999999999</v>
      </c>
      <c r="D101" s="1">
        <f ca="1">OFFSET(data!D$1,(ROW()-1)*3-1,0)</f>
        <v>19.776996</v>
      </c>
      <c r="E101" s="1">
        <f ca="1">OFFSET(data!D$1,(ROW()-1)*3-0,0)</f>
        <v>21.165581</v>
      </c>
      <c r="F101" s="1">
        <f t="shared" ca="1" si="2"/>
        <v>0.56957693329366998</v>
      </c>
      <c r="G101" s="1">
        <f t="shared" ca="1" si="3"/>
        <v>20.432195666666669</v>
      </c>
    </row>
    <row r="102" spans="1:7" x14ac:dyDescent="0.25">
      <c r="A102" s="1">
        <f ca="1">OFFSET(data!B$1,(ROW()-1)*3-2,0)</f>
        <v>5</v>
      </c>
      <c r="B102" s="1">
        <f ca="1">OFFSET(data!C$1,(ROW()-1)*3-2,0)</f>
        <v>8</v>
      </c>
      <c r="C102" s="1">
        <f ca="1">OFFSET(data!D$1,(ROW()-1)*3-2,0)</f>
        <v>21.608635</v>
      </c>
      <c r="D102" s="1">
        <f ca="1">OFFSET(data!D$1,(ROW()-1)*3-1,0)</f>
        <v>21.939454999999999</v>
      </c>
      <c r="E102" s="1">
        <f ca="1">OFFSET(data!D$1,(ROW()-1)*3-0,0)</f>
        <v>21.158251</v>
      </c>
      <c r="F102" s="1">
        <f t="shared" ca="1" si="2"/>
        <v>0.32016789162909814</v>
      </c>
      <c r="G102" s="1">
        <f t="shared" ca="1" si="3"/>
        <v>21.568780333333336</v>
      </c>
    </row>
    <row r="103" spans="1:7" x14ac:dyDescent="0.25">
      <c r="A103" s="1">
        <f ca="1">OFFSET(data!B$1,(ROW()-1)*3-2,0)</f>
        <v>6</v>
      </c>
      <c r="B103" s="1">
        <f ca="1">OFFSET(data!C$1,(ROW()-1)*3-2,0)</f>
        <v>8</v>
      </c>
      <c r="C103" s="1">
        <f ca="1">OFFSET(data!D$1,(ROW()-1)*3-2,0)</f>
        <v>23.286577999999999</v>
      </c>
      <c r="D103" s="1">
        <f ca="1">OFFSET(data!D$1,(ROW()-1)*3-1,0)</f>
        <v>23.583531000000001</v>
      </c>
      <c r="E103" s="1">
        <f ca="1">OFFSET(data!D$1,(ROW()-1)*3-0,0)</f>
        <v>23.744389000000002</v>
      </c>
      <c r="F103" s="1">
        <f t="shared" ca="1" si="2"/>
        <v>0.18963335738383991</v>
      </c>
      <c r="G103" s="1">
        <f t="shared" ca="1" si="3"/>
        <v>23.538166</v>
      </c>
    </row>
    <row r="104" spans="1:7" x14ac:dyDescent="0.25">
      <c r="A104" s="1">
        <f ca="1">OFFSET(data!B$1,(ROW()-1)*3-2,0)</f>
        <v>7</v>
      </c>
      <c r="B104" s="1">
        <f ca="1">OFFSET(data!C$1,(ROW()-1)*3-2,0)</f>
        <v>8</v>
      </c>
      <c r="C104" s="1">
        <f ca="1">OFFSET(data!D$1,(ROW()-1)*3-2,0)</f>
        <v>24.236196</v>
      </c>
      <c r="D104" s="1">
        <f ca="1">OFFSET(data!D$1,(ROW()-1)*3-1,0)</f>
        <v>24.057921</v>
      </c>
      <c r="E104" s="1">
        <f ca="1">OFFSET(data!D$1,(ROW()-1)*3-0,0)</f>
        <v>24.659123000000001</v>
      </c>
      <c r="F104" s="1">
        <f t="shared" ca="1" si="2"/>
        <v>0.25212278044150582</v>
      </c>
      <c r="G104" s="1">
        <f t="shared" ca="1" si="3"/>
        <v>24.317746666666665</v>
      </c>
    </row>
    <row r="105" spans="1:7" x14ac:dyDescent="0.25">
      <c r="A105" s="1">
        <f ca="1">OFFSET(data!B$1,(ROW()-1)*3-2,0)</f>
        <v>8</v>
      </c>
      <c r="B105" s="1">
        <f ca="1">OFFSET(data!C$1,(ROW()-1)*3-2,0)</f>
        <v>8</v>
      </c>
      <c r="C105" s="1">
        <f ca="1">OFFSET(data!D$1,(ROW()-1)*3-2,0)</f>
        <v>24.031136</v>
      </c>
      <c r="D105" s="1">
        <f ca="1">OFFSET(data!D$1,(ROW()-1)*3-1,0)</f>
        <v>24.704903000000002</v>
      </c>
      <c r="E105" s="1">
        <f ca="1">OFFSET(data!D$1,(ROW()-1)*3-0,0)</f>
        <v>24.111626000000001</v>
      </c>
      <c r="F105" s="1">
        <f t="shared" ca="1" si="2"/>
        <v>0.30044748276862016</v>
      </c>
      <c r="G105" s="1">
        <f t="shared" ca="1" si="3"/>
        <v>24.282555000000002</v>
      </c>
    </row>
    <row r="106" spans="1:7" x14ac:dyDescent="0.25">
      <c r="A106" s="1">
        <f ca="1">OFFSET(data!B$1,(ROW()-1)*3-2,0)</f>
        <v>9</v>
      </c>
      <c r="B106" s="1">
        <f ca="1">OFFSET(data!C$1,(ROW()-1)*3-2,0)</f>
        <v>8</v>
      </c>
      <c r="C106" s="1">
        <f ca="1">OFFSET(data!D$1,(ROW()-1)*3-2,0)</f>
        <v>24.157046000000001</v>
      </c>
      <c r="D106" s="1">
        <f ca="1">OFFSET(data!D$1,(ROW()-1)*3-1,0)</f>
        <v>24.343768000000001</v>
      </c>
      <c r="E106" s="1">
        <f ca="1">OFFSET(data!D$1,(ROW()-1)*3-0,0)</f>
        <v>24.370231</v>
      </c>
      <c r="F106" s="1">
        <f t="shared" ca="1" si="2"/>
        <v>9.4876082853137991E-2</v>
      </c>
      <c r="G106" s="1">
        <f t="shared" ca="1" si="3"/>
        <v>24.290348333333338</v>
      </c>
    </row>
    <row r="107" spans="1:7" x14ac:dyDescent="0.25">
      <c r="A107" s="1">
        <f ca="1">OFFSET(data!B$1,(ROW()-1)*3-2,0)</f>
        <v>10</v>
      </c>
      <c r="B107" s="1">
        <f ca="1">OFFSET(data!C$1,(ROW()-1)*3-2,0)</f>
        <v>8</v>
      </c>
      <c r="C107" s="1">
        <f ca="1">OFFSET(data!D$1,(ROW()-1)*3-2,0)</f>
        <v>24.453102999999999</v>
      </c>
      <c r="D107" s="1">
        <f ca="1">OFFSET(data!D$1,(ROW()-1)*3-1,0)</f>
        <v>24.278341000000001</v>
      </c>
      <c r="E107" s="1">
        <f ca="1">OFFSET(data!D$1,(ROW()-1)*3-0,0)</f>
        <v>24.098172000000002</v>
      </c>
      <c r="F107" s="1">
        <f t="shared" ca="1" si="2"/>
        <v>0.14490557843950846</v>
      </c>
      <c r="G107" s="1">
        <f t="shared" ca="1" si="3"/>
        <v>24.276538666666667</v>
      </c>
    </row>
    <row r="108" spans="1:7" x14ac:dyDescent="0.25">
      <c r="A108" s="1">
        <f ca="1">OFFSET(data!B$1,(ROW()-1)*3-2,0)</f>
        <v>11</v>
      </c>
      <c r="B108" s="1">
        <f ca="1">OFFSET(data!C$1,(ROW()-1)*3-2,0)</f>
        <v>8</v>
      </c>
      <c r="C108" s="1">
        <f ca="1">OFFSET(data!D$1,(ROW()-1)*3-2,0)</f>
        <v>24.179020000000001</v>
      </c>
      <c r="D108" s="1">
        <f ca="1">OFFSET(data!D$1,(ROW()-1)*3-1,0)</f>
        <v>24.070460000000001</v>
      </c>
      <c r="E108" s="1">
        <f ca="1">OFFSET(data!D$1,(ROW()-1)*3-0,0)</f>
        <v>24.239293</v>
      </c>
      <c r="F108" s="1">
        <f t="shared" ca="1" si="2"/>
        <v>6.9859136058849622E-2</v>
      </c>
      <c r="G108" s="1">
        <f t="shared" ca="1" si="3"/>
        <v>24.162924333333336</v>
      </c>
    </row>
    <row r="109" spans="1:7" x14ac:dyDescent="0.25">
      <c r="A109" s="1">
        <f ca="1">OFFSET(data!B$1,(ROW()-1)*3-2,0)</f>
        <v>12</v>
      </c>
      <c r="B109" s="1">
        <f ca="1">OFFSET(data!C$1,(ROW()-1)*3-2,0)</f>
        <v>8</v>
      </c>
      <c r="C109" s="1">
        <f ca="1">OFFSET(data!D$1,(ROW()-1)*3-2,0)</f>
        <v>26.788948999999999</v>
      </c>
      <c r="D109" s="1">
        <f ca="1">OFFSET(data!D$1,(ROW()-1)*3-1,0)</f>
        <v>24.185306000000001</v>
      </c>
      <c r="E109" s="1">
        <f ca="1">OFFSET(data!D$1,(ROW()-1)*3-0,0)</f>
        <v>23.823408000000001</v>
      </c>
      <c r="F109" s="1">
        <f t="shared" ca="1" si="2"/>
        <v>1.3209575843360326</v>
      </c>
      <c r="G109" s="1">
        <f t="shared" ca="1" si="3"/>
        <v>24.932554333333332</v>
      </c>
    </row>
    <row r="110" spans="1:7" x14ac:dyDescent="0.25">
      <c r="A110" s="1">
        <f ca="1">OFFSET(data!B$1,(ROW()-1)*3-2,0)</f>
        <v>13</v>
      </c>
      <c r="B110" s="1">
        <f ca="1">OFFSET(data!C$1,(ROW()-1)*3-2,0)</f>
        <v>8</v>
      </c>
      <c r="C110" s="1">
        <f ca="1">OFFSET(data!D$1,(ROW()-1)*3-2,0)</f>
        <v>24.360047000000002</v>
      </c>
      <c r="D110" s="1">
        <f ca="1">OFFSET(data!D$1,(ROW()-1)*3-1,0)</f>
        <v>24.352042999999998</v>
      </c>
      <c r="E110" s="1">
        <f ca="1">OFFSET(data!D$1,(ROW()-1)*3-0,0)</f>
        <v>24.462406000000001</v>
      </c>
      <c r="F110" s="1">
        <f t="shared" ca="1" si="2"/>
        <v>5.0245420649272121E-2</v>
      </c>
      <c r="G110" s="1">
        <f t="shared" ca="1" si="3"/>
        <v>24.391498666666667</v>
      </c>
    </row>
    <row r="111" spans="1:7" x14ac:dyDescent="0.25">
      <c r="A111" s="1">
        <f ca="1">OFFSET(data!B$1,(ROW()-1)*3-2,0)</f>
        <v>14</v>
      </c>
      <c r="B111" s="1">
        <f ca="1">OFFSET(data!C$1,(ROW()-1)*3-2,0)</f>
        <v>8</v>
      </c>
      <c r="C111" s="1">
        <f ca="1">OFFSET(data!D$1,(ROW()-1)*3-2,0)</f>
        <v>24.043275999999999</v>
      </c>
      <c r="D111" s="1">
        <f ca="1">OFFSET(data!D$1,(ROW()-1)*3-1,0)</f>
        <v>24.734753999999999</v>
      </c>
      <c r="E111" s="1">
        <f ca="1">OFFSET(data!D$1,(ROW()-1)*3-0,0)</f>
        <v>23.986246999999999</v>
      </c>
      <c r="F111" s="1">
        <f t="shared" ca="1" si="2"/>
        <v>0.34020530735523025</v>
      </c>
      <c r="G111" s="1">
        <f t="shared" ca="1" si="3"/>
        <v>24.254758999999996</v>
      </c>
    </row>
    <row r="112" spans="1:7" x14ac:dyDescent="0.25">
      <c r="A112" s="1">
        <f ca="1">OFFSET(data!B$1,(ROW()-1)*3-2,0)</f>
        <v>15</v>
      </c>
      <c r="B112" s="1">
        <f ca="1">OFFSET(data!C$1,(ROW()-1)*3-2,0)</f>
        <v>8</v>
      </c>
      <c r="C112" s="1">
        <f ca="1">OFFSET(data!D$1,(ROW()-1)*3-2,0)</f>
        <v>24.071770999999998</v>
      </c>
      <c r="D112" s="1">
        <f ca="1">OFFSET(data!D$1,(ROW()-1)*3-1,0)</f>
        <v>25.692381000000001</v>
      </c>
      <c r="E112" s="1">
        <f ca="1">OFFSET(data!D$1,(ROW()-1)*3-0,0)</f>
        <v>24.452466999999999</v>
      </c>
      <c r="F112" s="1">
        <f t="shared" ca="1" si="2"/>
        <v>0.69191304398361231</v>
      </c>
      <c r="G112" s="1">
        <f t="shared" ca="1" si="3"/>
        <v>24.738872999999998</v>
      </c>
    </row>
    <row r="113" spans="1:7" x14ac:dyDescent="0.25">
      <c r="A113" s="1">
        <f ca="1">OFFSET(data!B$1,(ROW()-1)*3-2,0)</f>
        <v>16</v>
      </c>
      <c r="B113" s="1">
        <f ca="1">OFFSET(data!C$1,(ROW()-1)*3-2,0)</f>
        <v>8</v>
      </c>
      <c r="C113" s="1">
        <f ca="1">OFFSET(data!D$1,(ROW()-1)*3-2,0)</f>
        <v>24.010697</v>
      </c>
      <c r="D113" s="1">
        <f ca="1">OFFSET(data!D$1,(ROW()-1)*3-1,0)</f>
        <v>24.061321</v>
      </c>
      <c r="E113" s="1">
        <f ca="1">OFFSET(data!D$1,(ROW()-1)*3-0,0)</f>
        <v>23.852035000000001</v>
      </c>
      <c r="F113" s="1">
        <f t="shared" ca="1" si="2"/>
        <v>8.9154702883370893E-2</v>
      </c>
      <c r="G113" s="1">
        <f t="shared" ca="1" si="3"/>
        <v>23.974684333333332</v>
      </c>
    </row>
    <row r="114" spans="1:7" x14ac:dyDescent="0.25">
      <c r="A114" s="1">
        <f ca="1">OFFSET(data!B$1,(ROW()-1)*3-2,0)</f>
        <v>1</v>
      </c>
      <c r="B114" s="1">
        <f ca="1">OFFSET(data!C$1,(ROW()-1)*3-2,0)</f>
        <v>9</v>
      </c>
      <c r="C114" s="1">
        <f ca="1">OFFSET(data!D$1,(ROW()-1)*3-2,0)</f>
        <v>37.798307000000001</v>
      </c>
      <c r="D114" s="1">
        <f ca="1">OFFSET(data!D$1,(ROW()-1)*3-1,0)</f>
        <v>36.904021</v>
      </c>
      <c r="E114" s="1">
        <f ca="1">OFFSET(data!D$1,(ROW()-1)*3-0,0)</f>
        <v>37.176183999999999</v>
      </c>
      <c r="F114" s="1">
        <f t="shared" ca="1" si="2"/>
        <v>0.37429298914293863</v>
      </c>
      <c r="G114" s="1">
        <f t="shared" ca="1" si="3"/>
        <v>37.292837333333331</v>
      </c>
    </row>
    <row r="115" spans="1:7" x14ac:dyDescent="0.25">
      <c r="A115" s="1">
        <f ca="1">OFFSET(data!B$1,(ROW()-1)*3-2,0)</f>
        <v>2</v>
      </c>
      <c r="B115" s="1">
        <f ca="1">OFFSET(data!C$1,(ROW()-1)*3-2,0)</f>
        <v>9</v>
      </c>
      <c r="C115" s="1">
        <f ca="1">OFFSET(data!D$1,(ROW()-1)*3-2,0)</f>
        <v>25.124948</v>
      </c>
      <c r="D115" s="1">
        <f ca="1">OFFSET(data!D$1,(ROW()-1)*3-1,0)</f>
        <v>25.058472999999999</v>
      </c>
      <c r="E115" s="1">
        <f ca="1">OFFSET(data!D$1,(ROW()-1)*3-0,0)</f>
        <v>27.281766000000001</v>
      </c>
      <c r="F115" s="1">
        <f t="shared" ca="1" si="2"/>
        <v>1.0327586883142974</v>
      </c>
      <c r="G115" s="1">
        <f t="shared" ca="1" si="3"/>
        <v>25.821729000000001</v>
      </c>
    </row>
    <row r="116" spans="1:7" x14ac:dyDescent="0.25">
      <c r="A116" s="1">
        <f ca="1">OFFSET(data!B$1,(ROW()-1)*3-2,0)</f>
        <v>3</v>
      </c>
      <c r="B116" s="1">
        <f ca="1">OFFSET(data!C$1,(ROW()-1)*3-2,0)</f>
        <v>9</v>
      </c>
      <c r="C116" s="1">
        <f ca="1">OFFSET(data!D$1,(ROW()-1)*3-2,0)</f>
        <v>22.301348000000001</v>
      </c>
      <c r="D116" s="1">
        <f ca="1">OFFSET(data!D$1,(ROW()-1)*3-1,0)</f>
        <v>23.076360000000001</v>
      </c>
      <c r="E116" s="1">
        <f ca="1">OFFSET(data!D$1,(ROW()-1)*3-0,0)</f>
        <v>25.575468000000001</v>
      </c>
      <c r="F116" s="1">
        <f t="shared" ca="1" si="2"/>
        <v>1.3970622419208418</v>
      </c>
      <c r="G116" s="1">
        <f t="shared" ca="1" si="3"/>
        <v>23.651058666666668</v>
      </c>
    </row>
    <row r="117" spans="1:7" x14ac:dyDescent="0.25">
      <c r="A117" s="1">
        <f ca="1">OFFSET(data!B$1,(ROW()-1)*3-2,0)</f>
        <v>4</v>
      </c>
      <c r="B117" s="1">
        <f ca="1">OFFSET(data!C$1,(ROW()-1)*3-2,0)</f>
        <v>9</v>
      </c>
      <c r="C117" s="1">
        <f ca="1">OFFSET(data!D$1,(ROW()-1)*3-2,0)</f>
        <v>24.291166</v>
      </c>
      <c r="D117" s="1">
        <f ca="1">OFFSET(data!D$1,(ROW()-1)*3-1,0)</f>
        <v>24.33004</v>
      </c>
      <c r="E117" s="1">
        <f ca="1">OFFSET(data!D$1,(ROW()-1)*3-0,0)</f>
        <v>24.508102000000001</v>
      </c>
      <c r="F117" s="1">
        <f t="shared" ca="1" si="2"/>
        <v>9.4444864465994358E-2</v>
      </c>
      <c r="G117" s="1">
        <f t="shared" ca="1" si="3"/>
        <v>24.376436000000002</v>
      </c>
    </row>
    <row r="118" spans="1:7" x14ac:dyDescent="0.25">
      <c r="A118" s="1">
        <f ca="1">OFFSET(data!B$1,(ROW()-1)*3-2,0)</f>
        <v>5</v>
      </c>
      <c r="B118" s="1">
        <f ca="1">OFFSET(data!C$1,(ROW()-1)*3-2,0)</f>
        <v>9</v>
      </c>
      <c r="C118" s="1">
        <f ca="1">OFFSET(data!D$1,(ROW()-1)*3-2,0)</f>
        <v>23.904232</v>
      </c>
      <c r="D118" s="1">
        <f ca="1">OFFSET(data!D$1,(ROW()-1)*3-1,0)</f>
        <v>22.689864</v>
      </c>
      <c r="E118" s="1">
        <f ca="1">OFFSET(data!D$1,(ROW()-1)*3-0,0)</f>
        <v>23.472961000000002</v>
      </c>
      <c r="F118" s="1">
        <f t="shared" ca="1" si="2"/>
        <v>0.50265132892979514</v>
      </c>
      <c r="G118" s="1">
        <f t="shared" ca="1" si="3"/>
        <v>23.35568566666667</v>
      </c>
    </row>
    <row r="119" spans="1:7" x14ac:dyDescent="0.25">
      <c r="A119" s="1">
        <f ca="1">OFFSET(data!B$1,(ROW()-1)*3-2,0)</f>
        <v>6</v>
      </c>
      <c r="B119" s="1">
        <f ca="1">OFFSET(data!C$1,(ROW()-1)*3-2,0)</f>
        <v>9</v>
      </c>
      <c r="C119" s="1">
        <f ca="1">OFFSET(data!D$1,(ROW()-1)*3-2,0)</f>
        <v>23.558675999999998</v>
      </c>
      <c r="D119" s="1">
        <f ca="1">OFFSET(data!D$1,(ROW()-1)*3-1,0)</f>
        <v>24.092828999999998</v>
      </c>
      <c r="E119" s="1">
        <f ca="1">OFFSET(data!D$1,(ROW()-1)*3-0,0)</f>
        <v>23.849729</v>
      </c>
      <c r="F119" s="1">
        <f t="shared" ca="1" si="2"/>
        <v>0.21835976588546607</v>
      </c>
      <c r="G119" s="1">
        <f t="shared" ca="1" si="3"/>
        <v>23.833744666666664</v>
      </c>
    </row>
    <row r="120" spans="1:7" x14ac:dyDescent="0.25">
      <c r="A120" s="1">
        <f ca="1">OFFSET(data!B$1,(ROW()-1)*3-2,0)</f>
        <v>7</v>
      </c>
      <c r="B120" s="1">
        <f ca="1">OFFSET(data!C$1,(ROW()-1)*3-2,0)</f>
        <v>9</v>
      </c>
      <c r="C120" s="1">
        <f ca="1">OFFSET(data!D$1,(ROW()-1)*3-2,0)</f>
        <v>24.016590000000001</v>
      </c>
      <c r="D120" s="1">
        <f ca="1">OFFSET(data!D$1,(ROW()-1)*3-1,0)</f>
        <v>24.295026</v>
      </c>
      <c r="E120" s="1">
        <f ca="1">OFFSET(data!D$1,(ROW()-1)*3-0,0)</f>
        <v>24.548580000000001</v>
      </c>
      <c r="F120" s="1">
        <f t="shared" ca="1" si="2"/>
        <v>0.21726317812275522</v>
      </c>
      <c r="G120" s="1">
        <f t="shared" ca="1" si="3"/>
        <v>24.286732000000001</v>
      </c>
    </row>
    <row r="121" spans="1:7" x14ac:dyDescent="0.25">
      <c r="A121" s="1">
        <f ca="1">OFFSET(data!B$1,(ROW()-1)*3-2,0)</f>
        <v>8</v>
      </c>
      <c r="B121" s="1">
        <f ca="1">OFFSET(data!C$1,(ROW()-1)*3-2,0)</f>
        <v>9</v>
      </c>
      <c r="C121" s="1">
        <f ca="1">OFFSET(data!D$1,(ROW()-1)*3-2,0)</f>
        <v>25.061914999999999</v>
      </c>
      <c r="D121" s="1">
        <f ca="1">OFFSET(data!D$1,(ROW()-1)*3-1,0)</f>
        <v>24.449159000000002</v>
      </c>
      <c r="E121" s="1">
        <f ca="1">OFFSET(data!D$1,(ROW()-1)*3-0,0)</f>
        <v>25.393025999999999</v>
      </c>
      <c r="F121" s="1">
        <f t="shared" ca="1" si="2"/>
        <v>0.39100857102654579</v>
      </c>
      <c r="G121" s="1">
        <f t="shared" ca="1" si="3"/>
        <v>24.968033333333334</v>
      </c>
    </row>
    <row r="122" spans="1:7" x14ac:dyDescent="0.25">
      <c r="A122" s="1">
        <f ca="1">OFFSET(data!B$1,(ROW()-1)*3-2,0)</f>
        <v>9</v>
      </c>
      <c r="B122" s="1">
        <f ca="1">OFFSET(data!C$1,(ROW()-1)*3-2,0)</f>
        <v>9</v>
      </c>
      <c r="C122" s="1">
        <f ca="1">OFFSET(data!D$1,(ROW()-1)*3-2,0)</f>
        <v>24.620591999999998</v>
      </c>
      <c r="D122" s="1">
        <f ca="1">OFFSET(data!D$1,(ROW()-1)*3-1,0)</f>
        <v>24.359532999999999</v>
      </c>
      <c r="E122" s="1">
        <f ca="1">OFFSET(data!D$1,(ROW()-1)*3-0,0)</f>
        <v>24.563057000000001</v>
      </c>
      <c r="F122" s="1">
        <f t="shared" ca="1" si="2"/>
        <v>0.11199409522232269</v>
      </c>
      <c r="G122" s="1">
        <f t="shared" ca="1" si="3"/>
        <v>24.514393999999999</v>
      </c>
    </row>
    <row r="123" spans="1:7" x14ac:dyDescent="0.25">
      <c r="A123" s="1">
        <f ca="1">OFFSET(data!B$1,(ROW()-1)*3-2,0)</f>
        <v>10</v>
      </c>
      <c r="B123" s="1">
        <f ca="1">OFFSET(data!C$1,(ROW()-1)*3-2,0)</f>
        <v>9</v>
      </c>
      <c r="C123" s="1">
        <f ca="1">OFFSET(data!D$1,(ROW()-1)*3-2,0)</f>
        <v>24.397134000000001</v>
      </c>
      <c r="D123" s="1">
        <f ca="1">OFFSET(data!D$1,(ROW()-1)*3-1,0)</f>
        <v>24.454609000000001</v>
      </c>
      <c r="E123" s="1">
        <f ca="1">OFFSET(data!D$1,(ROW()-1)*3-0,0)</f>
        <v>24.708524000000001</v>
      </c>
      <c r="F123" s="1">
        <f t="shared" ca="1" si="2"/>
        <v>0.13529389201536995</v>
      </c>
      <c r="G123" s="1">
        <f t="shared" ca="1" si="3"/>
        <v>24.520088999999999</v>
      </c>
    </row>
    <row r="124" spans="1:7" x14ac:dyDescent="0.25">
      <c r="A124" s="1">
        <f ca="1">OFFSET(data!B$1,(ROW()-1)*3-2,0)</f>
        <v>11</v>
      </c>
      <c r="B124" s="1">
        <f ca="1">OFFSET(data!C$1,(ROW()-1)*3-2,0)</f>
        <v>9</v>
      </c>
      <c r="C124" s="1">
        <f ca="1">OFFSET(data!D$1,(ROW()-1)*3-2,0)</f>
        <v>24.644848</v>
      </c>
      <c r="D124" s="1">
        <f ca="1">OFFSET(data!D$1,(ROW()-1)*3-1,0)</f>
        <v>26.475894</v>
      </c>
      <c r="E124" s="1">
        <f ca="1">OFFSET(data!D$1,(ROW()-1)*3-0,0)</f>
        <v>28.976412</v>
      </c>
      <c r="F124" s="1">
        <f t="shared" ca="1" si="2"/>
        <v>1.7753799721166421</v>
      </c>
      <c r="G124" s="1">
        <f t="shared" ca="1" si="3"/>
        <v>26.699051333333333</v>
      </c>
    </row>
    <row r="125" spans="1:7" x14ac:dyDescent="0.25">
      <c r="A125" s="1">
        <f ca="1">OFFSET(data!B$1,(ROW()-1)*3-2,0)</f>
        <v>12</v>
      </c>
      <c r="B125" s="1">
        <f ca="1">OFFSET(data!C$1,(ROW()-1)*3-2,0)</f>
        <v>9</v>
      </c>
      <c r="C125" s="1">
        <f ca="1">OFFSET(data!D$1,(ROW()-1)*3-2,0)</f>
        <v>26.775652000000001</v>
      </c>
      <c r="D125" s="1">
        <f ca="1">OFFSET(data!D$1,(ROW()-1)*3-1,0)</f>
        <v>26.814920999999998</v>
      </c>
      <c r="E125" s="1">
        <f ca="1">OFFSET(data!D$1,(ROW()-1)*3-0,0)</f>
        <v>26.706710000000001</v>
      </c>
      <c r="F125" s="1">
        <f t="shared" ca="1" si="2"/>
        <v>4.4727165801854388E-2</v>
      </c>
      <c r="G125" s="1">
        <f t="shared" ca="1" si="3"/>
        <v>26.765760999999998</v>
      </c>
    </row>
    <row r="126" spans="1:7" x14ac:dyDescent="0.25">
      <c r="A126" s="1">
        <f ca="1">OFFSET(data!B$1,(ROW()-1)*3-2,0)</f>
        <v>13</v>
      </c>
      <c r="B126" s="1">
        <f ca="1">OFFSET(data!C$1,(ROW()-1)*3-2,0)</f>
        <v>9</v>
      </c>
      <c r="C126" s="1">
        <f ca="1">OFFSET(data!D$1,(ROW()-1)*3-2,0)</f>
        <v>26.846444999999999</v>
      </c>
      <c r="D126" s="1">
        <f ca="1">OFFSET(data!D$1,(ROW()-1)*3-1,0)</f>
        <v>26.616952000000001</v>
      </c>
      <c r="E126" s="1">
        <f ca="1">OFFSET(data!D$1,(ROW()-1)*3-0,0)</f>
        <v>26.705642000000001</v>
      </c>
      <c r="F126" s="1">
        <f t="shared" ca="1" si="2"/>
        <v>9.4491879696969205E-2</v>
      </c>
      <c r="G126" s="1">
        <f t="shared" ca="1" si="3"/>
        <v>26.723012999999998</v>
      </c>
    </row>
    <row r="127" spans="1:7" x14ac:dyDescent="0.25">
      <c r="A127" s="1">
        <f ca="1">OFFSET(data!B$1,(ROW()-1)*3-2,0)</f>
        <v>14</v>
      </c>
      <c r="B127" s="1">
        <f ca="1">OFFSET(data!C$1,(ROW()-1)*3-2,0)</f>
        <v>9</v>
      </c>
      <c r="C127" s="1">
        <f ca="1">OFFSET(data!D$1,(ROW()-1)*3-2,0)</f>
        <v>26.220509</v>
      </c>
      <c r="D127" s="1">
        <f ca="1">OFFSET(data!D$1,(ROW()-1)*3-1,0)</f>
        <v>23.897255999999999</v>
      </c>
      <c r="E127" s="1">
        <f ca="1">OFFSET(data!D$1,(ROW()-1)*3-0,0)</f>
        <v>26.030756</v>
      </c>
      <c r="F127" s="1">
        <f t="shared" ca="1" si="2"/>
        <v>1.0533192484827303</v>
      </c>
      <c r="G127" s="1">
        <f t="shared" ca="1" si="3"/>
        <v>25.382840333333334</v>
      </c>
    </row>
    <row r="128" spans="1:7" x14ac:dyDescent="0.25">
      <c r="A128" s="1">
        <f ca="1">OFFSET(data!B$1,(ROW()-1)*3-2,0)</f>
        <v>15</v>
      </c>
      <c r="B128" s="1">
        <f ca="1">OFFSET(data!C$1,(ROW()-1)*3-2,0)</f>
        <v>9</v>
      </c>
      <c r="C128" s="1">
        <f ca="1">OFFSET(data!D$1,(ROW()-1)*3-2,0)</f>
        <v>23.644023000000001</v>
      </c>
      <c r="D128" s="1">
        <f ca="1">OFFSET(data!D$1,(ROW()-1)*3-1,0)</f>
        <v>24.161712000000001</v>
      </c>
      <c r="E128" s="1">
        <f ca="1">OFFSET(data!D$1,(ROW()-1)*3-0,0)</f>
        <v>23.954262</v>
      </c>
      <c r="F128" s="1">
        <f t="shared" ca="1" si="2"/>
        <v>0.21272978173730189</v>
      </c>
      <c r="G128" s="1">
        <f t="shared" ca="1" si="3"/>
        <v>23.919999000000001</v>
      </c>
    </row>
    <row r="129" spans="1:7" x14ac:dyDescent="0.25">
      <c r="A129" s="1">
        <f ca="1">OFFSET(data!B$1,(ROW()-1)*3-2,0)</f>
        <v>16</v>
      </c>
      <c r="B129" s="1">
        <f ca="1">OFFSET(data!C$1,(ROW()-1)*3-2,0)</f>
        <v>9</v>
      </c>
      <c r="C129" s="1">
        <f ca="1">OFFSET(data!D$1,(ROW()-1)*3-2,0)</f>
        <v>24.421807999999999</v>
      </c>
      <c r="D129" s="1">
        <f ca="1">OFFSET(data!D$1,(ROW()-1)*3-1,0)</f>
        <v>24.308852000000002</v>
      </c>
      <c r="E129" s="1">
        <f ca="1">OFFSET(data!D$1,(ROW()-1)*3-0,0)</f>
        <v>24.623785000000002</v>
      </c>
      <c r="F129" s="1">
        <f t="shared" ca="1" si="2"/>
        <v>0.13027175056353907</v>
      </c>
      <c r="G129" s="1">
        <f t="shared" ca="1" si="3"/>
        <v>24.451481666666666</v>
      </c>
    </row>
    <row r="130" spans="1:7" x14ac:dyDescent="0.25">
      <c r="A130" s="1">
        <f ca="1">OFFSET(data!B$1,(ROW()-1)*3-2,0)</f>
        <v>1</v>
      </c>
      <c r="B130" s="1">
        <f ca="1">OFFSET(data!C$1,(ROW()-1)*3-2,0)</f>
        <v>10</v>
      </c>
      <c r="C130" s="1">
        <f ca="1">OFFSET(data!D$1,(ROW()-1)*3-2,0)</f>
        <v>35.913547999999999</v>
      </c>
      <c r="D130" s="1">
        <f ca="1">OFFSET(data!D$1,(ROW()-1)*3-1,0)</f>
        <v>35.732246000000004</v>
      </c>
      <c r="E130" s="1">
        <f ca="1">OFFSET(data!D$1,(ROW()-1)*3-0,0)</f>
        <v>37.465131999999997</v>
      </c>
      <c r="F130" s="1">
        <f t="shared" ca="1" si="2"/>
        <v>0.77768725599662003</v>
      </c>
      <c r="G130" s="1">
        <f t="shared" ca="1" si="3"/>
        <v>36.370308666666666</v>
      </c>
    </row>
    <row r="131" spans="1:7" x14ac:dyDescent="0.25">
      <c r="A131" s="1">
        <f ca="1">OFFSET(data!B$1,(ROW()-1)*3-2,0)</f>
        <v>2</v>
      </c>
      <c r="B131" s="1">
        <f ca="1">OFFSET(data!C$1,(ROW()-1)*3-2,0)</f>
        <v>10</v>
      </c>
      <c r="C131" s="1">
        <f ca="1">OFFSET(data!D$1,(ROW()-1)*3-2,0)</f>
        <v>22.17182</v>
      </c>
      <c r="D131" s="1">
        <f ca="1">OFFSET(data!D$1,(ROW()-1)*3-1,0)</f>
        <v>22.232596000000001</v>
      </c>
      <c r="E131" s="1">
        <f ca="1">OFFSET(data!D$1,(ROW()-1)*3-0,0)</f>
        <v>22.377586999999998</v>
      </c>
      <c r="F131" s="1">
        <f t="shared" ref="F131:F194" ca="1" si="4">_xlfn.STDEV.P(C131:E131)</f>
        <v>8.6317354084923498E-2</v>
      </c>
      <c r="G131" s="1">
        <f t="shared" ref="G131:G194" ca="1" si="5">AVERAGE(C131:E131)</f>
        <v>22.260667666666667</v>
      </c>
    </row>
    <row r="132" spans="1:7" x14ac:dyDescent="0.25">
      <c r="A132" s="1">
        <f ca="1">OFFSET(data!B$1,(ROW()-1)*3-2,0)</f>
        <v>3</v>
      </c>
      <c r="B132" s="1">
        <f ca="1">OFFSET(data!C$1,(ROW()-1)*3-2,0)</f>
        <v>10</v>
      </c>
      <c r="C132" s="1">
        <f ca="1">OFFSET(data!D$1,(ROW()-1)*3-2,0)</f>
        <v>19.809763</v>
      </c>
      <c r="D132" s="1">
        <f ca="1">OFFSET(data!D$1,(ROW()-1)*3-1,0)</f>
        <v>19.90738</v>
      </c>
      <c r="E132" s="1">
        <f ca="1">OFFSET(data!D$1,(ROW()-1)*3-0,0)</f>
        <v>19.866091999999998</v>
      </c>
      <c r="F132" s="1">
        <f t="shared" ca="1" si="4"/>
        <v>4.0009351509643395E-2</v>
      </c>
      <c r="G132" s="1">
        <f t="shared" ca="1" si="5"/>
        <v>19.861078333333335</v>
      </c>
    </row>
    <row r="133" spans="1:7" x14ac:dyDescent="0.25">
      <c r="A133" s="1">
        <f ca="1">OFFSET(data!B$1,(ROW()-1)*3-2,0)</f>
        <v>4</v>
      </c>
      <c r="B133" s="1">
        <f ca="1">OFFSET(data!C$1,(ROW()-1)*3-2,0)</f>
        <v>10</v>
      </c>
      <c r="C133" s="1">
        <f ca="1">OFFSET(data!D$1,(ROW()-1)*3-2,0)</f>
        <v>19.175183000000001</v>
      </c>
      <c r="D133" s="1">
        <f ca="1">OFFSET(data!D$1,(ROW()-1)*3-1,0)</f>
        <v>19.807960000000001</v>
      </c>
      <c r="E133" s="1">
        <f ca="1">OFFSET(data!D$1,(ROW()-1)*3-0,0)</f>
        <v>19.492108999999999</v>
      </c>
      <c r="F133" s="1">
        <f t="shared" ca="1" si="4"/>
        <v>0.25833025275711657</v>
      </c>
      <c r="G133" s="1">
        <f t="shared" ca="1" si="5"/>
        <v>19.491750666666665</v>
      </c>
    </row>
    <row r="134" spans="1:7" x14ac:dyDescent="0.25">
      <c r="A134" s="1">
        <f ca="1">OFFSET(data!B$1,(ROW()-1)*3-2,0)</f>
        <v>5</v>
      </c>
      <c r="B134" s="1">
        <f ca="1">OFFSET(data!C$1,(ROW()-1)*3-2,0)</f>
        <v>10</v>
      </c>
      <c r="C134" s="1">
        <f ca="1">OFFSET(data!D$1,(ROW()-1)*3-2,0)</f>
        <v>21.200323999999998</v>
      </c>
      <c r="D134" s="1">
        <f ca="1">OFFSET(data!D$1,(ROW()-1)*3-1,0)</f>
        <v>21.225411999999999</v>
      </c>
      <c r="E134" s="1">
        <f ca="1">OFFSET(data!D$1,(ROW()-1)*3-0,0)</f>
        <v>21.218328</v>
      </c>
      <c r="F134" s="1">
        <f t="shared" ca="1" si="4"/>
        <v>1.0560591397581446E-2</v>
      </c>
      <c r="G134" s="1">
        <f t="shared" ca="1" si="5"/>
        <v>21.214687999999999</v>
      </c>
    </row>
    <row r="135" spans="1:7" x14ac:dyDescent="0.25">
      <c r="A135" s="1">
        <f ca="1">OFFSET(data!B$1,(ROW()-1)*3-2,0)</f>
        <v>6</v>
      </c>
      <c r="B135" s="1">
        <f ca="1">OFFSET(data!C$1,(ROW()-1)*3-2,0)</f>
        <v>10</v>
      </c>
      <c r="C135" s="1">
        <f ca="1">OFFSET(data!D$1,(ROW()-1)*3-2,0)</f>
        <v>22.841104000000001</v>
      </c>
      <c r="D135" s="1">
        <f ca="1">OFFSET(data!D$1,(ROW()-1)*3-1,0)</f>
        <v>23.023554000000001</v>
      </c>
      <c r="E135" s="1">
        <f ca="1">OFFSET(data!D$1,(ROW()-1)*3-0,0)</f>
        <v>22.637612000000001</v>
      </c>
      <c r="F135" s="1">
        <f t="shared" ca="1" si="4"/>
        <v>0.15763820177440072</v>
      </c>
      <c r="G135" s="1">
        <f t="shared" ca="1" si="5"/>
        <v>22.834090000000003</v>
      </c>
    </row>
    <row r="136" spans="1:7" x14ac:dyDescent="0.25">
      <c r="A136" s="1">
        <f ca="1">OFFSET(data!B$1,(ROW()-1)*3-2,0)</f>
        <v>7</v>
      </c>
      <c r="B136" s="1">
        <f ca="1">OFFSET(data!C$1,(ROW()-1)*3-2,0)</f>
        <v>10</v>
      </c>
      <c r="C136" s="1">
        <f ca="1">OFFSET(data!D$1,(ROW()-1)*3-2,0)</f>
        <v>23.790868</v>
      </c>
      <c r="D136" s="1">
        <f ca="1">OFFSET(data!D$1,(ROW()-1)*3-1,0)</f>
        <v>25.384180000000001</v>
      </c>
      <c r="E136" s="1">
        <f ca="1">OFFSET(data!D$1,(ROW()-1)*3-0,0)</f>
        <v>23.841277999999999</v>
      </c>
      <c r="F136" s="1">
        <f t="shared" ca="1" si="4"/>
        <v>0.73949914574723463</v>
      </c>
      <c r="G136" s="1">
        <f t="shared" ca="1" si="5"/>
        <v>24.338775333333334</v>
      </c>
    </row>
    <row r="137" spans="1:7" x14ac:dyDescent="0.25">
      <c r="A137" s="1">
        <f ca="1">OFFSET(data!B$1,(ROW()-1)*3-2,0)</f>
        <v>8</v>
      </c>
      <c r="B137" s="1">
        <f ca="1">OFFSET(data!C$1,(ROW()-1)*3-2,0)</f>
        <v>10</v>
      </c>
      <c r="C137" s="1">
        <f ca="1">OFFSET(data!D$1,(ROW()-1)*3-2,0)</f>
        <v>23.907644999999999</v>
      </c>
      <c r="D137" s="1">
        <f ca="1">OFFSET(data!D$1,(ROW()-1)*3-1,0)</f>
        <v>24.335577000000001</v>
      </c>
      <c r="E137" s="1">
        <f ca="1">OFFSET(data!D$1,(ROW()-1)*3-0,0)</f>
        <v>24.073736</v>
      </c>
      <c r="F137" s="1">
        <f t="shared" ca="1" si="4"/>
        <v>0.17615420207748614</v>
      </c>
      <c r="G137" s="1">
        <f t="shared" ca="1" si="5"/>
        <v>24.105652666666668</v>
      </c>
    </row>
    <row r="138" spans="1:7" x14ac:dyDescent="0.25">
      <c r="A138" s="1">
        <f ca="1">OFFSET(data!B$1,(ROW()-1)*3-2,0)</f>
        <v>9</v>
      </c>
      <c r="B138" s="1">
        <f ca="1">OFFSET(data!C$1,(ROW()-1)*3-2,0)</f>
        <v>10</v>
      </c>
      <c r="C138" s="1">
        <f ca="1">OFFSET(data!D$1,(ROW()-1)*3-2,0)</f>
        <v>24.240324999999999</v>
      </c>
      <c r="D138" s="1">
        <f ca="1">OFFSET(data!D$1,(ROW()-1)*3-1,0)</f>
        <v>24.241220999999999</v>
      </c>
      <c r="E138" s="1">
        <f ca="1">OFFSET(data!D$1,(ROW()-1)*3-0,0)</f>
        <v>24.034117999999999</v>
      </c>
      <c r="F138" s="1">
        <f t="shared" ca="1" si="4"/>
        <v>9.7418787986027766E-2</v>
      </c>
      <c r="G138" s="1">
        <f t="shared" ca="1" si="5"/>
        <v>24.171887999999996</v>
      </c>
    </row>
    <row r="139" spans="1:7" x14ac:dyDescent="0.25">
      <c r="A139" s="1">
        <f ca="1">OFFSET(data!B$1,(ROW()-1)*3-2,0)</f>
        <v>10</v>
      </c>
      <c r="B139" s="1">
        <f ca="1">OFFSET(data!C$1,(ROW()-1)*3-2,0)</f>
        <v>10</v>
      </c>
      <c r="C139" s="1">
        <f ca="1">OFFSET(data!D$1,(ROW()-1)*3-2,0)</f>
        <v>26.002924</v>
      </c>
      <c r="D139" s="1">
        <f ca="1">OFFSET(data!D$1,(ROW()-1)*3-1,0)</f>
        <v>23.749146</v>
      </c>
      <c r="E139" s="1">
        <f ca="1">OFFSET(data!D$1,(ROW()-1)*3-0,0)</f>
        <v>23.746963000000001</v>
      </c>
      <c r="F139" s="1">
        <f t="shared" ca="1" si="4"/>
        <v>1.0629560496973627</v>
      </c>
      <c r="G139" s="1">
        <f t="shared" ca="1" si="5"/>
        <v>24.499677666666667</v>
      </c>
    </row>
    <row r="140" spans="1:7" x14ac:dyDescent="0.25">
      <c r="A140" s="1">
        <f ca="1">OFFSET(data!B$1,(ROW()-1)*3-2,0)</f>
        <v>11</v>
      </c>
      <c r="B140" s="1">
        <f ca="1">OFFSET(data!C$1,(ROW()-1)*3-2,0)</f>
        <v>10</v>
      </c>
      <c r="C140" s="1">
        <f ca="1">OFFSET(data!D$1,(ROW()-1)*3-2,0)</f>
        <v>23.971592999999999</v>
      </c>
      <c r="D140" s="1">
        <f ca="1">OFFSET(data!D$1,(ROW()-1)*3-1,0)</f>
        <v>24.230888</v>
      </c>
      <c r="E140" s="1">
        <f ca="1">OFFSET(data!D$1,(ROW()-1)*3-0,0)</f>
        <v>24.469819999999999</v>
      </c>
      <c r="F140" s="1">
        <f t="shared" ca="1" si="4"/>
        <v>0.20345694089304392</v>
      </c>
      <c r="G140" s="1">
        <f t="shared" ca="1" si="5"/>
        <v>24.224100333333336</v>
      </c>
    </row>
    <row r="141" spans="1:7" x14ac:dyDescent="0.25">
      <c r="A141" s="1">
        <f ca="1">OFFSET(data!B$1,(ROW()-1)*3-2,0)</f>
        <v>12</v>
      </c>
      <c r="B141" s="1">
        <f ca="1">OFFSET(data!C$1,(ROW()-1)*3-2,0)</f>
        <v>10</v>
      </c>
      <c r="C141" s="1">
        <f ca="1">OFFSET(data!D$1,(ROW()-1)*3-2,0)</f>
        <v>24.275078000000001</v>
      </c>
      <c r="D141" s="1">
        <f ca="1">OFFSET(data!D$1,(ROW()-1)*3-1,0)</f>
        <v>24.161591999999999</v>
      </c>
      <c r="E141" s="1">
        <f ca="1">OFFSET(data!D$1,(ROW()-1)*3-0,0)</f>
        <v>25.460439999999998</v>
      </c>
      <c r="F141" s="1">
        <f t="shared" ca="1" si="4"/>
        <v>0.58736400509621456</v>
      </c>
      <c r="G141" s="1">
        <f t="shared" ca="1" si="5"/>
        <v>24.632369999999998</v>
      </c>
    </row>
    <row r="142" spans="1:7" x14ac:dyDescent="0.25">
      <c r="A142" s="1">
        <f ca="1">OFFSET(data!B$1,(ROW()-1)*3-2,0)</f>
        <v>13</v>
      </c>
      <c r="B142" s="1">
        <f ca="1">OFFSET(data!C$1,(ROW()-1)*3-2,0)</f>
        <v>10</v>
      </c>
      <c r="C142" s="1">
        <f ca="1">OFFSET(data!D$1,(ROW()-1)*3-2,0)</f>
        <v>23.908501000000001</v>
      </c>
      <c r="D142" s="1">
        <f ca="1">OFFSET(data!D$1,(ROW()-1)*3-1,0)</f>
        <v>24.187163999999999</v>
      </c>
      <c r="E142" s="1">
        <f ca="1">OFFSET(data!D$1,(ROW()-1)*3-0,0)</f>
        <v>24.153590000000001</v>
      </c>
      <c r="F142" s="1">
        <f t="shared" ca="1" si="4"/>
        <v>0.12420811342527725</v>
      </c>
      <c r="G142" s="1">
        <f t="shared" ca="1" si="5"/>
        <v>24.083085000000001</v>
      </c>
    </row>
    <row r="143" spans="1:7" x14ac:dyDescent="0.25">
      <c r="A143" s="1">
        <f ca="1">OFFSET(data!B$1,(ROW()-1)*3-2,0)</f>
        <v>14</v>
      </c>
      <c r="B143" s="1">
        <f ca="1">OFFSET(data!C$1,(ROW()-1)*3-2,0)</f>
        <v>10</v>
      </c>
      <c r="C143" s="1">
        <f ca="1">OFFSET(data!D$1,(ROW()-1)*3-2,0)</f>
        <v>24.057736999999999</v>
      </c>
      <c r="D143" s="1">
        <f ca="1">OFFSET(data!D$1,(ROW()-1)*3-1,0)</f>
        <v>23.828714999999999</v>
      </c>
      <c r="E143" s="1">
        <f ca="1">OFFSET(data!D$1,(ROW()-1)*3-0,0)</f>
        <v>24.005272999999999</v>
      </c>
      <c r="F143" s="1">
        <f t="shared" ca="1" si="4"/>
        <v>9.796613652119246E-2</v>
      </c>
      <c r="G143" s="1">
        <f t="shared" ca="1" si="5"/>
        <v>23.963908333333332</v>
      </c>
    </row>
    <row r="144" spans="1:7" x14ac:dyDescent="0.25">
      <c r="A144" s="1">
        <f ca="1">OFFSET(data!B$1,(ROW()-1)*3-2,0)</f>
        <v>15</v>
      </c>
      <c r="B144" s="1">
        <f ca="1">OFFSET(data!C$1,(ROW()-1)*3-2,0)</f>
        <v>10</v>
      </c>
      <c r="C144" s="1">
        <f ca="1">OFFSET(data!D$1,(ROW()-1)*3-2,0)</f>
        <v>24.202532000000001</v>
      </c>
      <c r="D144" s="1">
        <f ca="1">OFFSET(data!D$1,(ROW()-1)*3-1,0)</f>
        <v>25.849108999999999</v>
      </c>
      <c r="E144" s="1">
        <f ca="1">OFFSET(data!D$1,(ROW()-1)*3-0,0)</f>
        <v>23.770548000000002</v>
      </c>
      <c r="F144" s="1">
        <f t="shared" ca="1" si="4"/>
        <v>0.89555952863161825</v>
      </c>
      <c r="G144" s="1">
        <f t="shared" ca="1" si="5"/>
        <v>24.607396333333337</v>
      </c>
    </row>
    <row r="145" spans="1:7" x14ac:dyDescent="0.25">
      <c r="A145" s="1">
        <f ca="1">OFFSET(data!B$1,(ROW()-1)*3-2,0)</f>
        <v>16</v>
      </c>
      <c r="B145" s="1">
        <f ca="1">OFFSET(data!C$1,(ROW()-1)*3-2,0)</f>
        <v>10</v>
      </c>
      <c r="C145" s="1">
        <f ca="1">OFFSET(data!D$1,(ROW()-1)*3-2,0)</f>
        <v>23.609369000000001</v>
      </c>
      <c r="D145" s="1">
        <f ca="1">OFFSET(data!D$1,(ROW()-1)*3-1,0)</f>
        <v>23.990656999999999</v>
      </c>
      <c r="E145" s="1">
        <f ca="1">OFFSET(data!D$1,(ROW()-1)*3-0,0)</f>
        <v>23.997167999999999</v>
      </c>
      <c r="F145" s="1">
        <f t="shared" ca="1" si="4"/>
        <v>0.18129503163689245</v>
      </c>
      <c r="G145" s="1">
        <f t="shared" ca="1" si="5"/>
        <v>23.865731333333333</v>
      </c>
    </row>
    <row r="146" spans="1:7" x14ac:dyDescent="0.25">
      <c r="A146" s="1">
        <f ca="1">OFFSET(data!B$1,(ROW()-1)*3-2,0)</f>
        <v>1</v>
      </c>
      <c r="B146" s="1">
        <f ca="1">OFFSET(data!C$1,(ROW()-1)*3-2,0)</f>
        <v>11</v>
      </c>
      <c r="C146" s="1">
        <f ca="1">OFFSET(data!D$1,(ROW()-1)*3-2,0)</f>
        <v>44.988993999999998</v>
      </c>
      <c r="D146" s="1">
        <f ca="1">OFFSET(data!D$1,(ROW()-1)*3-1,0)</f>
        <v>44.839891000000001</v>
      </c>
      <c r="E146" s="1">
        <f ca="1">OFFSET(data!D$1,(ROW()-1)*3-0,0)</f>
        <v>44.946672999999997</v>
      </c>
      <c r="F146" s="1">
        <f t="shared" ca="1" si="4"/>
        <v>6.2738582116587505E-2</v>
      </c>
      <c r="G146" s="1">
        <f t="shared" ca="1" si="5"/>
        <v>44.925185999999997</v>
      </c>
    </row>
    <row r="147" spans="1:7" x14ac:dyDescent="0.25">
      <c r="A147" s="1">
        <f ca="1">OFFSET(data!B$1,(ROW()-1)*3-2,0)</f>
        <v>2</v>
      </c>
      <c r="B147" s="1">
        <f ca="1">OFFSET(data!C$1,(ROW()-1)*3-2,0)</f>
        <v>11</v>
      </c>
      <c r="C147" s="1">
        <f ca="1">OFFSET(data!D$1,(ROW()-1)*3-2,0)</f>
        <v>30.585103</v>
      </c>
      <c r="D147" s="1">
        <f ca="1">OFFSET(data!D$1,(ROW()-1)*3-1,0)</f>
        <v>27.938521999999999</v>
      </c>
      <c r="E147" s="1">
        <f ca="1">OFFSET(data!D$1,(ROW()-1)*3-0,0)</f>
        <v>27.565391999999999</v>
      </c>
      <c r="F147" s="1">
        <f t="shared" ca="1" si="4"/>
        <v>1.3442168934605265</v>
      </c>
      <c r="G147" s="1">
        <f t="shared" ca="1" si="5"/>
        <v>28.696338999999998</v>
      </c>
    </row>
    <row r="148" spans="1:7" x14ac:dyDescent="0.25">
      <c r="A148" s="1">
        <f ca="1">OFFSET(data!B$1,(ROW()-1)*3-2,0)</f>
        <v>3</v>
      </c>
      <c r="B148" s="1">
        <f ca="1">OFFSET(data!C$1,(ROW()-1)*3-2,0)</f>
        <v>11</v>
      </c>
      <c r="C148" s="1">
        <f ca="1">OFFSET(data!D$1,(ROW()-1)*3-2,0)</f>
        <v>25.051189000000001</v>
      </c>
      <c r="D148" s="1">
        <f ca="1">OFFSET(data!D$1,(ROW()-1)*3-1,0)</f>
        <v>24.530194000000002</v>
      </c>
      <c r="E148" s="1">
        <f ca="1">OFFSET(data!D$1,(ROW()-1)*3-0,0)</f>
        <v>25.025814</v>
      </c>
      <c r="F148" s="1">
        <f t="shared" ca="1" si="4"/>
        <v>0.23984227804723812</v>
      </c>
      <c r="G148" s="1">
        <f t="shared" ca="1" si="5"/>
        <v>24.869065666666668</v>
      </c>
    </row>
    <row r="149" spans="1:7" x14ac:dyDescent="0.25">
      <c r="A149" s="1">
        <f ca="1">OFFSET(data!B$1,(ROW()-1)*3-2,0)</f>
        <v>4</v>
      </c>
      <c r="B149" s="1">
        <f ca="1">OFFSET(data!C$1,(ROW()-1)*3-2,0)</f>
        <v>11</v>
      </c>
      <c r="C149" s="1">
        <f ca="1">OFFSET(data!D$1,(ROW()-1)*3-2,0)</f>
        <v>23.553263000000001</v>
      </c>
      <c r="D149" s="1">
        <f ca="1">OFFSET(data!D$1,(ROW()-1)*3-1,0)</f>
        <v>24.362618999999999</v>
      </c>
      <c r="E149" s="1">
        <f ca="1">OFFSET(data!D$1,(ROW()-1)*3-0,0)</f>
        <v>23.573948999999999</v>
      </c>
      <c r="F149" s="1">
        <f t="shared" ca="1" si="4"/>
        <v>0.3767530010544774</v>
      </c>
      <c r="G149" s="1">
        <f t="shared" ca="1" si="5"/>
        <v>23.829943666666665</v>
      </c>
    </row>
    <row r="150" spans="1:7" x14ac:dyDescent="0.25">
      <c r="A150" s="1">
        <f ca="1">OFFSET(data!B$1,(ROW()-1)*3-2,0)</f>
        <v>5</v>
      </c>
      <c r="B150" s="1">
        <f ca="1">OFFSET(data!C$1,(ROW()-1)*3-2,0)</f>
        <v>11</v>
      </c>
      <c r="C150" s="1">
        <f ca="1">OFFSET(data!D$1,(ROW()-1)*3-2,0)</f>
        <v>26.111540000000002</v>
      </c>
      <c r="D150" s="1">
        <f ca="1">OFFSET(data!D$1,(ROW()-1)*3-1,0)</f>
        <v>26.257304000000001</v>
      </c>
      <c r="E150" s="1">
        <f ca="1">OFFSET(data!D$1,(ROW()-1)*3-0,0)</f>
        <v>26.142797000000002</v>
      </c>
      <c r="F150" s="1">
        <f t="shared" ca="1" si="4"/>
        <v>6.265957122419516E-2</v>
      </c>
      <c r="G150" s="1">
        <f t="shared" ca="1" si="5"/>
        <v>26.170546999999999</v>
      </c>
    </row>
    <row r="151" spans="1:7" x14ac:dyDescent="0.25">
      <c r="A151" s="1">
        <f ca="1">OFFSET(data!B$1,(ROW()-1)*3-2,0)</f>
        <v>6</v>
      </c>
      <c r="B151" s="1">
        <f ca="1">OFFSET(data!C$1,(ROW()-1)*3-2,0)</f>
        <v>11</v>
      </c>
      <c r="C151" s="1">
        <f ca="1">OFFSET(data!D$1,(ROW()-1)*3-2,0)</f>
        <v>27.508655000000001</v>
      </c>
      <c r="D151" s="1">
        <f ca="1">OFFSET(data!D$1,(ROW()-1)*3-1,0)</f>
        <v>27.872827999999998</v>
      </c>
      <c r="E151" s="1">
        <f ca="1">OFFSET(data!D$1,(ROW()-1)*3-0,0)</f>
        <v>27.575794999999999</v>
      </c>
      <c r="F151" s="1">
        <f t="shared" ca="1" si="4"/>
        <v>0.15823974659357776</v>
      </c>
      <c r="G151" s="1">
        <f t="shared" ca="1" si="5"/>
        <v>27.652426000000002</v>
      </c>
    </row>
    <row r="152" spans="1:7" x14ac:dyDescent="0.25">
      <c r="A152" s="1">
        <f ca="1">OFFSET(data!B$1,(ROW()-1)*3-2,0)</f>
        <v>7</v>
      </c>
      <c r="B152" s="1">
        <f ca="1">OFFSET(data!C$1,(ROW()-1)*3-2,0)</f>
        <v>11</v>
      </c>
      <c r="C152" s="1">
        <f ca="1">OFFSET(data!D$1,(ROW()-1)*3-2,0)</f>
        <v>28.364082</v>
      </c>
      <c r="D152" s="1">
        <f ca="1">OFFSET(data!D$1,(ROW()-1)*3-1,0)</f>
        <v>28.35154</v>
      </c>
      <c r="E152" s="1">
        <f ca="1">OFFSET(data!D$1,(ROW()-1)*3-0,0)</f>
        <v>28.816006000000002</v>
      </c>
      <c r="F152" s="1">
        <f t="shared" ca="1" si="4"/>
        <v>0.21605587463946119</v>
      </c>
      <c r="G152" s="1">
        <f t="shared" ca="1" si="5"/>
        <v>28.510542666666666</v>
      </c>
    </row>
    <row r="153" spans="1:7" x14ac:dyDescent="0.25">
      <c r="A153" s="1">
        <f ca="1">OFFSET(data!B$1,(ROW()-1)*3-2,0)</f>
        <v>8</v>
      </c>
      <c r="B153" s="1">
        <f ca="1">OFFSET(data!C$1,(ROW()-1)*3-2,0)</f>
        <v>11</v>
      </c>
      <c r="C153" s="1">
        <f ca="1">OFFSET(data!D$1,(ROW()-1)*3-2,0)</f>
        <v>30.236149999999999</v>
      </c>
      <c r="D153" s="1">
        <f ca="1">OFFSET(data!D$1,(ROW()-1)*3-1,0)</f>
        <v>28.717497999999999</v>
      </c>
      <c r="E153" s="1">
        <f ca="1">OFFSET(data!D$1,(ROW()-1)*3-0,0)</f>
        <v>28.870213</v>
      </c>
      <c r="F153" s="1">
        <f t="shared" ca="1" si="4"/>
        <v>0.68275663927753572</v>
      </c>
      <c r="G153" s="1">
        <f t="shared" ca="1" si="5"/>
        <v>29.274620333333331</v>
      </c>
    </row>
    <row r="154" spans="1:7" x14ac:dyDescent="0.25">
      <c r="A154" s="1">
        <f ca="1">OFFSET(data!B$1,(ROW()-1)*3-2,0)</f>
        <v>9</v>
      </c>
      <c r="B154" s="1">
        <f ca="1">OFFSET(data!C$1,(ROW()-1)*3-2,0)</f>
        <v>11</v>
      </c>
      <c r="C154" s="1">
        <f ca="1">OFFSET(data!D$1,(ROW()-1)*3-2,0)</f>
        <v>28.920062000000001</v>
      </c>
      <c r="D154" s="1">
        <f ca="1">OFFSET(data!D$1,(ROW()-1)*3-1,0)</f>
        <v>28.941735999999999</v>
      </c>
      <c r="E154" s="1">
        <f ca="1">OFFSET(data!D$1,(ROW()-1)*3-0,0)</f>
        <v>28.973652999999999</v>
      </c>
      <c r="F154" s="1">
        <f t="shared" ca="1" si="4"/>
        <v>2.2011240678848083E-2</v>
      </c>
      <c r="G154" s="1">
        <f t="shared" ca="1" si="5"/>
        <v>28.945150333333334</v>
      </c>
    </row>
    <row r="155" spans="1:7" x14ac:dyDescent="0.25">
      <c r="A155" s="1">
        <f ca="1">OFFSET(data!B$1,(ROW()-1)*3-2,0)</f>
        <v>10</v>
      </c>
      <c r="B155" s="1">
        <f ca="1">OFFSET(data!C$1,(ROW()-1)*3-2,0)</f>
        <v>11</v>
      </c>
      <c r="C155" s="1">
        <f ca="1">OFFSET(data!D$1,(ROW()-1)*3-2,0)</f>
        <v>29.034043</v>
      </c>
      <c r="D155" s="1">
        <f ca="1">OFFSET(data!D$1,(ROW()-1)*3-1,0)</f>
        <v>29.001871000000001</v>
      </c>
      <c r="E155" s="1">
        <f ca="1">OFFSET(data!D$1,(ROW()-1)*3-0,0)</f>
        <v>29.199935</v>
      </c>
      <c r="F155" s="1">
        <f t="shared" ca="1" si="4"/>
        <v>8.6784881776083594E-2</v>
      </c>
      <c r="G155" s="1">
        <f t="shared" ca="1" si="5"/>
        <v>29.078616333333333</v>
      </c>
    </row>
    <row r="156" spans="1:7" x14ac:dyDescent="0.25">
      <c r="A156" s="1">
        <f ca="1">OFFSET(data!B$1,(ROW()-1)*3-2,0)</f>
        <v>11</v>
      </c>
      <c r="B156" s="1">
        <f ca="1">OFFSET(data!C$1,(ROW()-1)*3-2,0)</f>
        <v>11</v>
      </c>
      <c r="C156" s="1">
        <f ca="1">OFFSET(data!D$1,(ROW()-1)*3-2,0)</f>
        <v>29.909420999999998</v>
      </c>
      <c r="D156" s="1">
        <f ca="1">OFFSET(data!D$1,(ROW()-1)*3-1,0)</f>
        <v>28.776033000000002</v>
      </c>
      <c r="E156" s="1">
        <f ca="1">OFFSET(data!D$1,(ROW()-1)*3-0,0)</f>
        <v>28.813677999999999</v>
      </c>
      <c r="F156" s="1">
        <f t="shared" ca="1" si="4"/>
        <v>0.52563593512134199</v>
      </c>
      <c r="G156" s="1">
        <f t="shared" ca="1" si="5"/>
        <v>29.166377333333333</v>
      </c>
    </row>
    <row r="157" spans="1:7" x14ac:dyDescent="0.25">
      <c r="A157" s="1">
        <f ca="1">OFFSET(data!B$1,(ROW()-1)*3-2,0)</f>
        <v>12</v>
      </c>
      <c r="B157" s="1">
        <f ca="1">OFFSET(data!C$1,(ROW()-1)*3-2,0)</f>
        <v>11</v>
      </c>
      <c r="C157" s="1">
        <f ca="1">OFFSET(data!D$1,(ROW()-1)*3-2,0)</f>
        <v>29.228231000000001</v>
      </c>
      <c r="D157" s="1">
        <f ca="1">OFFSET(data!D$1,(ROW()-1)*3-1,0)</f>
        <v>29.088246000000002</v>
      </c>
      <c r="E157" s="1">
        <f ca="1">OFFSET(data!D$1,(ROW()-1)*3-0,0)</f>
        <v>28.998123</v>
      </c>
      <c r="F157" s="1">
        <f t="shared" ca="1" si="4"/>
        <v>9.4673501524391579E-2</v>
      </c>
      <c r="G157" s="1">
        <f t="shared" ca="1" si="5"/>
        <v>29.10486666666667</v>
      </c>
    </row>
    <row r="158" spans="1:7" x14ac:dyDescent="0.25">
      <c r="A158" s="1">
        <f ca="1">OFFSET(data!B$1,(ROW()-1)*3-2,0)</f>
        <v>13</v>
      </c>
      <c r="B158" s="1">
        <f ca="1">OFFSET(data!C$1,(ROW()-1)*3-2,0)</f>
        <v>11</v>
      </c>
      <c r="C158" s="1">
        <f ca="1">OFFSET(data!D$1,(ROW()-1)*3-2,0)</f>
        <v>28.755057000000001</v>
      </c>
      <c r="D158" s="1">
        <f ca="1">OFFSET(data!D$1,(ROW()-1)*3-1,0)</f>
        <v>29.375169</v>
      </c>
      <c r="E158" s="1">
        <f ca="1">OFFSET(data!D$1,(ROW()-1)*3-0,0)</f>
        <v>28.747938999999999</v>
      </c>
      <c r="F158" s="1">
        <f t="shared" ca="1" si="4"/>
        <v>0.29401568956019258</v>
      </c>
      <c r="G158" s="1">
        <f t="shared" ca="1" si="5"/>
        <v>28.959388333333333</v>
      </c>
    </row>
    <row r="159" spans="1:7" x14ac:dyDescent="0.25">
      <c r="A159" s="1">
        <f ca="1">OFFSET(data!B$1,(ROW()-1)*3-2,0)</f>
        <v>14</v>
      </c>
      <c r="B159" s="1">
        <f ca="1">OFFSET(data!C$1,(ROW()-1)*3-2,0)</f>
        <v>11</v>
      </c>
      <c r="C159" s="1">
        <f ca="1">OFFSET(data!D$1,(ROW()-1)*3-2,0)</f>
        <v>31.653839000000001</v>
      </c>
      <c r="D159" s="1">
        <f ca="1">OFFSET(data!D$1,(ROW()-1)*3-1,0)</f>
        <v>28.906759000000001</v>
      </c>
      <c r="E159" s="1">
        <f ca="1">OFFSET(data!D$1,(ROW()-1)*3-0,0)</f>
        <v>28.490054000000001</v>
      </c>
      <c r="F159" s="1">
        <f t="shared" ca="1" si="4"/>
        <v>1.4035521250523222</v>
      </c>
      <c r="G159" s="1">
        <f t="shared" ca="1" si="5"/>
        <v>29.683550666666665</v>
      </c>
    </row>
    <row r="160" spans="1:7" x14ac:dyDescent="0.25">
      <c r="A160" s="1">
        <f ca="1">OFFSET(data!B$1,(ROW()-1)*3-2,0)</f>
        <v>15</v>
      </c>
      <c r="B160" s="1">
        <f ca="1">OFFSET(data!C$1,(ROW()-1)*3-2,0)</f>
        <v>11</v>
      </c>
      <c r="C160" s="1">
        <f ca="1">OFFSET(data!D$1,(ROW()-1)*3-2,0)</f>
        <v>28.922331</v>
      </c>
      <c r="D160" s="1">
        <f ca="1">OFFSET(data!D$1,(ROW()-1)*3-1,0)</f>
        <v>29.0183</v>
      </c>
      <c r="E160" s="1">
        <f ca="1">OFFSET(data!D$1,(ROW()-1)*3-0,0)</f>
        <v>28.826101999999999</v>
      </c>
      <c r="F160" s="1">
        <f t="shared" ca="1" si="4"/>
        <v>7.8464528862127458E-2</v>
      </c>
      <c r="G160" s="1">
        <f t="shared" ca="1" si="5"/>
        <v>28.922244333333328</v>
      </c>
    </row>
    <row r="161" spans="1:7" x14ac:dyDescent="0.25">
      <c r="A161" s="1">
        <f ca="1">OFFSET(data!B$1,(ROW()-1)*3-2,0)</f>
        <v>16</v>
      </c>
      <c r="B161" s="1">
        <f ca="1">OFFSET(data!C$1,(ROW()-1)*3-2,0)</f>
        <v>11</v>
      </c>
      <c r="C161" s="1">
        <f ca="1">OFFSET(data!D$1,(ROW()-1)*3-2,0)</f>
        <v>29.499905999999999</v>
      </c>
      <c r="D161" s="1">
        <f ca="1">OFFSET(data!D$1,(ROW()-1)*3-1,0)</f>
        <v>29.410440999999999</v>
      </c>
      <c r="E161" s="1">
        <f ca="1">OFFSET(data!D$1,(ROW()-1)*3-0,0)</f>
        <v>32.593646</v>
      </c>
      <c r="F161" s="1">
        <f t="shared" ca="1" si="4"/>
        <v>1.4799408864264367</v>
      </c>
      <c r="G161" s="1">
        <f t="shared" ca="1" si="5"/>
        <v>30.501331000000004</v>
      </c>
    </row>
    <row r="162" spans="1:7" x14ac:dyDescent="0.25">
      <c r="A162" s="1">
        <f ca="1">OFFSET(data!B$1,(ROW()-1)*3-2,0)</f>
        <v>1</v>
      </c>
      <c r="B162" s="1">
        <f ca="1">OFFSET(data!C$1,(ROW()-1)*3-2,0)</f>
        <v>12</v>
      </c>
      <c r="C162" s="1">
        <f ca="1">OFFSET(data!D$1,(ROW()-1)*3-2,0)</f>
        <v>50.390681000000001</v>
      </c>
      <c r="D162" s="1">
        <f ca="1">OFFSET(data!D$1,(ROW()-1)*3-1,0)</f>
        <v>49.639569999999999</v>
      </c>
      <c r="E162" s="1">
        <f ca="1">OFFSET(data!D$1,(ROW()-1)*3-0,0)</f>
        <v>49.508558999999998</v>
      </c>
      <c r="F162" s="1">
        <f t="shared" ca="1" si="4"/>
        <v>0.38865449370960253</v>
      </c>
      <c r="G162" s="1">
        <f t="shared" ca="1" si="5"/>
        <v>49.846269999999997</v>
      </c>
    </row>
    <row r="163" spans="1:7" x14ac:dyDescent="0.25">
      <c r="A163" s="1">
        <f ca="1">OFFSET(data!B$1,(ROW()-1)*3-2,0)</f>
        <v>2</v>
      </c>
      <c r="B163" s="1">
        <f ca="1">OFFSET(data!C$1,(ROW()-1)*3-2,0)</f>
        <v>12</v>
      </c>
      <c r="C163" s="1">
        <f ca="1">OFFSET(data!D$1,(ROW()-1)*3-2,0)</f>
        <v>30.031496000000001</v>
      </c>
      <c r="D163" s="1">
        <f ca="1">OFFSET(data!D$1,(ROW()-1)*3-1,0)</f>
        <v>30.222480000000001</v>
      </c>
      <c r="E163" s="1">
        <f ca="1">OFFSET(data!D$1,(ROW()-1)*3-0,0)</f>
        <v>30.164891999999998</v>
      </c>
      <c r="F163" s="1">
        <f t="shared" ca="1" si="4"/>
        <v>7.9990109677523236E-2</v>
      </c>
      <c r="G163" s="1">
        <f t="shared" ca="1" si="5"/>
        <v>30.139622666666668</v>
      </c>
    </row>
    <row r="164" spans="1:7" x14ac:dyDescent="0.25">
      <c r="A164" s="1">
        <f ca="1">OFFSET(data!B$1,(ROW()-1)*3-2,0)</f>
        <v>3</v>
      </c>
      <c r="B164" s="1">
        <f ca="1">OFFSET(data!C$1,(ROW()-1)*3-2,0)</f>
        <v>12</v>
      </c>
      <c r="C164" s="1">
        <f ca="1">OFFSET(data!D$1,(ROW()-1)*3-2,0)</f>
        <v>26.283581999999999</v>
      </c>
      <c r="D164" s="1">
        <f ca="1">OFFSET(data!D$1,(ROW()-1)*3-1,0)</f>
        <v>26.003802</v>
      </c>
      <c r="E164" s="1">
        <f ca="1">OFFSET(data!D$1,(ROW()-1)*3-0,0)</f>
        <v>25.994001999999998</v>
      </c>
      <c r="F164" s="1">
        <f t="shared" ca="1" si="4"/>
        <v>0.13425906333983145</v>
      </c>
      <c r="G164" s="1">
        <f t="shared" ca="1" si="5"/>
        <v>26.093795333333333</v>
      </c>
    </row>
    <row r="165" spans="1:7" x14ac:dyDescent="0.25">
      <c r="A165" s="1">
        <f ca="1">OFFSET(data!B$1,(ROW()-1)*3-2,0)</f>
        <v>4</v>
      </c>
      <c r="B165" s="1">
        <f ca="1">OFFSET(data!C$1,(ROW()-1)*3-2,0)</f>
        <v>12</v>
      </c>
      <c r="C165" s="1">
        <f ca="1">OFFSET(data!D$1,(ROW()-1)*3-2,0)</f>
        <v>27.685234000000001</v>
      </c>
      <c r="D165" s="1">
        <f ca="1">OFFSET(data!D$1,(ROW()-1)*3-1,0)</f>
        <v>24.628803999999999</v>
      </c>
      <c r="E165" s="1">
        <f ca="1">OFFSET(data!D$1,(ROW()-1)*3-0,0)</f>
        <v>24.585360999999999</v>
      </c>
      <c r="F165" s="1">
        <f t="shared" ca="1" si="4"/>
        <v>1.4511629150932721</v>
      </c>
      <c r="G165" s="1">
        <f t="shared" ca="1" si="5"/>
        <v>25.633132999999997</v>
      </c>
    </row>
    <row r="166" spans="1:7" x14ac:dyDescent="0.25">
      <c r="A166" s="1">
        <f ca="1">OFFSET(data!B$1,(ROW()-1)*3-2,0)</f>
        <v>5</v>
      </c>
      <c r="B166" s="1">
        <f ca="1">OFFSET(data!C$1,(ROW()-1)*3-2,0)</f>
        <v>12</v>
      </c>
      <c r="C166" s="1">
        <f ca="1">OFFSET(data!D$1,(ROW()-1)*3-2,0)</f>
        <v>25.64359</v>
      </c>
      <c r="D166" s="1">
        <f ca="1">OFFSET(data!D$1,(ROW()-1)*3-1,0)</f>
        <v>27.121846999999999</v>
      </c>
      <c r="E166" s="1">
        <f ca="1">OFFSET(data!D$1,(ROW()-1)*3-0,0)</f>
        <v>26.673120999999998</v>
      </c>
      <c r="F166" s="1">
        <f t="shared" ca="1" si="4"/>
        <v>0.61882800169047114</v>
      </c>
      <c r="G166" s="1">
        <f t="shared" ca="1" si="5"/>
        <v>26.479519333333332</v>
      </c>
    </row>
    <row r="167" spans="1:7" x14ac:dyDescent="0.25">
      <c r="A167" s="1">
        <f ca="1">OFFSET(data!B$1,(ROW()-1)*3-2,0)</f>
        <v>6</v>
      </c>
      <c r="B167" s="1">
        <f ca="1">OFFSET(data!C$1,(ROW()-1)*3-2,0)</f>
        <v>12</v>
      </c>
      <c r="C167" s="1">
        <f ca="1">OFFSET(data!D$1,(ROW()-1)*3-2,0)</f>
        <v>29.192910999999999</v>
      </c>
      <c r="D167" s="1">
        <f ca="1">OFFSET(data!D$1,(ROW()-1)*3-1,0)</f>
        <v>28.745607</v>
      </c>
      <c r="E167" s="1">
        <f ca="1">OFFSET(data!D$1,(ROW()-1)*3-0,0)</f>
        <v>28.894234999999998</v>
      </c>
      <c r="F167" s="1">
        <f t="shared" ca="1" si="4"/>
        <v>0.18600433202123695</v>
      </c>
      <c r="G167" s="1">
        <f t="shared" ca="1" si="5"/>
        <v>28.944250999999998</v>
      </c>
    </row>
    <row r="168" spans="1:7" x14ac:dyDescent="0.25">
      <c r="A168" s="1">
        <f ca="1">OFFSET(data!B$1,(ROW()-1)*3-2,0)</f>
        <v>7</v>
      </c>
      <c r="B168" s="1">
        <f ca="1">OFFSET(data!C$1,(ROW()-1)*3-2,0)</f>
        <v>12</v>
      </c>
      <c r="C168" s="1">
        <f ca="1">OFFSET(data!D$1,(ROW()-1)*3-2,0)</f>
        <v>29.888266999999999</v>
      </c>
      <c r="D168" s="1">
        <f ca="1">OFFSET(data!D$1,(ROW()-1)*3-1,0)</f>
        <v>30.987016000000001</v>
      </c>
      <c r="E168" s="1">
        <f ca="1">OFFSET(data!D$1,(ROW()-1)*3-0,0)</f>
        <v>29.462778</v>
      </c>
      <c r="F168" s="1">
        <f t="shared" ca="1" si="4"/>
        <v>0.64218305929124841</v>
      </c>
      <c r="G168" s="1">
        <f t="shared" ca="1" si="5"/>
        <v>30.112686999999998</v>
      </c>
    </row>
    <row r="169" spans="1:7" x14ac:dyDescent="0.25">
      <c r="A169" s="1">
        <f ca="1">OFFSET(data!B$1,(ROW()-1)*3-2,0)</f>
        <v>8</v>
      </c>
      <c r="B169" s="1">
        <f ca="1">OFFSET(data!C$1,(ROW()-1)*3-2,0)</f>
        <v>12</v>
      </c>
      <c r="C169" s="1">
        <f ca="1">OFFSET(data!D$1,(ROW()-1)*3-2,0)</f>
        <v>30.590437000000001</v>
      </c>
      <c r="D169" s="1">
        <f ca="1">OFFSET(data!D$1,(ROW()-1)*3-1,0)</f>
        <v>30.769507999999998</v>
      </c>
      <c r="E169" s="1">
        <f ca="1">OFFSET(data!D$1,(ROW()-1)*3-0,0)</f>
        <v>30.656558</v>
      </c>
      <c r="F169" s="1">
        <f t="shared" ca="1" si="4"/>
        <v>7.3933988712152524E-2</v>
      </c>
      <c r="G169" s="1">
        <f t="shared" ca="1" si="5"/>
        <v>30.672167666666667</v>
      </c>
    </row>
    <row r="170" spans="1:7" x14ac:dyDescent="0.25">
      <c r="A170" s="1">
        <f ca="1">OFFSET(data!B$1,(ROW()-1)*3-2,0)</f>
        <v>9</v>
      </c>
      <c r="B170" s="1">
        <f ca="1">OFFSET(data!C$1,(ROW()-1)*3-2,0)</f>
        <v>12</v>
      </c>
      <c r="C170" s="1">
        <f ca="1">OFFSET(data!D$1,(ROW()-1)*3-2,0)</f>
        <v>30.913460000000001</v>
      </c>
      <c r="D170" s="1">
        <f ca="1">OFFSET(data!D$1,(ROW()-1)*3-1,0)</f>
        <v>30.947527000000001</v>
      </c>
      <c r="E170" s="1">
        <f ca="1">OFFSET(data!D$1,(ROW()-1)*3-0,0)</f>
        <v>31.759823999999998</v>
      </c>
      <c r="F170" s="1">
        <f t="shared" ca="1" si="4"/>
        <v>0.39119744903650094</v>
      </c>
      <c r="G170" s="1">
        <f t="shared" ca="1" si="5"/>
        <v>31.206937</v>
      </c>
    </row>
    <row r="171" spans="1:7" x14ac:dyDescent="0.25">
      <c r="A171" s="1">
        <f ca="1">OFFSET(data!B$1,(ROW()-1)*3-2,0)</f>
        <v>10</v>
      </c>
      <c r="B171" s="1">
        <f ca="1">OFFSET(data!C$1,(ROW()-1)*3-2,0)</f>
        <v>12</v>
      </c>
      <c r="C171" s="1">
        <f ca="1">OFFSET(data!D$1,(ROW()-1)*3-2,0)</f>
        <v>31.532889999999998</v>
      </c>
      <c r="D171" s="1">
        <f ca="1">OFFSET(data!D$1,(ROW()-1)*3-1,0)</f>
        <v>30.933530000000001</v>
      </c>
      <c r="E171" s="1">
        <f ca="1">OFFSET(data!D$1,(ROW()-1)*3-0,0)</f>
        <v>32.570791999999997</v>
      </c>
      <c r="F171" s="1">
        <f t="shared" ca="1" si="4"/>
        <v>0.67635459370625528</v>
      </c>
      <c r="G171" s="1">
        <f t="shared" ca="1" si="5"/>
        <v>31.679070666666664</v>
      </c>
    </row>
    <row r="172" spans="1:7" x14ac:dyDescent="0.25">
      <c r="A172" s="1">
        <f ca="1">OFFSET(data!B$1,(ROW()-1)*3-2,0)</f>
        <v>11</v>
      </c>
      <c r="B172" s="1">
        <f ca="1">OFFSET(data!C$1,(ROW()-1)*3-2,0)</f>
        <v>12</v>
      </c>
      <c r="C172" s="1">
        <f ca="1">OFFSET(data!D$1,(ROW()-1)*3-2,0)</f>
        <v>30.910582999999999</v>
      </c>
      <c r="D172" s="1">
        <f ca="1">OFFSET(data!D$1,(ROW()-1)*3-1,0)</f>
        <v>31.025124999999999</v>
      </c>
      <c r="E172" s="1">
        <f ca="1">OFFSET(data!D$1,(ROW()-1)*3-0,0)</f>
        <v>31.013749000000001</v>
      </c>
      <c r="F172" s="1">
        <f t="shared" ca="1" si="4"/>
        <v>5.1524003786800769E-2</v>
      </c>
      <c r="G172" s="1">
        <f t="shared" ca="1" si="5"/>
        <v>30.983152333333333</v>
      </c>
    </row>
    <row r="173" spans="1:7" x14ac:dyDescent="0.25">
      <c r="A173" s="1">
        <f ca="1">OFFSET(data!B$1,(ROW()-1)*3-2,0)</f>
        <v>12</v>
      </c>
      <c r="B173" s="1">
        <f ca="1">OFFSET(data!C$1,(ROW()-1)*3-2,0)</f>
        <v>12</v>
      </c>
      <c r="C173" s="1">
        <f ca="1">OFFSET(data!D$1,(ROW()-1)*3-2,0)</f>
        <v>31.373151</v>
      </c>
      <c r="D173" s="1">
        <f ca="1">OFFSET(data!D$1,(ROW()-1)*3-1,0)</f>
        <v>30.574908000000001</v>
      </c>
      <c r="E173" s="1">
        <f ca="1">OFFSET(data!D$1,(ROW()-1)*3-0,0)</f>
        <v>30.752976</v>
      </c>
      <c r="F173" s="1">
        <f t="shared" ca="1" si="4"/>
        <v>0.34213660856739647</v>
      </c>
      <c r="G173" s="1">
        <f t="shared" ca="1" si="5"/>
        <v>30.900345000000002</v>
      </c>
    </row>
    <row r="174" spans="1:7" x14ac:dyDescent="0.25">
      <c r="A174" s="1">
        <f ca="1">OFFSET(data!B$1,(ROW()-1)*3-2,0)</f>
        <v>13</v>
      </c>
      <c r="B174" s="1">
        <f ca="1">OFFSET(data!C$1,(ROW()-1)*3-2,0)</f>
        <v>12</v>
      </c>
      <c r="C174" s="1">
        <f ca="1">OFFSET(data!D$1,(ROW()-1)*3-2,0)</f>
        <v>30.782397</v>
      </c>
      <c r="D174" s="1">
        <f ca="1">OFFSET(data!D$1,(ROW()-1)*3-1,0)</f>
        <v>31.150473000000002</v>
      </c>
      <c r="E174" s="1">
        <f ca="1">OFFSET(data!D$1,(ROW()-1)*3-0,0)</f>
        <v>30.883883999999998</v>
      </c>
      <c r="F174" s="1">
        <f t="shared" ca="1" si="4"/>
        <v>0.15522358349812806</v>
      </c>
      <c r="G174" s="1">
        <f t="shared" ca="1" si="5"/>
        <v>30.938918000000001</v>
      </c>
    </row>
    <row r="175" spans="1:7" x14ac:dyDescent="0.25">
      <c r="A175" s="1">
        <f ca="1">OFFSET(data!B$1,(ROW()-1)*3-2,0)</f>
        <v>14</v>
      </c>
      <c r="B175" s="1">
        <f ca="1">OFFSET(data!C$1,(ROW()-1)*3-2,0)</f>
        <v>12</v>
      </c>
      <c r="C175" s="1">
        <f ca="1">OFFSET(data!D$1,(ROW()-1)*3-2,0)</f>
        <v>31.995260999999999</v>
      </c>
      <c r="D175" s="1">
        <f ca="1">OFFSET(data!D$1,(ROW()-1)*3-1,0)</f>
        <v>30.794992000000001</v>
      </c>
      <c r="E175" s="1">
        <f ca="1">OFFSET(data!D$1,(ROW()-1)*3-0,0)</f>
        <v>30.852781</v>
      </c>
      <c r="F175" s="1">
        <f t="shared" ca="1" si="4"/>
        <v>0.55269499236639397</v>
      </c>
      <c r="G175" s="1">
        <f t="shared" ca="1" si="5"/>
        <v>31.214344666666666</v>
      </c>
    </row>
    <row r="176" spans="1:7" x14ac:dyDescent="0.25">
      <c r="A176" s="1">
        <f ca="1">OFFSET(data!B$1,(ROW()-1)*3-2,0)</f>
        <v>15</v>
      </c>
      <c r="B176" s="1">
        <f ca="1">OFFSET(data!C$1,(ROW()-1)*3-2,0)</f>
        <v>12</v>
      </c>
      <c r="C176" s="1">
        <f ca="1">OFFSET(data!D$1,(ROW()-1)*3-2,0)</f>
        <v>30.561968</v>
      </c>
      <c r="D176" s="1">
        <f ca="1">OFFSET(data!D$1,(ROW()-1)*3-1,0)</f>
        <v>31.485605</v>
      </c>
      <c r="E176" s="1">
        <f ca="1">OFFSET(data!D$1,(ROW()-1)*3-0,0)</f>
        <v>31.437650000000001</v>
      </c>
      <c r="F176" s="1">
        <f t="shared" ca="1" si="4"/>
        <v>0.42455518616782917</v>
      </c>
      <c r="G176" s="1">
        <f t="shared" ca="1" si="5"/>
        <v>31.161741000000003</v>
      </c>
    </row>
    <row r="177" spans="1:7" x14ac:dyDescent="0.25">
      <c r="A177" s="1">
        <f ca="1">OFFSET(data!B$1,(ROW()-1)*3-2,0)</f>
        <v>16</v>
      </c>
      <c r="B177" s="1">
        <f ca="1">OFFSET(data!C$1,(ROW()-1)*3-2,0)</f>
        <v>12</v>
      </c>
      <c r="C177" s="1">
        <f ca="1">OFFSET(data!D$1,(ROW()-1)*3-2,0)</f>
        <v>31.121625000000002</v>
      </c>
      <c r="D177" s="1">
        <f ca="1">OFFSET(data!D$1,(ROW()-1)*3-1,0)</f>
        <v>31.470359999999999</v>
      </c>
      <c r="E177" s="1">
        <f ca="1">OFFSET(data!D$1,(ROW()-1)*3-0,0)</f>
        <v>31.091989000000002</v>
      </c>
      <c r="F177" s="1">
        <f t="shared" ca="1" si="4"/>
        <v>0.17180706438780449</v>
      </c>
      <c r="G177" s="1">
        <f t="shared" ca="1" si="5"/>
        <v>31.227991333333335</v>
      </c>
    </row>
    <row r="178" spans="1:7" x14ac:dyDescent="0.25">
      <c r="A178" s="1">
        <f ca="1">OFFSET(data!B$1,(ROW()-1)*3-2,0)</f>
        <v>1</v>
      </c>
      <c r="B178" s="1">
        <f ca="1">OFFSET(data!C$1,(ROW()-1)*3-2,0)</f>
        <v>13</v>
      </c>
      <c r="C178" s="1">
        <f ca="1">OFFSET(data!D$1,(ROW()-1)*3-2,0)</f>
        <v>89.733780999999993</v>
      </c>
      <c r="D178" s="1">
        <f ca="1">OFFSET(data!D$1,(ROW()-1)*3-1,0)</f>
        <v>87.279983999999999</v>
      </c>
      <c r="E178" s="1">
        <f ca="1">OFFSET(data!D$1,(ROW()-1)*3-0,0)</f>
        <v>86.592196999999999</v>
      </c>
      <c r="F178" s="1">
        <f t="shared" ca="1" si="4"/>
        <v>1.3484031998229089</v>
      </c>
      <c r="G178" s="1">
        <f t="shared" ca="1" si="5"/>
        <v>87.868653999999992</v>
      </c>
    </row>
    <row r="179" spans="1:7" x14ac:dyDescent="0.25">
      <c r="A179" s="1">
        <f ca="1">OFFSET(data!B$1,(ROW()-1)*3-2,0)</f>
        <v>2</v>
      </c>
      <c r="B179" s="1">
        <f ca="1">OFFSET(data!C$1,(ROW()-1)*3-2,0)</f>
        <v>13</v>
      </c>
      <c r="C179" s="1">
        <f ca="1">OFFSET(data!D$1,(ROW()-1)*3-2,0)</f>
        <v>57.319684000000002</v>
      </c>
      <c r="D179" s="1">
        <f ca="1">OFFSET(data!D$1,(ROW()-1)*3-1,0)</f>
        <v>57.866903000000001</v>
      </c>
      <c r="E179" s="1">
        <f ca="1">OFFSET(data!D$1,(ROW()-1)*3-0,0)</f>
        <v>60.580511000000001</v>
      </c>
      <c r="F179" s="1">
        <f t="shared" ca="1" si="4"/>
        <v>1.425798401502899</v>
      </c>
      <c r="G179" s="1">
        <f t="shared" ca="1" si="5"/>
        <v>58.589032666666668</v>
      </c>
    </row>
    <row r="180" spans="1:7" x14ac:dyDescent="0.25">
      <c r="A180" s="1">
        <f ca="1">OFFSET(data!B$1,(ROW()-1)*3-2,0)</f>
        <v>3</v>
      </c>
      <c r="B180" s="1">
        <f ca="1">OFFSET(data!C$1,(ROW()-1)*3-2,0)</f>
        <v>13</v>
      </c>
      <c r="C180" s="1">
        <f ca="1">OFFSET(data!D$1,(ROW()-1)*3-2,0)</f>
        <v>51.118830000000003</v>
      </c>
      <c r="D180" s="1">
        <f ca="1">OFFSET(data!D$1,(ROW()-1)*3-1,0)</f>
        <v>51.621887000000001</v>
      </c>
      <c r="E180" s="1">
        <f ca="1">OFFSET(data!D$1,(ROW()-1)*3-0,0)</f>
        <v>51.992671000000001</v>
      </c>
      <c r="F180" s="1">
        <f t="shared" ca="1" si="4"/>
        <v>0.35810383552911895</v>
      </c>
      <c r="G180" s="1">
        <f t="shared" ca="1" si="5"/>
        <v>51.577795999999999</v>
      </c>
    </row>
    <row r="181" spans="1:7" x14ac:dyDescent="0.25">
      <c r="A181" s="1">
        <f ca="1">OFFSET(data!B$1,(ROW()-1)*3-2,0)</f>
        <v>4</v>
      </c>
      <c r="B181" s="1">
        <f ca="1">OFFSET(data!C$1,(ROW()-1)*3-2,0)</f>
        <v>13</v>
      </c>
      <c r="C181" s="1">
        <f ca="1">OFFSET(data!D$1,(ROW()-1)*3-2,0)</f>
        <v>49.374515000000002</v>
      </c>
      <c r="D181" s="1">
        <f ca="1">OFFSET(data!D$1,(ROW()-1)*3-1,0)</f>
        <v>53.160736999999997</v>
      </c>
      <c r="E181" s="1">
        <f ca="1">OFFSET(data!D$1,(ROW()-1)*3-0,0)</f>
        <v>49.582681000000001</v>
      </c>
      <c r="F181" s="1">
        <f t="shared" ca="1" si="4"/>
        <v>1.7378561139767053</v>
      </c>
      <c r="G181" s="1">
        <f t="shared" ca="1" si="5"/>
        <v>50.705977666666662</v>
      </c>
    </row>
    <row r="182" spans="1:7" x14ac:dyDescent="0.25">
      <c r="A182" s="1">
        <f ca="1">OFFSET(data!B$1,(ROW()-1)*3-2,0)</f>
        <v>5</v>
      </c>
      <c r="B182" s="1">
        <f ca="1">OFFSET(data!C$1,(ROW()-1)*3-2,0)</f>
        <v>13</v>
      </c>
      <c r="C182" s="1">
        <f ca="1">OFFSET(data!D$1,(ROW()-1)*3-2,0)</f>
        <v>50.978999999999999</v>
      </c>
      <c r="D182" s="1">
        <f ca="1">OFFSET(data!D$1,(ROW()-1)*3-1,0)</f>
        <v>51.156661</v>
      </c>
      <c r="E182" s="1">
        <f ca="1">OFFSET(data!D$1,(ROW()-1)*3-0,0)</f>
        <v>50.960680000000004</v>
      </c>
      <c r="F182" s="1">
        <f t="shared" ca="1" si="4"/>
        <v>8.8385271323273798E-2</v>
      </c>
      <c r="G182" s="1">
        <f t="shared" ca="1" si="5"/>
        <v>51.032113666666667</v>
      </c>
    </row>
    <row r="183" spans="1:7" x14ac:dyDescent="0.25">
      <c r="A183" s="1">
        <f ca="1">OFFSET(data!B$1,(ROW()-1)*3-2,0)</f>
        <v>6</v>
      </c>
      <c r="B183" s="1">
        <f ca="1">OFFSET(data!C$1,(ROW()-1)*3-2,0)</f>
        <v>13</v>
      </c>
      <c r="C183" s="1">
        <f ca="1">OFFSET(data!D$1,(ROW()-1)*3-2,0)</f>
        <v>56.298268</v>
      </c>
      <c r="D183" s="1">
        <f ca="1">OFFSET(data!D$1,(ROW()-1)*3-1,0)</f>
        <v>52.621512000000003</v>
      </c>
      <c r="E183" s="1">
        <f ca="1">OFFSET(data!D$1,(ROW()-1)*3-0,0)</f>
        <v>52.688234000000001</v>
      </c>
      <c r="F183" s="1">
        <f t="shared" ca="1" si="4"/>
        <v>1.7177288619950075</v>
      </c>
      <c r="G183" s="1">
        <f t="shared" ca="1" si="5"/>
        <v>53.869337999999999</v>
      </c>
    </row>
    <row r="184" spans="1:7" x14ac:dyDescent="0.25">
      <c r="A184" s="1">
        <f ca="1">OFFSET(data!B$1,(ROW()-1)*3-2,0)</f>
        <v>7</v>
      </c>
      <c r="B184" s="1">
        <f ca="1">OFFSET(data!C$1,(ROW()-1)*3-2,0)</f>
        <v>13</v>
      </c>
      <c r="C184" s="1">
        <f ca="1">OFFSET(data!D$1,(ROW()-1)*3-2,0)</f>
        <v>54.860143000000001</v>
      </c>
      <c r="D184" s="1">
        <f ca="1">OFFSET(data!D$1,(ROW()-1)*3-1,0)</f>
        <v>54.347856999999998</v>
      </c>
      <c r="E184" s="1">
        <f ca="1">OFFSET(data!D$1,(ROW()-1)*3-0,0)</f>
        <v>56.154541000000002</v>
      </c>
      <c r="F184" s="1">
        <f t="shared" ca="1" si="4"/>
        <v>0.76026385800194551</v>
      </c>
      <c r="G184" s="1">
        <f t="shared" ca="1" si="5"/>
        <v>55.120846999999998</v>
      </c>
    </row>
    <row r="185" spans="1:7" x14ac:dyDescent="0.25">
      <c r="A185" s="1">
        <f ca="1">OFFSET(data!B$1,(ROW()-1)*3-2,0)</f>
        <v>8</v>
      </c>
      <c r="B185" s="1">
        <f ca="1">OFFSET(data!C$1,(ROW()-1)*3-2,0)</f>
        <v>13</v>
      </c>
      <c r="C185" s="1">
        <f ca="1">OFFSET(data!D$1,(ROW()-1)*3-2,0)</f>
        <v>57.394174999999997</v>
      </c>
      <c r="D185" s="1">
        <f ca="1">OFFSET(data!D$1,(ROW()-1)*3-1,0)</f>
        <v>57.590349000000003</v>
      </c>
      <c r="E185" s="1">
        <f ca="1">OFFSET(data!D$1,(ROW()-1)*3-0,0)</f>
        <v>57.168821000000001</v>
      </c>
      <c r="F185" s="1">
        <f t="shared" ca="1" si="4"/>
        <v>0.17222547184690526</v>
      </c>
      <c r="G185" s="1">
        <f t="shared" ca="1" si="5"/>
        <v>57.384448333333332</v>
      </c>
    </row>
    <row r="186" spans="1:7" x14ac:dyDescent="0.25">
      <c r="A186" s="1">
        <f ca="1">OFFSET(data!B$1,(ROW()-1)*3-2,0)</f>
        <v>9</v>
      </c>
      <c r="B186" s="1">
        <f ca="1">OFFSET(data!C$1,(ROW()-1)*3-2,0)</f>
        <v>13</v>
      </c>
      <c r="C186" s="1">
        <f ca="1">OFFSET(data!D$1,(ROW()-1)*3-2,0)</f>
        <v>57.155518999999998</v>
      </c>
      <c r="D186" s="1">
        <f ca="1">OFFSET(data!D$1,(ROW()-1)*3-1,0)</f>
        <v>58.677188000000001</v>
      </c>
      <c r="E186" s="1">
        <f ca="1">OFFSET(data!D$1,(ROW()-1)*3-0,0)</f>
        <v>57.448259</v>
      </c>
      <c r="F186" s="1">
        <f t="shared" ca="1" si="4"/>
        <v>0.65924533792663365</v>
      </c>
      <c r="G186" s="1">
        <f t="shared" ca="1" si="5"/>
        <v>57.760322000000002</v>
      </c>
    </row>
    <row r="187" spans="1:7" x14ac:dyDescent="0.25">
      <c r="A187" s="1">
        <f ca="1">OFFSET(data!B$1,(ROW()-1)*3-2,0)</f>
        <v>10</v>
      </c>
      <c r="B187" s="1">
        <f ca="1">OFFSET(data!C$1,(ROW()-1)*3-2,0)</f>
        <v>13</v>
      </c>
      <c r="C187" s="1">
        <f ca="1">OFFSET(data!D$1,(ROW()-1)*3-2,0)</f>
        <v>57.445483000000003</v>
      </c>
      <c r="D187" s="1">
        <f ca="1">OFFSET(data!D$1,(ROW()-1)*3-1,0)</f>
        <v>55.739646999999998</v>
      </c>
      <c r="E187" s="1">
        <f ca="1">OFFSET(data!D$1,(ROW()-1)*3-0,0)</f>
        <v>57.160736</v>
      </c>
      <c r="F187" s="1">
        <f t="shared" ca="1" si="4"/>
        <v>0.74613457669258632</v>
      </c>
      <c r="G187" s="1">
        <f t="shared" ca="1" si="5"/>
        <v>56.781955333333336</v>
      </c>
    </row>
    <row r="188" spans="1:7" x14ac:dyDescent="0.25">
      <c r="A188" s="1">
        <f ca="1">OFFSET(data!B$1,(ROW()-1)*3-2,0)</f>
        <v>11</v>
      </c>
      <c r="B188" s="1">
        <f ca="1">OFFSET(data!C$1,(ROW()-1)*3-2,0)</f>
        <v>13</v>
      </c>
      <c r="C188" s="1">
        <f ca="1">OFFSET(data!D$1,(ROW()-1)*3-2,0)</f>
        <v>59.654789000000001</v>
      </c>
      <c r="D188" s="1">
        <f ca="1">OFFSET(data!D$1,(ROW()-1)*3-1,0)</f>
        <v>57.508313999999999</v>
      </c>
      <c r="E188" s="1">
        <f ca="1">OFFSET(data!D$1,(ROW()-1)*3-0,0)</f>
        <v>56.595618000000002</v>
      </c>
      <c r="F188" s="1">
        <f t="shared" ca="1" si="4"/>
        <v>1.2823111132847425</v>
      </c>
      <c r="G188" s="1">
        <f t="shared" ca="1" si="5"/>
        <v>57.919573666666672</v>
      </c>
    </row>
    <row r="189" spans="1:7" x14ac:dyDescent="0.25">
      <c r="A189" s="1">
        <f ca="1">OFFSET(data!B$1,(ROW()-1)*3-2,0)</f>
        <v>12</v>
      </c>
      <c r="B189" s="1">
        <f ca="1">OFFSET(data!C$1,(ROW()-1)*3-2,0)</f>
        <v>13</v>
      </c>
      <c r="C189" s="1">
        <f ca="1">OFFSET(data!D$1,(ROW()-1)*3-2,0)</f>
        <v>57.61936</v>
      </c>
      <c r="D189" s="1">
        <f ca="1">OFFSET(data!D$1,(ROW()-1)*3-1,0)</f>
        <v>57.408714000000003</v>
      </c>
      <c r="E189" s="1">
        <f ca="1">OFFSET(data!D$1,(ROW()-1)*3-0,0)</f>
        <v>57.955920999999996</v>
      </c>
      <c r="F189" s="1">
        <f t="shared" ca="1" si="4"/>
        <v>0.22535910722567723</v>
      </c>
      <c r="G189" s="1">
        <f t="shared" ca="1" si="5"/>
        <v>57.661331666666662</v>
      </c>
    </row>
    <row r="190" spans="1:7" x14ac:dyDescent="0.25">
      <c r="A190" s="1">
        <f ca="1">OFFSET(data!B$1,(ROW()-1)*3-2,0)</f>
        <v>13</v>
      </c>
      <c r="B190" s="1">
        <f ca="1">OFFSET(data!C$1,(ROW()-1)*3-2,0)</f>
        <v>13</v>
      </c>
      <c r="C190" s="1">
        <f ca="1">OFFSET(data!D$1,(ROW()-1)*3-2,0)</f>
        <v>56.913663</v>
      </c>
      <c r="D190" s="1">
        <f ca="1">OFFSET(data!D$1,(ROW()-1)*3-1,0)</f>
        <v>57.792349000000002</v>
      </c>
      <c r="E190" s="1">
        <f ca="1">OFFSET(data!D$1,(ROW()-1)*3-0,0)</f>
        <v>57.763423000000003</v>
      </c>
      <c r="F190" s="1">
        <f t="shared" ca="1" si="4"/>
        <v>0.40756974286235959</v>
      </c>
      <c r="G190" s="1">
        <f t="shared" ca="1" si="5"/>
        <v>57.489811666666668</v>
      </c>
    </row>
    <row r="191" spans="1:7" x14ac:dyDescent="0.25">
      <c r="A191" s="1">
        <f ca="1">OFFSET(data!B$1,(ROW()-1)*3-2,0)</f>
        <v>14</v>
      </c>
      <c r="B191" s="1">
        <f ca="1">OFFSET(data!C$1,(ROW()-1)*3-2,0)</f>
        <v>13</v>
      </c>
      <c r="C191" s="1">
        <f ca="1">OFFSET(data!D$1,(ROW()-1)*3-2,0)</f>
        <v>55.785415</v>
      </c>
      <c r="D191" s="1">
        <f ca="1">OFFSET(data!D$1,(ROW()-1)*3-1,0)</f>
        <v>58.611393999999997</v>
      </c>
      <c r="E191" s="1">
        <f ca="1">OFFSET(data!D$1,(ROW()-1)*3-0,0)</f>
        <v>57.569878000000003</v>
      </c>
      <c r="F191" s="1">
        <f t="shared" ca="1" si="4"/>
        <v>1.1669152632792141</v>
      </c>
      <c r="G191" s="1">
        <f t="shared" ca="1" si="5"/>
        <v>57.322228999999993</v>
      </c>
    </row>
    <row r="192" spans="1:7" x14ac:dyDescent="0.25">
      <c r="A192" s="1">
        <f ca="1">OFFSET(data!B$1,(ROW()-1)*3-2,0)</f>
        <v>15</v>
      </c>
      <c r="B192" s="1">
        <f ca="1">OFFSET(data!C$1,(ROW()-1)*3-2,0)</f>
        <v>13</v>
      </c>
      <c r="C192" s="1">
        <f ca="1">OFFSET(data!D$1,(ROW()-1)*3-2,0)</f>
        <v>57.036321999999998</v>
      </c>
      <c r="D192" s="1">
        <f ca="1">OFFSET(data!D$1,(ROW()-1)*3-1,0)</f>
        <v>56.267307000000002</v>
      </c>
      <c r="E192" s="1">
        <f ca="1">OFFSET(data!D$1,(ROW()-1)*3-0,0)</f>
        <v>57.232103000000002</v>
      </c>
      <c r="F192" s="1">
        <f t="shared" ca="1" si="4"/>
        <v>0.41640599736875317</v>
      </c>
      <c r="G192" s="1">
        <f t="shared" ca="1" si="5"/>
        <v>56.845244000000001</v>
      </c>
    </row>
    <row r="193" spans="1:7" x14ac:dyDescent="0.25">
      <c r="A193" s="1">
        <f ca="1">OFFSET(data!B$1,(ROW()-1)*3-2,0)</f>
        <v>16</v>
      </c>
      <c r="B193" s="1">
        <f ca="1">OFFSET(data!C$1,(ROW()-1)*3-2,0)</f>
        <v>13</v>
      </c>
      <c r="C193" s="1">
        <f ca="1">OFFSET(data!D$1,(ROW()-1)*3-2,0)</f>
        <v>59.047401999999998</v>
      </c>
      <c r="D193" s="1">
        <f ca="1">OFFSET(data!D$1,(ROW()-1)*3-1,0)</f>
        <v>56.706913</v>
      </c>
      <c r="E193" s="1">
        <f ca="1">OFFSET(data!D$1,(ROW()-1)*3-0,0)</f>
        <v>56.821572000000003</v>
      </c>
      <c r="F193" s="1">
        <f t="shared" ca="1" si="4"/>
        <v>1.077309128972221</v>
      </c>
      <c r="G193" s="1">
        <f t="shared" ca="1" si="5"/>
        <v>57.525295666666665</v>
      </c>
    </row>
    <row r="194" spans="1:7" x14ac:dyDescent="0.25">
      <c r="A194" s="1">
        <f ca="1">OFFSET(data!B$1,(ROW()-1)*3-2,0)</f>
        <v>1</v>
      </c>
      <c r="B194" s="1">
        <f ca="1">OFFSET(data!C$1,(ROW()-1)*3-2,0)</f>
        <v>14</v>
      </c>
      <c r="C194" s="1">
        <f ca="1">OFFSET(data!D$1,(ROW()-1)*3-2,0)</f>
        <v>123.935974</v>
      </c>
      <c r="D194" s="1">
        <f ca="1">OFFSET(data!D$1,(ROW()-1)*3-1,0)</f>
        <v>123.33318199999999</v>
      </c>
      <c r="E194" s="1">
        <f ca="1">OFFSET(data!D$1,(ROW()-1)*3-0,0)</f>
        <v>124.81502999999999</v>
      </c>
      <c r="F194" s="1">
        <f t="shared" ca="1" si="4"/>
        <v>0.60845625621129562</v>
      </c>
      <c r="G194" s="1">
        <f t="shared" ca="1" si="5"/>
        <v>124.02806199999999</v>
      </c>
    </row>
    <row r="195" spans="1:7" x14ac:dyDescent="0.25">
      <c r="A195" s="1">
        <f ca="1">OFFSET(data!B$1,(ROW()-1)*3-2,0)</f>
        <v>2</v>
      </c>
      <c r="B195" s="1">
        <f ca="1">OFFSET(data!C$1,(ROW()-1)*3-2,0)</f>
        <v>14</v>
      </c>
      <c r="C195" s="1">
        <f ca="1">OFFSET(data!D$1,(ROW()-1)*3-2,0)</f>
        <v>75.825029000000001</v>
      </c>
      <c r="D195" s="1">
        <f ca="1">OFFSET(data!D$1,(ROW()-1)*3-1,0)</f>
        <v>73.310327000000001</v>
      </c>
      <c r="E195" s="1">
        <f ca="1">OFFSET(data!D$1,(ROW()-1)*3-0,0)</f>
        <v>74.450620000000001</v>
      </c>
      <c r="F195" s="1">
        <f t="shared" ref="F195:F258" ca="1" si="6">_xlfn.STDEV.P(C195:E195)</f>
        <v>1.0281047489830768</v>
      </c>
      <c r="G195" s="1">
        <f t="shared" ref="G195:G258" ca="1" si="7">AVERAGE(C195:E195)</f>
        <v>74.528658666666672</v>
      </c>
    </row>
    <row r="196" spans="1:7" x14ac:dyDescent="0.25">
      <c r="A196" s="1">
        <f ca="1">OFFSET(data!B$1,(ROW()-1)*3-2,0)</f>
        <v>3</v>
      </c>
      <c r="B196" s="1">
        <f ca="1">OFFSET(data!C$1,(ROW()-1)*3-2,0)</f>
        <v>14</v>
      </c>
      <c r="C196" s="1">
        <f ca="1">OFFSET(data!D$1,(ROW()-1)*3-2,0)</f>
        <v>63.231802000000002</v>
      </c>
      <c r="D196" s="1">
        <f ca="1">OFFSET(data!D$1,(ROW()-1)*3-1,0)</f>
        <v>63.477840999999998</v>
      </c>
      <c r="E196" s="1">
        <f ca="1">OFFSET(data!D$1,(ROW()-1)*3-0,0)</f>
        <v>63.436275000000002</v>
      </c>
      <c r="F196" s="1">
        <f t="shared" ca="1" si="6"/>
        <v>0.10753404091831563</v>
      </c>
      <c r="G196" s="1">
        <f t="shared" ca="1" si="7"/>
        <v>63.381972666666663</v>
      </c>
    </row>
    <row r="197" spans="1:7" x14ac:dyDescent="0.25">
      <c r="A197" s="1">
        <f ca="1">OFFSET(data!B$1,(ROW()-1)*3-2,0)</f>
        <v>4</v>
      </c>
      <c r="B197" s="1">
        <f ca="1">OFFSET(data!C$1,(ROW()-1)*3-2,0)</f>
        <v>14</v>
      </c>
      <c r="C197" s="1">
        <f ca="1">OFFSET(data!D$1,(ROW()-1)*3-2,0)</f>
        <v>66.646545000000003</v>
      </c>
      <c r="D197" s="1">
        <f ca="1">OFFSET(data!D$1,(ROW()-1)*3-1,0)</f>
        <v>64.077034999999995</v>
      </c>
      <c r="E197" s="1">
        <f ca="1">OFFSET(data!D$1,(ROW()-1)*3-0,0)</f>
        <v>61.508687000000002</v>
      </c>
      <c r="F197" s="1">
        <f t="shared" ca="1" si="6"/>
        <v>2.0975217630275558</v>
      </c>
      <c r="G197" s="1">
        <f t="shared" ca="1" si="7"/>
        <v>64.077422333333331</v>
      </c>
    </row>
    <row r="198" spans="1:7" x14ac:dyDescent="0.25">
      <c r="A198" s="1">
        <f ca="1">OFFSET(data!B$1,(ROW()-1)*3-2,0)</f>
        <v>5</v>
      </c>
      <c r="B198" s="1">
        <f ca="1">OFFSET(data!C$1,(ROW()-1)*3-2,0)</f>
        <v>14</v>
      </c>
      <c r="C198" s="1">
        <f ca="1">OFFSET(data!D$1,(ROW()-1)*3-2,0)</f>
        <v>73.818314000000001</v>
      </c>
      <c r="D198" s="1">
        <f ca="1">OFFSET(data!D$1,(ROW()-1)*3-1,0)</f>
        <v>71.533101000000002</v>
      </c>
      <c r="E198" s="1">
        <f ca="1">OFFSET(data!D$1,(ROW()-1)*3-0,0)</f>
        <v>72.733654999999999</v>
      </c>
      <c r="F198" s="1">
        <f t="shared" ca="1" si="6"/>
        <v>0.93333413741429605</v>
      </c>
      <c r="G198" s="1">
        <f t="shared" ca="1" si="7"/>
        <v>72.695023333333339</v>
      </c>
    </row>
    <row r="199" spans="1:7" x14ac:dyDescent="0.25">
      <c r="A199" s="1">
        <f ca="1">OFFSET(data!B$1,(ROW()-1)*3-2,0)</f>
        <v>6</v>
      </c>
      <c r="B199" s="1">
        <f ca="1">OFFSET(data!C$1,(ROW()-1)*3-2,0)</f>
        <v>14</v>
      </c>
      <c r="C199" s="1">
        <f ca="1">OFFSET(data!D$1,(ROW()-1)*3-2,0)</f>
        <v>79.148169999999993</v>
      </c>
      <c r="D199" s="1">
        <f ca="1">OFFSET(data!D$1,(ROW()-1)*3-1,0)</f>
        <v>77.020949999999999</v>
      </c>
      <c r="E199" s="1">
        <f ca="1">OFFSET(data!D$1,(ROW()-1)*3-0,0)</f>
        <v>77.884591999999998</v>
      </c>
      <c r="F199" s="1">
        <f t="shared" ca="1" si="6"/>
        <v>0.87353507813862996</v>
      </c>
      <c r="G199" s="1">
        <f t="shared" ca="1" si="7"/>
        <v>78.017904000000001</v>
      </c>
    </row>
    <row r="200" spans="1:7" x14ac:dyDescent="0.25">
      <c r="A200" s="1">
        <f ca="1">OFFSET(data!B$1,(ROW()-1)*3-2,0)</f>
        <v>7</v>
      </c>
      <c r="B200" s="1">
        <f ca="1">OFFSET(data!C$1,(ROW()-1)*3-2,0)</f>
        <v>14</v>
      </c>
      <c r="C200" s="1">
        <f ca="1">OFFSET(data!D$1,(ROW()-1)*3-2,0)</f>
        <v>78.545249999999996</v>
      </c>
      <c r="D200" s="1">
        <f ca="1">OFFSET(data!D$1,(ROW()-1)*3-1,0)</f>
        <v>77.903704000000005</v>
      </c>
      <c r="E200" s="1">
        <f ca="1">OFFSET(data!D$1,(ROW()-1)*3-0,0)</f>
        <v>77.809863000000007</v>
      </c>
      <c r="F200" s="1">
        <f t="shared" ca="1" si="6"/>
        <v>0.32679953814158363</v>
      </c>
      <c r="G200" s="1">
        <f t="shared" ca="1" si="7"/>
        <v>78.086272333333341</v>
      </c>
    </row>
    <row r="201" spans="1:7" x14ac:dyDescent="0.25">
      <c r="A201" s="1">
        <f ca="1">OFFSET(data!B$1,(ROW()-1)*3-2,0)</f>
        <v>8</v>
      </c>
      <c r="B201" s="1">
        <f ca="1">OFFSET(data!C$1,(ROW()-1)*3-2,0)</f>
        <v>14</v>
      </c>
      <c r="C201" s="1">
        <f ca="1">OFFSET(data!D$1,(ROW()-1)*3-2,0)</f>
        <v>79.849146000000005</v>
      </c>
      <c r="D201" s="1">
        <f ca="1">OFFSET(data!D$1,(ROW()-1)*3-1,0)</f>
        <v>81.524234000000007</v>
      </c>
      <c r="E201" s="1">
        <f ca="1">OFFSET(data!D$1,(ROW()-1)*3-0,0)</f>
        <v>79.872073999999998</v>
      </c>
      <c r="F201" s="1">
        <f t="shared" ca="1" si="6"/>
        <v>0.78429573266778219</v>
      </c>
      <c r="G201" s="1">
        <f t="shared" ca="1" si="7"/>
        <v>80.415151333333327</v>
      </c>
    </row>
    <row r="202" spans="1:7" x14ac:dyDescent="0.25">
      <c r="A202" s="1">
        <f ca="1">OFFSET(data!B$1,(ROW()-1)*3-2,0)</f>
        <v>9</v>
      </c>
      <c r="B202" s="1">
        <f ca="1">OFFSET(data!C$1,(ROW()-1)*3-2,0)</f>
        <v>14</v>
      </c>
      <c r="C202" s="1">
        <f ca="1">OFFSET(data!D$1,(ROW()-1)*3-2,0)</f>
        <v>79.844460999999995</v>
      </c>
      <c r="D202" s="1">
        <f ca="1">OFFSET(data!D$1,(ROW()-1)*3-1,0)</f>
        <v>79.762282999999996</v>
      </c>
      <c r="E202" s="1">
        <f ca="1">OFFSET(data!D$1,(ROW()-1)*3-0,0)</f>
        <v>80.378951999999998</v>
      </c>
      <c r="F202" s="1">
        <f t="shared" ca="1" si="6"/>
        <v>0.27339725031658091</v>
      </c>
      <c r="G202" s="1">
        <f t="shared" ca="1" si="7"/>
        <v>79.995232000000001</v>
      </c>
    </row>
    <row r="203" spans="1:7" x14ac:dyDescent="0.25">
      <c r="A203" s="1">
        <f ca="1">OFFSET(data!B$1,(ROW()-1)*3-2,0)</f>
        <v>10</v>
      </c>
      <c r="B203" s="1">
        <f ca="1">OFFSET(data!C$1,(ROW()-1)*3-2,0)</f>
        <v>14</v>
      </c>
      <c r="C203" s="1">
        <f ca="1">OFFSET(data!D$1,(ROW()-1)*3-2,0)</f>
        <v>81.383663999999996</v>
      </c>
      <c r="D203" s="1">
        <f ca="1">OFFSET(data!D$1,(ROW()-1)*3-1,0)</f>
        <v>81.829892999999998</v>
      </c>
      <c r="E203" s="1">
        <f ca="1">OFFSET(data!D$1,(ROW()-1)*3-0,0)</f>
        <v>80.198829000000003</v>
      </c>
      <c r="F203" s="1">
        <f t="shared" ca="1" si="6"/>
        <v>0.68826061518729686</v>
      </c>
      <c r="G203" s="1">
        <f t="shared" ca="1" si="7"/>
        <v>81.137461999999985</v>
      </c>
    </row>
    <row r="204" spans="1:7" x14ac:dyDescent="0.25">
      <c r="A204" s="1">
        <f ca="1">OFFSET(data!B$1,(ROW()-1)*3-2,0)</f>
        <v>11</v>
      </c>
      <c r="B204" s="1">
        <f ca="1">OFFSET(data!C$1,(ROW()-1)*3-2,0)</f>
        <v>14</v>
      </c>
      <c r="C204" s="1">
        <f ca="1">OFFSET(data!D$1,(ROW()-1)*3-2,0)</f>
        <v>80.488007999999994</v>
      </c>
      <c r="D204" s="1">
        <f ca="1">OFFSET(data!D$1,(ROW()-1)*3-1,0)</f>
        <v>79.247525999999993</v>
      </c>
      <c r="E204" s="1">
        <f ca="1">OFFSET(data!D$1,(ROW()-1)*3-0,0)</f>
        <v>80.387640000000005</v>
      </c>
      <c r="F204" s="1">
        <f t="shared" ca="1" si="6"/>
        <v>0.56260596638855742</v>
      </c>
      <c r="G204" s="1">
        <f t="shared" ca="1" si="7"/>
        <v>80.041057999999992</v>
      </c>
    </row>
    <row r="205" spans="1:7" x14ac:dyDescent="0.25">
      <c r="A205" s="1">
        <f ca="1">OFFSET(data!B$1,(ROW()-1)*3-2,0)</f>
        <v>12</v>
      </c>
      <c r="B205" s="1">
        <f ca="1">OFFSET(data!C$1,(ROW()-1)*3-2,0)</f>
        <v>14</v>
      </c>
      <c r="C205" s="1">
        <f ca="1">OFFSET(data!D$1,(ROW()-1)*3-2,0)</f>
        <v>80.149451999999997</v>
      </c>
      <c r="D205" s="1">
        <f ca="1">OFFSET(data!D$1,(ROW()-1)*3-1,0)</f>
        <v>83.008312000000004</v>
      </c>
      <c r="E205" s="1">
        <f ca="1">OFFSET(data!D$1,(ROW()-1)*3-0,0)</f>
        <v>79.528188999999998</v>
      </c>
      <c r="F205" s="1">
        <f t="shared" ca="1" si="6"/>
        <v>1.5154868784907261</v>
      </c>
      <c r="G205" s="1">
        <f t="shared" ca="1" si="7"/>
        <v>80.895317666666656</v>
      </c>
    </row>
    <row r="206" spans="1:7" x14ac:dyDescent="0.25">
      <c r="A206" s="1">
        <f ca="1">OFFSET(data!B$1,(ROW()-1)*3-2,0)</f>
        <v>13</v>
      </c>
      <c r="B206" s="1">
        <f ca="1">OFFSET(data!C$1,(ROW()-1)*3-2,0)</f>
        <v>14</v>
      </c>
      <c r="C206" s="1">
        <f ca="1">OFFSET(data!D$1,(ROW()-1)*3-2,0)</f>
        <v>79.705229000000003</v>
      </c>
      <c r="D206" s="1">
        <f ca="1">OFFSET(data!D$1,(ROW()-1)*3-1,0)</f>
        <v>79.043420999999995</v>
      </c>
      <c r="E206" s="1">
        <f ca="1">OFFSET(data!D$1,(ROW()-1)*3-0,0)</f>
        <v>79.839292999999998</v>
      </c>
      <c r="F206" s="1">
        <f t="shared" ca="1" si="6"/>
        <v>0.347910465069521</v>
      </c>
      <c r="G206" s="1">
        <f t="shared" ca="1" si="7"/>
        <v>79.529314333333332</v>
      </c>
    </row>
    <row r="207" spans="1:7" x14ac:dyDescent="0.25">
      <c r="A207" s="1">
        <f ca="1">OFFSET(data!B$1,(ROW()-1)*3-2,0)</f>
        <v>14</v>
      </c>
      <c r="B207" s="1">
        <f ca="1">OFFSET(data!C$1,(ROW()-1)*3-2,0)</f>
        <v>14</v>
      </c>
      <c r="C207" s="1">
        <f ca="1">OFFSET(data!D$1,(ROW()-1)*3-2,0)</f>
        <v>78.993616000000003</v>
      </c>
      <c r="D207" s="1">
        <f ca="1">OFFSET(data!D$1,(ROW()-1)*3-1,0)</f>
        <v>81.653344000000004</v>
      </c>
      <c r="E207" s="1">
        <f ca="1">OFFSET(data!D$1,(ROW()-1)*3-0,0)</f>
        <v>80.740967999999995</v>
      </c>
      <c r="F207" s="1">
        <f t="shared" ca="1" si="6"/>
        <v>1.1035207298694281</v>
      </c>
      <c r="G207" s="1">
        <f t="shared" ca="1" si="7"/>
        <v>80.462642666666667</v>
      </c>
    </row>
    <row r="208" spans="1:7" x14ac:dyDescent="0.25">
      <c r="A208" s="1">
        <f ca="1">OFFSET(data!B$1,(ROW()-1)*3-2,0)</f>
        <v>15</v>
      </c>
      <c r="B208" s="1">
        <f ca="1">OFFSET(data!C$1,(ROW()-1)*3-2,0)</f>
        <v>14</v>
      </c>
      <c r="C208" s="1">
        <f ca="1">OFFSET(data!D$1,(ROW()-1)*3-2,0)</f>
        <v>80.635428000000005</v>
      </c>
      <c r="D208" s="1">
        <f ca="1">OFFSET(data!D$1,(ROW()-1)*3-1,0)</f>
        <v>82.364756</v>
      </c>
      <c r="E208" s="1">
        <f ca="1">OFFSET(data!D$1,(ROW()-1)*3-0,0)</f>
        <v>81.073509000000001</v>
      </c>
      <c r="F208" s="1">
        <f t="shared" ca="1" si="6"/>
        <v>0.73407607153134091</v>
      </c>
      <c r="G208" s="1">
        <f t="shared" ca="1" si="7"/>
        <v>81.357897666666659</v>
      </c>
    </row>
    <row r="209" spans="1:7" x14ac:dyDescent="0.25">
      <c r="A209" s="1">
        <f ca="1">OFFSET(data!B$1,(ROW()-1)*3-2,0)</f>
        <v>16</v>
      </c>
      <c r="B209" s="1">
        <f ca="1">OFFSET(data!C$1,(ROW()-1)*3-2,0)</f>
        <v>14</v>
      </c>
      <c r="C209" s="1">
        <f ca="1">OFFSET(data!D$1,(ROW()-1)*3-2,0)</f>
        <v>79.589859000000004</v>
      </c>
      <c r="D209" s="1">
        <f ca="1">OFFSET(data!D$1,(ROW()-1)*3-1,0)</f>
        <v>80.977401</v>
      </c>
      <c r="E209" s="1">
        <f ca="1">OFFSET(data!D$1,(ROW()-1)*3-0,0)</f>
        <v>79.408845999999997</v>
      </c>
      <c r="F209" s="1">
        <f t="shared" ca="1" si="6"/>
        <v>0.70066661084348048</v>
      </c>
      <c r="G209" s="1">
        <f t="shared" ca="1" si="7"/>
        <v>79.992035333333334</v>
      </c>
    </row>
    <row r="210" spans="1:7" x14ac:dyDescent="0.25">
      <c r="A210" s="1">
        <f ca="1">OFFSET(data!B$1,(ROW()-1)*3-2,0)</f>
        <v>1</v>
      </c>
      <c r="B210" s="1">
        <f ca="1">OFFSET(data!C$1,(ROW()-1)*3-2,0)</f>
        <v>15</v>
      </c>
      <c r="C210" s="1">
        <f ca="1">OFFSET(data!D$1,(ROW()-1)*3-2,0)</f>
        <v>254.321586</v>
      </c>
      <c r="D210" s="1">
        <f ca="1">OFFSET(data!D$1,(ROW()-1)*3-1,0)</f>
        <v>257.72160100000002</v>
      </c>
      <c r="E210" s="1">
        <f ca="1">OFFSET(data!D$1,(ROW()-1)*3-0,0)</f>
        <v>256.07526100000001</v>
      </c>
      <c r="F210" s="1">
        <f t="shared" ca="1" si="6"/>
        <v>1.3882808474052539</v>
      </c>
      <c r="G210" s="1">
        <f t="shared" ca="1" si="7"/>
        <v>256.03948266666663</v>
      </c>
    </row>
    <row r="211" spans="1:7" x14ac:dyDescent="0.25">
      <c r="A211" s="1">
        <f ca="1">OFFSET(data!B$1,(ROW()-1)*3-2,0)</f>
        <v>2</v>
      </c>
      <c r="B211" s="1">
        <f ca="1">OFFSET(data!C$1,(ROW()-1)*3-2,0)</f>
        <v>15</v>
      </c>
      <c r="C211" s="1">
        <f ca="1">OFFSET(data!D$1,(ROW()-1)*3-2,0)</f>
        <v>150.61202900000001</v>
      </c>
      <c r="D211" s="1">
        <f ca="1">OFFSET(data!D$1,(ROW()-1)*3-1,0)</f>
        <v>152.93654699999999</v>
      </c>
      <c r="E211" s="1">
        <f ca="1">OFFSET(data!D$1,(ROW()-1)*3-0,0)</f>
        <v>153.21678199999999</v>
      </c>
      <c r="F211" s="1">
        <f t="shared" ca="1" si="6"/>
        <v>1.1674594343919937</v>
      </c>
      <c r="G211" s="1">
        <f t="shared" ca="1" si="7"/>
        <v>152.25511933333334</v>
      </c>
    </row>
    <row r="212" spans="1:7" x14ac:dyDescent="0.25">
      <c r="A212" s="1">
        <f ca="1">OFFSET(data!B$1,(ROW()-1)*3-2,0)</f>
        <v>3</v>
      </c>
      <c r="B212" s="1">
        <f ca="1">OFFSET(data!C$1,(ROW()-1)*3-2,0)</f>
        <v>15</v>
      </c>
      <c r="C212" s="1">
        <f ca="1">OFFSET(data!D$1,(ROW()-1)*3-2,0)</f>
        <v>126.97928400000001</v>
      </c>
      <c r="D212" s="1">
        <f ca="1">OFFSET(data!D$1,(ROW()-1)*3-1,0)</f>
        <v>127.50956100000001</v>
      </c>
      <c r="E212" s="1">
        <f ca="1">OFFSET(data!D$1,(ROW()-1)*3-0,0)</f>
        <v>129.62961999999999</v>
      </c>
      <c r="F212" s="1">
        <f t="shared" ca="1" si="6"/>
        <v>1.1450436562810768</v>
      </c>
      <c r="G212" s="1">
        <f t="shared" ca="1" si="7"/>
        <v>128.03948833333334</v>
      </c>
    </row>
    <row r="213" spans="1:7" x14ac:dyDescent="0.25">
      <c r="A213" s="1">
        <f ca="1">OFFSET(data!B$1,(ROW()-1)*3-2,0)</f>
        <v>4</v>
      </c>
      <c r="B213" s="1">
        <f ca="1">OFFSET(data!C$1,(ROW()-1)*3-2,0)</f>
        <v>15</v>
      </c>
      <c r="C213" s="1">
        <f ca="1">OFFSET(data!D$1,(ROW()-1)*3-2,0)</f>
        <v>130.38381999999999</v>
      </c>
      <c r="D213" s="1">
        <f ca="1">OFFSET(data!D$1,(ROW()-1)*3-1,0)</f>
        <v>126.165189</v>
      </c>
      <c r="E213" s="1">
        <f ca="1">OFFSET(data!D$1,(ROW()-1)*3-0,0)</f>
        <v>130.08115100000001</v>
      </c>
      <c r="F213" s="1">
        <f t="shared" ca="1" si="6"/>
        <v>1.9213194084380296</v>
      </c>
      <c r="G213" s="1">
        <f t="shared" ca="1" si="7"/>
        <v>128.87671999999998</v>
      </c>
    </row>
    <row r="214" spans="1:7" x14ac:dyDescent="0.25">
      <c r="A214" s="1">
        <f ca="1">OFFSET(data!B$1,(ROW()-1)*3-2,0)</f>
        <v>5</v>
      </c>
      <c r="B214" s="1">
        <f ca="1">OFFSET(data!C$1,(ROW()-1)*3-2,0)</f>
        <v>15</v>
      </c>
      <c r="C214" s="1">
        <f ca="1">OFFSET(data!D$1,(ROW()-1)*3-2,0)</f>
        <v>148.68151599999999</v>
      </c>
      <c r="D214" s="1">
        <f ca="1">OFFSET(data!D$1,(ROW()-1)*3-1,0)</f>
        <v>146.76513</v>
      </c>
      <c r="E214" s="1">
        <f ca="1">OFFSET(data!D$1,(ROW()-1)*3-0,0)</f>
        <v>147.894285</v>
      </c>
      <c r="F214" s="1">
        <f t="shared" ca="1" si="6"/>
        <v>0.78650132177482612</v>
      </c>
      <c r="G214" s="1">
        <f t="shared" ca="1" si="7"/>
        <v>147.78031033333332</v>
      </c>
    </row>
    <row r="215" spans="1:7" x14ac:dyDescent="0.25">
      <c r="A215" s="1">
        <f ca="1">OFFSET(data!B$1,(ROW()-1)*3-2,0)</f>
        <v>6</v>
      </c>
      <c r="B215" s="1">
        <f ca="1">OFFSET(data!C$1,(ROW()-1)*3-2,0)</f>
        <v>15</v>
      </c>
      <c r="C215" s="1">
        <f ca="1">OFFSET(data!D$1,(ROW()-1)*3-2,0)</f>
        <v>150.05173600000001</v>
      </c>
      <c r="D215" s="1">
        <f ca="1">OFFSET(data!D$1,(ROW()-1)*3-1,0)</f>
        <v>152.080163</v>
      </c>
      <c r="E215" s="1">
        <f ca="1">OFFSET(data!D$1,(ROW()-1)*3-0,0)</f>
        <v>155.14963399999999</v>
      </c>
      <c r="F215" s="1">
        <f t="shared" ca="1" si="6"/>
        <v>2.0956232786074724</v>
      </c>
      <c r="G215" s="1">
        <f t="shared" ca="1" si="7"/>
        <v>152.42717766666667</v>
      </c>
    </row>
    <row r="216" spans="1:7" x14ac:dyDescent="0.25">
      <c r="A216" s="1">
        <f ca="1">OFFSET(data!B$1,(ROW()-1)*3-2,0)</f>
        <v>7</v>
      </c>
      <c r="B216" s="1">
        <f ca="1">OFFSET(data!C$1,(ROW()-1)*3-2,0)</f>
        <v>15</v>
      </c>
      <c r="C216" s="1">
        <f ca="1">OFFSET(data!D$1,(ROW()-1)*3-2,0)</f>
        <v>155.360849</v>
      </c>
      <c r="D216" s="1">
        <f ca="1">OFFSET(data!D$1,(ROW()-1)*3-1,0)</f>
        <v>155.71695</v>
      </c>
      <c r="E216" s="1">
        <f ca="1">OFFSET(data!D$1,(ROW()-1)*3-0,0)</f>
        <v>158.631415</v>
      </c>
      <c r="F216" s="1">
        <f t="shared" ca="1" si="6"/>
        <v>1.4650565449376596</v>
      </c>
      <c r="G216" s="1">
        <f t="shared" ca="1" si="7"/>
        <v>156.569738</v>
      </c>
    </row>
    <row r="217" spans="1:7" x14ac:dyDescent="0.25">
      <c r="A217" s="1">
        <f ca="1">OFFSET(data!B$1,(ROW()-1)*3-2,0)</f>
        <v>8</v>
      </c>
      <c r="B217" s="1">
        <f ca="1">OFFSET(data!C$1,(ROW()-1)*3-2,0)</f>
        <v>15</v>
      </c>
      <c r="C217" s="1">
        <f ca="1">OFFSET(data!D$1,(ROW()-1)*3-2,0)</f>
        <v>158.36872299999999</v>
      </c>
      <c r="D217" s="1">
        <f ca="1">OFFSET(data!D$1,(ROW()-1)*3-1,0)</f>
        <v>159.009604</v>
      </c>
      <c r="E217" s="1">
        <f ca="1">OFFSET(data!D$1,(ROW()-1)*3-0,0)</f>
        <v>160.81084899999999</v>
      </c>
      <c r="F217" s="1">
        <f t="shared" ca="1" si="6"/>
        <v>1.0338273768468311</v>
      </c>
      <c r="G217" s="1">
        <f t="shared" ca="1" si="7"/>
        <v>159.39639199999999</v>
      </c>
    </row>
    <row r="218" spans="1:7" x14ac:dyDescent="0.25">
      <c r="A218" s="1">
        <f ca="1">OFFSET(data!B$1,(ROW()-1)*3-2,0)</f>
        <v>9</v>
      </c>
      <c r="B218" s="1">
        <f ca="1">OFFSET(data!C$1,(ROW()-1)*3-2,0)</f>
        <v>15</v>
      </c>
      <c r="C218" s="1">
        <f ca="1">OFFSET(data!D$1,(ROW()-1)*3-2,0)</f>
        <v>158.77830900000001</v>
      </c>
      <c r="D218" s="1">
        <f ca="1">OFFSET(data!D$1,(ROW()-1)*3-1,0)</f>
        <v>159.59748999999999</v>
      </c>
      <c r="E218" s="1">
        <f ca="1">OFFSET(data!D$1,(ROW()-1)*3-0,0)</f>
        <v>162.08860200000001</v>
      </c>
      <c r="F218" s="1">
        <f t="shared" ca="1" si="6"/>
        <v>1.4077064187754358</v>
      </c>
      <c r="G218" s="1">
        <f t="shared" ca="1" si="7"/>
        <v>160.15480033333336</v>
      </c>
    </row>
    <row r="219" spans="1:7" x14ac:dyDescent="0.25">
      <c r="A219" s="1">
        <f ca="1">OFFSET(data!B$1,(ROW()-1)*3-2,0)</f>
        <v>10</v>
      </c>
      <c r="B219" s="1">
        <f ca="1">OFFSET(data!C$1,(ROW()-1)*3-2,0)</f>
        <v>15</v>
      </c>
      <c r="C219" s="1">
        <f ca="1">OFFSET(data!D$1,(ROW()-1)*3-2,0)</f>
        <v>159.770197</v>
      </c>
      <c r="D219" s="1">
        <f ca="1">OFFSET(data!D$1,(ROW()-1)*3-1,0)</f>
        <v>159.47167400000001</v>
      </c>
      <c r="E219" s="1">
        <f ca="1">OFFSET(data!D$1,(ROW()-1)*3-0,0)</f>
        <v>161.982968</v>
      </c>
      <c r="F219" s="1">
        <f t="shared" ca="1" si="6"/>
        <v>1.1201224652493222</v>
      </c>
      <c r="G219" s="1">
        <f t="shared" ca="1" si="7"/>
        <v>160.40827966666666</v>
      </c>
    </row>
    <row r="220" spans="1:7" x14ac:dyDescent="0.25">
      <c r="A220" s="1">
        <f ca="1">OFFSET(data!B$1,(ROW()-1)*3-2,0)</f>
        <v>11</v>
      </c>
      <c r="B220" s="1">
        <f ca="1">OFFSET(data!C$1,(ROW()-1)*3-2,0)</f>
        <v>15</v>
      </c>
      <c r="C220" s="1">
        <f ca="1">OFFSET(data!D$1,(ROW()-1)*3-2,0)</f>
        <v>158.11890199999999</v>
      </c>
      <c r="D220" s="1">
        <f ca="1">OFFSET(data!D$1,(ROW()-1)*3-1,0)</f>
        <v>160.06964199999999</v>
      </c>
      <c r="E220" s="1">
        <f ca="1">OFFSET(data!D$1,(ROW()-1)*3-0,0)</f>
        <v>161.82057599999999</v>
      </c>
      <c r="F220" s="1">
        <f t="shared" ca="1" si="6"/>
        <v>1.5119357284338057</v>
      </c>
      <c r="G220" s="1">
        <f t="shared" ca="1" si="7"/>
        <v>160.00303999999997</v>
      </c>
    </row>
    <row r="221" spans="1:7" x14ac:dyDescent="0.25">
      <c r="A221" s="1">
        <f ca="1">OFFSET(data!B$1,(ROW()-1)*3-2,0)</f>
        <v>12</v>
      </c>
      <c r="B221" s="1">
        <f ca="1">OFFSET(data!C$1,(ROW()-1)*3-2,0)</f>
        <v>15</v>
      </c>
      <c r="C221" s="1">
        <f ca="1">OFFSET(data!D$1,(ROW()-1)*3-2,0)</f>
        <v>160.485423</v>
      </c>
      <c r="D221" s="1">
        <f ca="1">OFFSET(data!D$1,(ROW()-1)*3-1,0)</f>
        <v>160.959283</v>
      </c>
      <c r="E221" s="1">
        <f ca="1">OFFSET(data!D$1,(ROW()-1)*3-0,0)</f>
        <v>162.50801200000001</v>
      </c>
      <c r="F221" s="1">
        <f t="shared" ca="1" si="6"/>
        <v>0.8637110549484881</v>
      </c>
      <c r="G221" s="1">
        <f t="shared" ca="1" si="7"/>
        <v>161.31757266666668</v>
      </c>
    </row>
    <row r="222" spans="1:7" x14ac:dyDescent="0.25">
      <c r="A222" s="1">
        <f ca="1">OFFSET(data!B$1,(ROW()-1)*3-2,0)</f>
        <v>13</v>
      </c>
      <c r="B222" s="1">
        <f ca="1">OFFSET(data!C$1,(ROW()-1)*3-2,0)</f>
        <v>15</v>
      </c>
      <c r="C222" s="1">
        <f ca="1">OFFSET(data!D$1,(ROW()-1)*3-2,0)</f>
        <v>160.71677099999999</v>
      </c>
      <c r="D222" s="1">
        <f ca="1">OFFSET(data!D$1,(ROW()-1)*3-1,0)</f>
        <v>159.19153299999999</v>
      </c>
      <c r="E222" s="1">
        <f ca="1">OFFSET(data!D$1,(ROW()-1)*3-0,0)</f>
        <v>162.45354699999999</v>
      </c>
      <c r="F222" s="1">
        <f t="shared" ca="1" si="6"/>
        <v>1.3326447041301799</v>
      </c>
      <c r="G222" s="1">
        <f t="shared" ca="1" si="7"/>
        <v>160.78728366666667</v>
      </c>
    </row>
    <row r="223" spans="1:7" x14ac:dyDescent="0.25">
      <c r="A223" s="1">
        <f ca="1">OFFSET(data!B$1,(ROW()-1)*3-2,0)</f>
        <v>14</v>
      </c>
      <c r="B223" s="1">
        <f ca="1">OFFSET(data!C$1,(ROW()-1)*3-2,0)</f>
        <v>15</v>
      </c>
      <c r="C223" s="1">
        <f ca="1">OFFSET(data!D$1,(ROW()-1)*3-2,0)</f>
        <v>159.33291700000001</v>
      </c>
      <c r="D223" s="1">
        <f ca="1">OFFSET(data!D$1,(ROW()-1)*3-1,0)</f>
        <v>160.13322199999999</v>
      </c>
      <c r="E223" s="1">
        <f ca="1">OFFSET(data!D$1,(ROW()-1)*3-0,0)</f>
        <v>161.010942</v>
      </c>
      <c r="F223" s="1">
        <f t="shared" ca="1" si="6"/>
        <v>0.6852938049600783</v>
      </c>
      <c r="G223" s="1">
        <f t="shared" ca="1" si="7"/>
        <v>160.15902700000001</v>
      </c>
    </row>
    <row r="224" spans="1:7" x14ac:dyDescent="0.25">
      <c r="A224" s="1">
        <f ca="1">OFFSET(data!B$1,(ROW()-1)*3-2,0)</f>
        <v>15</v>
      </c>
      <c r="B224" s="1">
        <f ca="1">OFFSET(data!C$1,(ROW()-1)*3-2,0)</f>
        <v>15</v>
      </c>
      <c r="C224" s="1">
        <f ca="1">OFFSET(data!D$1,(ROW()-1)*3-2,0)</f>
        <v>158.512192</v>
      </c>
      <c r="D224" s="1">
        <f ca="1">OFFSET(data!D$1,(ROW()-1)*3-1,0)</f>
        <v>159.23076499999999</v>
      </c>
      <c r="E224" s="1">
        <f ca="1">OFFSET(data!D$1,(ROW()-1)*3-0,0)</f>
        <v>166.14265599999999</v>
      </c>
      <c r="F224" s="1">
        <f t="shared" ca="1" si="6"/>
        <v>3.4401964609194726</v>
      </c>
      <c r="G224" s="1">
        <f t="shared" ca="1" si="7"/>
        <v>161.29520433333332</v>
      </c>
    </row>
    <row r="225" spans="1:7" x14ac:dyDescent="0.25">
      <c r="A225" s="1">
        <f ca="1">OFFSET(data!B$1,(ROW()-1)*3-2,0)</f>
        <v>16</v>
      </c>
      <c r="B225" s="1">
        <f ca="1">OFFSET(data!C$1,(ROW()-1)*3-2,0)</f>
        <v>15</v>
      </c>
      <c r="C225" s="1">
        <f ca="1">OFFSET(data!D$1,(ROW()-1)*3-2,0)</f>
        <v>160.53281899999999</v>
      </c>
      <c r="D225" s="1">
        <f ca="1">OFFSET(data!D$1,(ROW()-1)*3-1,0)</f>
        <v>160.51165</v>
      </c>
      <c r="E225" s="1">
        <f ca="1">OFFSET(data!D$1,(ROW()-1)*3-0,0)</f>
        <v>161.50701699999999</v>
      </c>
      <c r="F225" s="1">
        <f t="shared" ca="1" si="6"/>
        <v>0.46431135799326834</v>
      </c>
      <c r="G225" s="1">
        <f t="shared" ca="1" si="7"/>
        <v>160.85049533333333</v>
      </c>
    </row>
    <row r="226" spans="1:7" x14ac:dyDescent="0.25">
      <c r="A226" s="1">
        <f ca="1">OFFSET(data!B$1,(ROW()-1)*3-2,0)</f>
        <v>1</v>
      </c>
      <c r="B226" s="1">
        <f ca="1">OFFSET(data!C$1,(ROW()-1)*3-2,0)</f>
        <v>16</v>
      </c>
      <c r="C226" s="1">
        <f ca="1">OFFSET(data!D$1,(ROW()-1)*3-2,0)</f>
        <v>158.25000900000001</v>
      </c>
      <c r="D226" s="1">
        <f ca="1">OFFSET(data!D$1,(ROW()-1)*3-1,0)</f>
        <v>158.98511099999999</v>
      </c>
      <c r="E226" s="1">
        <f ca="1">OFFSET(data!D$1,(ROW()-1)*3-0,0)</f>
        <v>157.41015899999999</v>
      </c>
      <c r="F226" s="1">
        <f t="shared" ca="1" si="6"/>
        <v>0.64344530763072505</v>
      </c>
      <c r="G226" s="1">
        <f t="shared" ca="1" si="7"/>
        <v>158.215093</v>
      </c>
    </row>
    <row r="227" spans="1:7" x14ac:dyDescent="0.25">
      <c r="A227" s="1">
        <f ca="1">OFFSET(data!B$1,(ROW()-1)*3-2,0)</f>
        <v>2</v>
      </c>
      <c r="B227" s="1">
        <f ca="1">OFFSET(data!C$1,(ROW()-1)*3-2,0)</f>
        <v>16</v>
      </c>
      <c r="C227" s="1">
        <f ca="1">OFFSET(data!D$1,(ROW()-1)*3-2,0)</f>
        <v>89.280670999999998</v>
      </c>
      <c r="D227" s="1">
        <f ca="1">OFFSET(data!D$1,(ROW()-1)*3-1,0)</f>
        <v>89.598225999999997</v>
      </c>
      <c r="E227" s="1">
        <f ca="1">OFFSET(data!D$1,(ROW()-1)*3-0,0)</f>
        <v>92.133330000000001</v>
      </c>
      <c r="F227" s="1">
        <f t="shared" ca="1" si="6"/>
        <v>1.2765081206653839</v>
      </c>
      <c r="G227" s="1">
        <f t="shared" ca="1" si="7"/>
        <v>90.337408999999994</v>
      </c>
    </row>
    <row r="228" spans="1:7" x14ac:dyDescent="0.25">
      <c r="A228" s="1">
        <f ca="1">OFFSET(data!B$1,(ROW()-1)*3-2,0)</f>
        <v>3</v>
      </c>
      <c r="B228" s="1">
        <f ca="1">OFFSET(data!C$1,(ROW()-1)*3-2,0)</f>
        <v>16</v>
      </c>
      <c r="C228" s="1">
        <f ca="1">OFFSET(data!D$1,(ROW()-1)*3-2,0)</f>
        <v>73.576317000000003</v>
      </c>
      <c r="D228" s="1">
        <f ca="1">OFFSET(data!D$1,(ROW()-1)*3-1,0)</f>
        <v>73.677547000000004</v>
      </c>
      <c r="E228" s="1">
        <f ca="1">OFFSET(data!D$1,(ROW()-1)*3-0,0)</f>
        <v>73.613744999999994</v>
      </c>
      <c r="F228" s="1">
        <f t="shared" ca="1" si="6"/>
        <v>4.179189619478451E-2</v>
      </c>
      <c r="G228" s="1">
        <f t="shared" ca="1" si="7"/>
        <v>73.622536333333343</v>
      </c>
    </row>
    <row r="229" spans="1:7" x14ac:dyDescent="0.25">
      <c r="A229" s="1">
        <f ca="1">OFFSET(data!B$1,(ROW()-1)*3-2,0)</f>
        <v>4</v>
      </c>
      <c r="B229" s="1">
        <f ca="1">OFFSET(data!C$1,(ROW()-1)*3-2,0)</f>
        <v>16</v>
      </c>
      <c r="C229" s="1">
        <f ca="1">OFFSET(data!D$1,(ROW()-1)*3-2,0)</f>
        <v>75.311949999999996</v>
      </c>
      <c r="D229" s="1">
        <f ca="1">OFFSET(data!D$1,(ROW()-1)*3-1,0)</f>
        <v>74.912512000000007</v>
      </c>
      <c r="E229" s="1">
        <f ca="1">OFFSET(data!D$1,(ROW()-1)*3-0,0)</f>
        <v>77.703605999999994</v>
      </c>
      <c r="F229" s="1">
        <f t="shared" ca="1" si="6"/>
        <v>1.232421954031794</v>
      </c>
      <c r="G229" s="1">
        <f t="shared" ca="1" si="7"/>
        <v>75.976022666666665</v>
      </c>
    </row>
    <row r="230" spans="1:7" x14ac:dyDescent="0.25">
      <c r="A230" s="1">
        <f ca="1">OFFSET(data!B$1,(ROW()-1)*3-2,0)</f>
        <v>5</v>
      </c>
      <c r="B230" s="1">
        <f ca="1">OFFSET(data!C$1,(ROW()-1)*3-2,0)</f>
        <v>16</v>
      </c>
      <c r="C230" s="1">
        <f ca="1">OFFSET(data!D$1,(ROW()-1)*3-2,0)</f>
        <v>92.461169999999996</v>
      </c>
      <c r="D230" s="1">
        <f ca="1">OFFSET(data!D$1,(ROW()-1)*3-1,0)</f>
        <v>87.563479999999998</v>
      </c>
      <c r="E230" s="1">
        <f ca="1">OFFSET(data!D$1,(ROW()-1)*3-0,0)</f>
        <v>88.868250000000003</v>
      </c>
      <c r="F230" s="1">
        <f t="shared" ca="1" si="6"/>
        <v>2.0709328605298181</v>
      </c>
      <c r="G230" s="1">
        <f t="shared" ca="1" si="7"/>
        <v>89.630966666666666</v>
      </c>
    </row>
    <row r="231" spans="1:7" x14ac:dyDescent="0.25">
      <c r="A231" s="1">
        <f ca="1">OFFSET(data!B$1,(ROW()-1)*3-2,0)</f>
        <v>6</v>
      </c>
      <c r="B231" s="1">
        <f ca="1">OFFSET(data!C$1,(ROW()-1)*3-2,0)</f>
        <v>16</v>
      </c>
      <c r="C231" s="1">
        <f ca="1">OFFSET(data!D$1,(ROW()-1)*3-2,0)</f>
        <v>98.291811999999993</v>
      </c>
      <c r="D231" s="1">
        <f ca="1">OFFSET(data!D$1,(ROW()-1)*3-1,0)</f>
        <v>93.141480000000001</v>
      </c>
      <c r="E231" s="1">
        <f ca="1">OFFSET(data!D$1,(ROW()-1)*3-0,0)</f>
        <v>92.885718999999995</v>
      </c>
      <c r="F231" s="1">
        <f t="shared" ca="1" si="6"/>
        <v>2.4903630909745291</v>
      </c>
      <c r="G231" s="1">
        <f t="shared" ca="1" si="7"/>
        <v>94.773003666666668</v>
      </c>
    </row>
    <row r="232" spans="1:7" x14ac:dyDescent="0.25">
      <c r="A232" s="1">
        <f ca="1">OFFSET(data!B$1,(ROW()-1)*3-2,0)</f>
        <v>7</v>
      </c>
      <c r="B232" s="1">
        <f ca="1">OFFSET(data!C$1,(ROW()-1)*3-2,0)</f>
        <v>16</v>
      </c>
      <c r="C232" s="1">
        <f ca="1">OFFSET(data!D$1,(ROW()-1)*3-2,0)</f>
        <v>98.522774999999996</v>
      </c>
      <c r="D232" s="1">
        <f ca="1">OFFSET(data!D$1,(ROW()-1)*3-1,0)</f>
        <v>94.666605000000004</v>
      </c>
      <c r="E232" s="1">
        <f ca="1">OFFSET(data!D$1,(ROW()-1)*3-0,0)</f>
        <v>93.334774999999993</v>
      </c>
      <c r="F232" s="1">
        <f t="shared" ca="1" si="6"/>
        <v>2.1999788437821142</v>
      </c>
      <c r="G232" s="1">
        <f t="shared" ca="1" si="7"/>
        <v>95.508051666666674</v>
      </c>
    </row>
    <row r="233" spans="1:7" x14ac:dyDescent="0.25">
      <c r="A233" s="1">
        <f ca="1">OFFSET(data!B$1,(ROW()-1)*3-2,0)</f>
        <v>8</v>
      </c>
      <c r="B233" s="1">
        <f ca="1">OFFSET(data!C$1,(ROW()-1)*3-2,0)</f>
        <v>16</v>
      </c>
      <c r="C233" s="1">
        <f ca="1">OFFSET(data!D$1,(ROW()-1)*3-2,0)</f>
        <v>97.834218000000007</v>
      </c>
      <c r="D233" s="1">
        <f ca="1">OFFSET(data!D$1,(ROW()-1)*3-1,0)</f>
        <v>101.43625400000001</v>
      </c>
      <c r="E233" s="1">
        <f ca="1">OFFSET(data!D$1,(ROW()-1)*3-0,0)</f>
        <v>101.985268</v>
      </c>
      <c r="F233" s="1">
        <f t="shared" ca="1" si="6"/>
        <v>1.8411136672010948</v>
      </c>
      <c r="G233" s="1">
        <f t="shared" ca="1" si="7"/>
        <v>100.41858000000001</v>
      </c>
    </row>
    <row r="234" spans="1:7" x14ac:dyDescent="0.25">
      <c r="A234" s="1">
        <f ca="1">OFFSET(data!B$1,(ROW()-1)*3-2,0)</f>
        <v>9</v>
      </c>
      <c r="B234" s="1">
        <f ca="1">OFFSET(data!C$1,(ROW()-1)*3-2,0)</f>
        <v>16</v>
      </c>
      <c r="C234" s="1">
        <f ca="1">OFFSET(data!D$1,(ROW()-1)*3-2,0)</f>
        <v>101.02766800000001</v>
      </c>
      <c r="D234" s="1">
        <f ca="1">OFFSET(data!D$1,(ROW()-1)*3-1,0)</f>
        <v>101.681479</v>
      </c>
      <c r="E234" s="1">
        <f ca="1">OFFSET(data!D$1,(ROW()-1)*3-0,0)</f>
        <v>101.440333</v>
      </c>
      <c r="F234" s="1">
        <f t="shared" ca="1" si="6"/>
        <v>0.26996144153933854</v>
      </c>
      <c r="G234" s="1">
        <f t="shared" ca="1" si="7"/>
        <v>101.38315999999999</v>
      </c>
    </row>
    <row r="235" spans="1:7" x14ac:dyDescent="0.25">
      <c r="A235" s="1">
        <f ca="1">OFFSET(data!B$1,(ROW()-1)*3-2,0)</f>
        <v>10</v>
      </c>
      <c r="B235" s="1">
        <f ca="1">OFFSET(data!C$1,(ROW()-1)*3-2,0)</f>
        <v>16</v>
      </c>
      <c r="C235" s="1">
        <f ca="1">OFFSET(data!D$1,(ROW()-1)*3-2,0)</f>
        <v>101.262069</v>
      </c>
      <c r="D235" s="1">
        <f ca="1">OFFSET(data!D$1,(ROW()-1)*3-1,0)</f>
        <v>99.389949000000001</v>
      </c>
      <c r="E235" s="1">
        <f ca="1">OFFSET(data!D$1,(ROW()-1)*3-0,0)</f>
        <v>101.379149</v>
      </c>
      <c r="F235" s="1">
        <f t="shared" ca="1" si="6"/>
        <v>0.91137610609207453</v>
      </c>
      <c r="G235" s="1">
        <f t="shared" ca="1" si="7"/>
        <v>100.67705566666666</v>
      </c>
    </row>
    <row r="236" spans="1:7" x14ac:dyDescent="0.25">
      <c r="A236" s="1">
        <f ca="1">OFFSET(data!B$1,(ROW()-1)*3-2,0)</f>
        <v>11</v>
      </c>
      <c r="B236" s="1">
        <f ca="1">OFFSET(data!C$1,(ROW()-1)*3-2,0)</f>
        <v>16</v>
      </c>
      <c r="C236" s="1">
        <f ca="1">OFFSET(data!D$1,(ROW()-1)*3-2,0)</f>
        <v>101.23792899999999</v>
      </c>
      <c r="D236" s="1">
        <f ca="1">OFFSET(data!D$1,(ROW()-1)*3-1,0)</f>
        <v>100.55456700000001</v>
      </c>
      <c r="E236" s="1">
        <f ca="1">OFFSET(data!D$1,(ROW()-1)*3-0,0)</f>
        <v>100.910282</v>
      </c>
      <c r="F236" s="1">
        <f t="shared" ca="1" si="6"/>
        <v>0.2790597986250688</v>
      </c>
      <c r="G236" s="1">
        <f t="shared" ca="1" si="7"/>
        <v>100.90092599999998</v>
      </c>
    </row>
    <row r="237" spans="1:7" x14ac:dyDescent="0.25">
      <c r="A237" s="1">
        <f ca="1">OFFSET(data!B$1,(ROW()-1)*3-2,0)</f>
        <v>12</v>
      </c>
      <c r="B237" s="1">
        <f ca="1">OFFSET(data!C$1,(ROW()-1)*3-2,0)</f>
        <v>16</v>
      </c>
      <c r="C237" s="1">
        <f ca="1">OFFSET(data!D$1,(ROW()-1)*3-2,0)</f>
        <v>101.33365499999999</v>
      </c>
      <c r="D237" s="1">
        <f ca="1">OFFSET(data!D$1,(ROW()-1)*3-1,0)</f>
        <v>100.326887</v>
      </c>
      <c r="E237" s="1">
        <f ca="1">OFFSET(data!D$1,(ROW()-1)*3-0,0)</f>
        <v>100.298199</v>
      </c>
      <c r="F237" s="1">
        <f t="shared" ca="1" si="6"/>
        <v>0.48149927138562393</v>
      </c>
      <c r="G237" s="1">
        <f t="shared" ca="1" si="7"/>
        <v>100.65291366666666</v>
      </c>
    </row>
    <row r="238" spans="1:7" x14ac:dyDescent="0.25">
      <c r="A238" s="1">
        <f ca="1">OFFSET(data!B$1,(ROW()-1)*3-2,0)</f>
        <v>13</v>
      </c>
      <c r="B238" s="1">
        <f ca="1">OFFSET(data!C$1,(ROW()-1)*3-2,0)</f>
        <v>16</v>
      </c>
      <c r="C238" s="1">
        <f ca="1">OFFSET(data!D$1,(ROW()-1)*3-2,0)</f>
        <v>100.964759</v>
      </c>
      <c r="D238" s="1">
        <f ca="1">OFFSET(data!D$1,(ROW()-1)*3-1,0)</f>
        <v>101.603739</v>
      </c>
      <c r="E238" s="1">
        <f ca="1">OFFSET(data!D$1,(ROW()-1)*3-0,0)</f>
        <v>101.786607</v>
      </c>
      <c r="F238" s="1">
        <f t="shared" ca="1" si="6"/>
        <v>0.35232092077284199</v>
      </c>
      <c r="G238" s="1">
        <f t="shared" ca="1" si="7"/>
        <v>101.45170166666666</v>
      </c>
    </row>
    <row r="239" spans="1:7" x14ac:dyDescent="0.25">
      <c r="A239" s="1">
        <f ca="1">OFFSET(data!B$1,(ROW()-1)*3-2,0)</f>
        <v>14</v>
      </c>
      <c r="B239" s="1">
        <f ca="1">OFFSET(data!C$1,(ROW()-1)*3-2,0)</f>
        <v>16</v>
      </c>
      <c r="C239" s="1">
        <f ca="1">OFFSET(data!D$1,(ROW()-1)*3-2,0)</f>
        <v>99.664254</v>
      </c>
      <c r="D239" s="1">
        <f ca="1">OFFSET(data!D$1,(ROW()-1)*3-1,0)</f>
        <v>100.343869</v>
      </c>
      <c r="E239" s="1">
        <f ca="1">OFFSET(data!D$1,(ROW()-1)*3-0,0)</f>
        <v>100.781289</v>
      </c>
      <c r="F239" s="1">
        <f t="shared" ca="1" si="6"/>
        <v>0.45958677041325857</v>
      </c>
      <c r="G239" s="1">
        <f t="shared" ca="1" si="7"/>
        <v>100.26313733333335</v>
      </c>
    </row>
    <row r="240" spans="1:7" x14ac:dyDescent="0.25">
      <c r="A240" s="1">
        <f ca="1">OFFSET(data!B$1,(ROW()-1)*3-2,0)</f>
        <v>15</v>
      </c>
      <c r="B240" s="1">
        <f ca="1">OFFSET(data!C$1,(ROW()-1)*3-2,0)</f>
        <v>16</v>
      </c>
      <c r="C240" s="1">
        <f ca="1">OFFSET(data!D$1,(ROW()-1)*3-2,0)</f>
        <v>99.253566000000006</v>
      </c>
      <c r="D240" s="1">
        <f ca="1">OFFSET(data!D$1,(ROW()-1)*3-1,0)</f>
        <v>100.45174900000001</v>
      </c>
      <c r="E240" s="1">
        <f ca="1">OFFSET(data!D$1,(ROW()-1)*3-0,0)</f>
        <v>100.21896599999999</v>
      </c>
      <c r="F240" s="1">
        <f t="shared" ca="1" si="6"/>
        <v>0.51874073877440963</v>
      </c>
      <c r="G240" s="1">
        <f t="shared" ca="1" si="7"/>
        <v>99.974760333333336</v>
      </c>
    </row>
    <row r="241" spans="1:7" x14ac:dyDescent="0.25">
      <c r="A241" s="1">
        <f ca="1">OFFSET(data!B$1,(ROW()-1)*3-2,0)</f>
        <v>16</v>
      </c>
      <c r="B241" s="1">
        <f ca="1">OFFSET(data!C$1,(ROW()-1)*3-2,0)</f>
        <v>16</v>
      </c>
      <c r="C241" s="1">
        <f ca="1">OFFSET(data!D$1,(ROW()-1)*3-2,0)</f>
        <v>99.838678000000002</v>
      </c>
      <c r="D241" s="1">
        <f ca="1">OFFSET(data!D$1,(ROW()-1)*3-1,0)</f>
        <v>99.955552999999995</v>
      </c>
      <c r="E241" s="1">
        <f ca="1">OFFSET(data!D$1,(ROW()-1)*3-0,0)</f>
        <v>98.612655000000004</v>
      </c>
      <c r="F241" s="1">
        <f t="shared" ca="1" si="6"/>
        <v>0.60737753228833158</v>
      </c>
      <c r="G241" s="1">
        <f t="shared" ca="1" si="7"/>
        <v>99.468961999999991</v>
      </c>
    </row>
    <row r="242" spans="1:7" x14ac:dyDescent="0.25">
      <c r="A242" s="1">
        <f ca="1">OFFSET(data!B$1,(ROW()-1)*3-2,0)</f>
        <v>1</v>
      </c>
      <c r="B242" s="1">
        <f ca="1">OFFSET(data!C$1,(ROW()-1)*3-2,0)</f>
        <v>17</v>
      </c>
      <c r="C242" s="1">
        <f ca="1">OFFSET(data!D$1,(ROW()-1)*3-2,0)</f>
        <v>171.25196600000001</v>
      </c>
      <c r="D242" s="1">
        <f ca="1">OFFSET(data!D$1,(ROW()-1)*3-1,0)</f>
        <v>172.87635700000001</v>
      </c>
      <c r="E242" s="1">
        <f ca="1">OFFSET(data!D$1,(ROW()-1)*3-0,0)</f>
        <v>170.49290500000001</v>
      </c>
      <c r="F242" s="1">
        <f t="shared" ca="1" si="6"/>
        <v>0.99418661108276174</v>
      </c>
      <c r="G242" s="1">
        <f t="shared" ca="1" si="7"/>
        <v>171.54040933333332</v>
      </c>
    </row>
    <row r="243" spans="1:7" x14ac:dyDescent="0.25">
      <c r="A243" s="1">
        <f ca="1">OFFSET(data!B$1,(ROW()-1)*3-2,0)</f>
        <v>2</v>
      </c>
      <c r="B243" s="1">
        <f ca="1">OFFSET(data!C$1,(ROW()-1)*3-2,0)</f>
        <v>17</v>
      </c>
      <c r="C243" s="1">
        <f ca="1">OFFSET(data!D$1,(ROW()-1)*3-2,0)</f>
        <v>99.587259000000003</v>
      </c>
      <c r="D243" s="1">
        <f ca="1">OFFSET(data!D$1,(ROW()-1)*3-1,0)</f>
        <v>100.5215</v>
      </c>
      <c r="E243" s="1">
        <f ca="1">OFFSET(data!D$1,(ROW()-1)*3-0,0)</f>
        <v>102.964618</v>
      </c>
      <c r="F243" s="1">
        <f t="shared" ca="1" si="6"/>
        <v>1.4239298368672049</v>
      </c>
      <c r="G243" s="1">
        <f t="shared" ca="1" si="7"/>
        <v>101.02445900000002</v>
      </c>
    </row>
    <row r="244" spans="1:7" x14ac:dyDescent="0.25">
      <c r="A244" s="1">
        <f ca="1">OFFSET(data!B$1,(ROW()-1)*3-2,0)</f>
        <v>3</v>
      </c>
      <c r="B244" s="1">
        <f ca="1">OFFSET(data!C$1,(ROW()-1)*3-2,0)</f>
        <v>17</v>
      </c>
      <c r="C244" s="1">
        <f ca="1">OFFSET(data!D$1,(ROW()-1)*3-2,0)</f>
        <v>82.805307999999997</v>
      </c>
      <c r="D244" s="1">
        <f ca="1">OFFSET(data!D$1,(ROW()-1)*3-1,0)</f>
        <v>83.354230999999999</v>
      </c>
      <c r="E244" s="1">
        <f ca="1">OFFSET(data!D$1,(ROW()-1)*3-0,0)</f>
        <v>83.816739999999996</v>
      </c>
      <c r="F244" s="1">
        <f t="shared" ca="1" si="6"/>
        <v>0.41341742768645917</v>
      </c>
      <c r="G244" s="1">
        <f t="shared" ca="1" si="7"/>
        <v>83.325426333333326</v>
      </c>
    </row>
    <row r="245" spans="1:7" x14ac:dyDescent="0.25">
      <c r="A245" s="1">
        <f ca="1">OFFSET(data!B$1,(ROW()-1)*3-2,0)</f>
        <v>4</v>
      </c>
      <c r="B245" s="1">
        <f ca="1">OFFSET(data!C$1,(ROW()-1)*3-2,0)</f>
        <v>17</v>
      </c>
      <c r="C245" s="1">
        <f ca="1">OFFSET(data!D$1,(ROW()-1)*3-2,0)</f>
        <v>80.978555</v>
      </c>
      <c r="D245" s="1">
        <f ca="1">OFFSET(data!D$1,(ROW()-1)*3-1,0)</f>
        <v>85.090951000000004</v>
      </c>
      <c r="E245" s="1">
        <f ca="1">OFFSET(data!D$1,(ROW()-1)*3-0,0)</f>
        <v>80.867272999999997</v>
      </c>
      <c r="F245" s="1">
        <f t="shared" ca="1" si="6"/>
        <v>1.9653566369045845</v>
      </c>
      <c r="G245" s="1">
        <f t="shared" ca="1" si="7"/>
        <v>82.312259666666662</v>
      </c>
    </row>
    <row r="246" spans="1:7" x14ac:dyDescent="0.25">
      <c r="A246" s="1">
        <f ca="1">OFFSET(data!B$1,(ROW()-1)*3-2,0)</f>
        <v>5</v>
      </c>
      <c r="B246" s="1">
        <f ca="1">OFFSET(data!C$1,(ROW()-1)*3-2,0)</f>
        <v>17</v>
      </c>
      <c r="C246" s="1">
        <f ca="1">OFFSET(data!D$1,(ROW()-1)*3-2,0)</f>
        <v>95.237369000000001</v>
      </c>
      <c r="D246" s="1">
        <f ca="1">OFFSET(data!D$1,(ROW()-1)*3-1,0)</f>
        <v>95.823396000000002</v>
      </c>
      <c r="E246" s="1">
        <f ca="1">OFFSET(data!D$1,(ROW()-1)*3-0,0)</f>
        <v>100.512353</v>
      </c>
      <c r="F246" s="1">
        <f t="shared" ca="1" si="6"/>
        <v>2.3606779062340464</v>
      </c>
      <c r="G246" s="1">
        <f t="shared" ca="1" si="7"/>
        <v>97.191039333333336</v>
      </c>
    </row>
    <row r="247" spans="1:7" x14ac:dyDescent="0.25">
      <c r="A247" s="1">
        <f ca="1">OFFSET(data!B$1,(ROW()-1)*3-2,0)</f>
        <v>6</v>
      </c>
      <c r="B247" s="1">
        <f ca="1">OFFSET(data!C$1,(ROW()-1)*3-2,0)</f>
        <v>17</v>
      </c>
      <c r="C247" s="1">
        <f ca="1">OFFSET(data!D$1,(ROW()-1)*3-2,0)</f>
        <v>103.172842</v>
      </c>
      <c r="D247" s="1">
        <f ca="1">OFFSET(data!D$1,(ROW()-1)*3-1,0)</f>
        <v>100.212946</v>
      </c>
      <c r="E247" s="1">
        <f ca="1">OFFSET(data!D$1,(ROW()-1)*3-0,0)</f>
        <v>99.768179000000003</v>
      </c>
      <c r="F247" s="1">
        <f t="shared" ca="1" si="6"/>
        <v>1.5110898259451317</v>
      </c>
      <c r="G247" s="1">
        <f t="shared" ca="1" si="7"/>
        <v>101.05132233333332</v>
      </c>
    </row>
    <row r="248" spans="1:7" x14ac:dyDescent="0.25">
      <c r="A248" s="1">
        <f ca="1">OFFSET(data!B$1,(ROW()-1)*3-2,0)</f>
        <v>7</v>
      </c>
      <c r="B248" s="1">
        <f ca="1">OFFSET(data!C$1,(ROW()-1)*3-2,0)</f>
        <v>17</v>
      </c>
      <c r="C248" s="1">
        <f ca="1">OFFSET(data!D$1,(ROW()-1)*3-2,0)</f>
        <v>104.669521</v>
      </c>
      <c r="D248" s="1">
        <f ca="1">OFFSET(data!D$1,(ROW()-1)*3-1,0)</f>
        <v>108.521466</v>
      </c>
      <c r="E248" s="1">
        <f ca="1">OFFSET(data!D$1,(ROW()-1)*3-0,0)</f>
        <v>105.85192000000001</v>
      </c>
      <c r="F248" s="1">
        <f t="shared" ca="1" si="6"/>
        <v>1.6111425733291127</v>
      </c>
      <c r="G248" s="1">
        <f t="shared" ca="1" si="7"/>
        <v>106.34763566666668</v>
      </c>
    </row>
    <row r="249" spans="1:7" x14ac:dyDescent="0.25">
      <c r="A249" s="1">
        <f ca="1">OFFSET(data!B$1,(ROW()-1)*3-2,0)</f>
        <v>8</v>
      </c>
      <c r="B249" s="1">
        <f ca="1">OFFSET(data!C$1,(ROW()-1)*3-2,0)</f>
        <v>17</v>
      </c>
      <c r="C249" s="1">
        <f ca="1">OFFSET(data!D$1,(ROW()-1)*3-2,0)</f>
        <v>107.07908999999999</v>
      </c>
      <c r="D249" s="1">
        <f ca="1">OFFSET(data!D$1,(ROW()-1)*3-1,0)</f>
        <v>106.136843</v>
      </c>
      <c r="E249" s="1">
        <f ca="1">OFFSET(data!D$1,(ROW()-1)*3-0,0)</f>
        <v>109.476939</v>
      </c>
      <c r="F249" s="1">
        <f t="shared" ca="1" si="6"/>
        <v>1.4060879743705799</v>
      </c>
      <c r="G249" s="1">
        <f t="shared" ca="1" si="7"/>
        <v>107.56429066666668</v>
      </c>
    </row>
    <row r="250" spans="1:7" x14ac:dyDescent="0.25">
      <c r="A250" s="1">
        <f ca="1">OFFSET(data!B$1,(ROW()-1)*3-2,0)</f>
        <v>9</v>
      </c>
      <c r="B250" s="1">
        <f ca="1">OFFSET(data!C$1,(ROW()-1)*3-2,0)</f>
        <v>17</v>
      </c>
      <c r="C250" s="1">
        <f ca="1">OFFSET(data!D$1,(ROW()-1)*3-2,0)</f>
        <v>107.335173</v>
      </c>
      <c r="D250" s="1">
        <f ca="1">OFFSET(data!D$1,(ROW()-1)*3-1,0)</f>
        <v>108.86385799999999</v>
      </c>
      <c r="E250" s="1">
        <f ca="1">OFFSET(data!D$1,(ROW()-1)*3-0,0)</f>
        <v>109.091497</v>
      </c>
      <c r="F250" s="1">
        <f t="shared" ca="1" si="6"/>
        <v>0.77984124712961189</v>
      </c>
      <c r="G250" s="1">
        <f t="shared" ca="1" si="7"/>
        <v>108.430176</v>
      </c>
    </row>
    <row r="251" spans="1:7" x14ac:dyDescent="0.25">
      <c r="A251" s="1">
        <f ca="1">OFFSET(data!B$1,(ROW()-1)*3-2,0)</f>
        <v>10</v>
      </c>
      <c r="B251" s="1">
        <f ca="1">OFFSET(data!C$1,(ROW()-1)*3-2,0)</f>
        <v>17</v>
      </c>
      <c r="C251" s="1">
        <f ca="1">OFFSET(data!D$1,(ROW()-1)*3-2,0)</f>
        <v>111.547595</v>
      </c>
      <c r="D251" s="1">
        <f ca="1">OFFSET(data!D$1,(ROW()-1)*3-1,0)</f>
        <v>108.924993</v>
      </c>
      <c r="E251" s="1">
        <f ca="1">OFFSET(data!D$1,(ROW()-1)*3-0,0)</f>
        <v>108.01693899999999</v>
      </c>
      <c r="F251" s="1">
        <f t="shared" ca="1" si="6"/>
        <v>1.4969648963321331</v>
      </c>
      <c r="G251" s="1">
        <f t="shared" ca="1" si="7"/>
        <v>109.496509</v>
      </c>
    </row>
    <row r="252" spans="1:7" x14ac:dyDescent="0.25">
      <c r="A252" s="1">
        <f ca="1">OFFSET(data!B$1,(ROW()-1)*3-2,0)</f>
        <v>11</v>
      </c>
      <c r="B252" s="1">
        <f ca="1">OFFSET(data!C$1,(ROW()-1)*3-2,0)</f>
        <v>17</v>
      </c>
      <c r="C252" s="1">
        <f ca="1">OFFSET(data!D$1,(ROW()-1)*3-2,0)</f>
        <v>107.683438</v>
      </c>
      <c r="D252" s="1">
        <f ca="1">OFFSET(data!D$1,(ROW()-1)*3-1,0)</f>
        <v>110.96254999999999</v>
      </c>
      <c r="E252" s="1">
        <f ca="1">OFFSET(data!D$1,(ROW()-1)*3-0,0)</f>
        <v>108.748896</v>
      </c>
      <c r="F252" s="1">
        <f t="shared" ca="1" si="6"/>
        <v>1.3657737038040609</v>
      </c>
      <c r="G252" s="1">
        <f t="shared" ca="1" si="7"/>
        <v>109.13162799999999</v>
      </c>
    </row>
    <row r="253" spans="1:7" x14ac:dyDescent="0.25">
      <c r="A253" s="1">
        <f ca="1">OFFSET(data!B$1,(ROW()-1)*3-2,0)</f>
        <v>12</v>
      </c>
      <c r="B253" s="1">
        <f ca="1">OFFSET(data!C$1,(ROW()-1)*3-2,0)</f>
        <v>17</v>
      </c>
      <c r="C253" s="1">
        <f ca="1">OFFSET(data!D$1,(ROW()-1)*3-2,0)</f>
        <v>107.421532</v>
      </c>
      <c r="D253" s="1">
        <f ca="1">OFFSET(data!D$1,(ROW()-1)*3-1,0)</f>
        <v>110.358249</v>
      </c>
      <c r="E253" s="1">
        <f ca="1">OFFSET(data!D$1,(ROW()-1)*3-0,0)</f>
        <v>111.014295</v>
      </c>
      <c r="F253" s="1">
        <f t="shared" ca="1" si="6"/>
        <v>1.5621441485049412</v>
      </c>
      <c r="G253" s="1">
        <f t="shared" ca="1" si="7"/>
        <v>109.59802533333334</v>
      </c>
    </row>
    <row r="254" spans="1:7" x14ac:dyDescent="0.25">
      <c r="A254" s="1">
        <f ca="1">OFFSET(data!B$1,(ROW()-1)*3-2,0)</f>
        <v>13</v>
      </c>
      <c r="B254" s="1">
        <f ca="1">OFFSET(data!C$1,(ROW()-1)*3-2,0)</f>
        <v>17</v>
      </c>
      <c r="C254" s="1">
        <f ca="1">OFFSET(data!D$1,(ROW()-1)*3-2,0)</f>
        <v>108.762052</v>
      </c>
      <c r="D254" s="1">
        <f ca="1">OFFSET(data!D$1,(ROW()-1)*3-1,0)</f>
        <v>109.13923200000001</v>
      </c>
      <c r="E254" s="1">
        <f ca="1">OFFSET(data!D$1,(ROW()-1)*3-0,0)</f>
        <v>109.503863</v>
      </c>
      <c r="F254" s="1">
        <f t="shared" ca="1" si="6"/>
        <v>0.30285751660585597</v>
      </c>
      <c r="G254" s="1">
        <f t="shared" ca="1" si="7"/>
        <v>109.135049</v>
      </c>
    </row>
    <row r="255" spans="1:7" x14ac:dyDescent="0.25">
      <c r="A255" s="1">
        <f ca="1">OFFSET(data!B$1,(ROW()-1)*3-2,0)</f>
        <v>14</v>
      </c>
      <c r="B255" s="1">
        <f ca="1">OFFSET(data!C$1,(ROW()-1)*3-2,0)</f>
        <v>17</v>
      </c>
      <c r="C255" s="1">
        <f ca="1">OFFSET(data!D$1,(ROW()-1)*3-2,0)</f>
        <v>112.113855</v>
      </c>
      <c r="D255" s="1">
        <f ca="1">OFFSET(data!D$1,(ROW()-1)*3-1,0)</f>
        <v>108.186853</v>
      </c>
      <c r="E255" s="1">
        <f ca="1">OFFSET(data!D$1,(ROW()-1)*3-0,0)</f>
        <v>108.555223</v>
      </c>
      <c r="F255" s="1">
        <f t="shared" ca="1" si="6"/>
        <v>1.7707783246774733</v>
      </c>
      <c r="G255" s="1">
        <f t="shared" ca="1" si="7"/>
        <v>109.61864366666667</v>
      </c>
    </row>
    <row r="256" spans="1:7" x14ac:dyDescent="0.25">
      <c r="A256" s="1">
        <f ca="1">OFFSET(data!B$1,(ROW()-1)*3-2,0)</f>
        <v>15</v>
      </c>
      <c r="B256" s="1">
        <f ca="1">OFFSET(data!C$1,(ROW()-1)*3-2,0)</f>
        <v>17</v>
      </c>
      <c r="C256" s="1">
        <f ca="1">OFFSET(data!D$1,(ROW()-1)*3-2,0)</f>
        <v>108.46025</v>
      </c>
      <c r="D256" s="1">
        <f ca="1">OFFSET(data!D$1,(ROW()-1)*3-1,0)</f>
        <v>110.262963</v>
      </c>
      <c r="E256" s="1">
        <f ca="1">OFFSET(data!D$1,(ROW()-1)*3-0,0)</f>
        <v>110.04674799999999</v>
      </c>
      <c r="F256" s="1">
        <f t="shared" ca="1" si="6"/>
        <v>0.80370662078190125</v>
      </c>
      <c r="G256" s="1">
        <f t="shared" ca="1" si="7"/>
        <v>109.58998699999999</v>
      </c>
    </row>
    <row r="257" spans="1:7" x14ac:dyDescent="0.25">
      <c r="A257" s="1">
        <f ca="1">OFFSET(data!B$1,(ROW()-1)*3-2,0)</f>
        <v>16</v>
      </c>
      <c r="B257" s="1">
        <f ca="1">OFFSET(data!C$1,(ROW()-1)*3-2,0)</f>
        <v>17</v>
      </c>
      <c r="C257" s="1">
        <f ca="1">OFFSET(data!D$1,(ROW()-1)*3-2,0)</f>
        <v>106.728578</v>
      </c>
      <c r="D257" s="1">
        <f ca="1">OFFSET(data!D$1,(ROW()-1)*3-1,0)</f>
        <v>107.566057</v>
      </c>
      <c r="E257" s="1">
        <f ca="1">OFFSET(data!D$1,(ROW()-1)*3-0,0)</f>
        <v>108.641223</v>
      </c>
      <c r="F257" s="1">
        <f t="shared" ca="1" si="6"/>
        <v>0.78284125672109606</v>
      </c>
      <c r="G257" s="1">
        <f t="shared" ca="1" si="7"/>
        <v>107.645286</v>
      </c>
    </row>
    <row r="258" spans="1:7" x14ac:dyDescent="0.25">
      <c r="A258" s="1">
        <f ca="1">OFFSET(data!B$1,(ROW()-1)*3-2,0)</f>
        <v>1</v>
      </c>
      <c r="B258" s="1">
        <f ca="1">OFFSET(data!C$1,(ROW()-1)*3-2,0)</f>
        <v>18</v>
      </c>
      <c r="C258" s="1">
        <f ca="1">OFFSET(data!D$1,(ROW()-1)*3-2,0)</f>
        <v>204.403053</v>
      </c>
      <c r="D258" s="1">
        <f ca="1">OFFSET(data!D$1,(ROW()-1)*3-1,0)</f>
        <v>198.58758900000001</v>
      </c>
      <c r="E258" s="1">
        <f ca="1">OFFSET(data!D$1,(ROW()-1)*3-0,0)</f>
        <v>199.13310000000001</v>
      </c>
      <c r="F258" s="1">
        <f t="shared" ca="1" si="6"/>
        <v>2.6223316259607543</v>
      </c>
      <c r="G258" s="1">
        <f t="shared" ca="1" si="7"/>
        <v>200.70791399999999</v>
      </c>
    </row>
    <row r="259" spans="1:7" x14ac:dyDescent="0.25">
      <c r="A259" s="1">
        <f ca="1">OFFSET(data!B$1,(ROW()-1)*3-2,0)</f>
        <v>2</v>
      </c>
      <c r="B259" s="1">
        <f ca="1">OFFSET(data!C$1,(ROW()-1)*3-2,0)</f>
        <v>18</v>
      </c>
      <c r="C259" s="1">
        <f ca="1">OFFSET(data!D$1,(ROW()-1)*3-2,0)</f>
        <v>127.545991</v>
      </c>
      <c r="D259" s="1">
        <f ca="1">OFFSET(data!D$1,(ROW()-1)*3-1,0)</f>
        <v>125.67916099999999</v>
      </c>
      <c r="E259" s="1">
        <f ca="1">OFFSET(data!D$1,(ROW()-1)*3-0,0)</f>
        <v>124.654054</v>
      </c>
      <c r="F259" s="1">
        <f t="shared" ref="F259:F305" ca="1" si="8">_xlfn.STDEV.P(C259:E259)</f>
        <v>1.1971817935987092</v>
      </c>
      <c r="G259" s="1">
        <f t="shared" ref="G259:G305" ca="1" si="9">AVERAGE(C259:E259)</f>
        <v>125.95973533333331</v>
      </c>
    </row>
    <row r="260" spans="1:7" x14ac:dyDescent="0.25">
      <c r="A260" s="1">
        <f ca="1">OFFSET(data!B$1,(ROW()-1)*3-2,0)</f>
        <v>3</v>
      </c>
      <c r="B260" s="1">
        <f ca="1">OFFSET(data!C$1,(ROW()-1)*3-2,0)</f>
        <v>18</v>
      </c>
      <c r="C260" s="1">
        <f ca="1">OFFSET(data!D$1,(ROW()-1)*3-2,0)</f>
        <v>111.57782400000001</v>
      </c>
      <c r="D260" s="1">
        <f ca="1">OFFSET(data!D$1,(ROW()-1)*3-1,0)</f>
        <v>110.65223400000001</v>
      </c>
      <c r="E260" s="1">
        <f ca="1">OFFSET(data!D$1,(ROW()-1)*3-0,0)</f>
        <v>109.183323</v>
      </c>
      <c r="F260" s="1">
        <f t="shared" ca="1" si="8"/>
        <v>0.98590350063178323</v>
      </c>
      <c r="G260" s="1">
        <f t="shared" ca="1" si="9"/>
        <v>110.47112700000001</v>
      </c>
    </row>
    <row r="261" spans="1:7" x14ac:dyDescent="0.25">
      <c r="A261" s="1">
        <f ca="1">OFFSET(data!B$1,(ROW()-1)*3-2,0)</f>
        <v>4</v>
      </c>
      <c r="B261" s="1">
        <f ca="1">OFFSET(data!C$1,(ROW()-1)*3-2,0)</f>
        <v>18</v>
      </c>
      <c r="C261" s="1">
        <f ca="1">OFFSET(data!D$1,(ROW()-1)*3-2,0)</f>
        <v>108.021029</v>
      </c>
      <c r="D261" s="1">
        <f ca="1">OFFSET(data!D$1,(ROW()-1)*3-1,0)</f>
        <v>107.36750499999999</v>
      </c>
      <c r="E261" s="1">
        <f ca="1">OFFSET(data!D$1,(ROW()-1)*3-0,0)</f>
        <v>108.24026499999999</v>
      </c>
      <c r="F261" s="1">
        <f t="shared" ca="1" si="8"/>
        <v>0.37071523360960301</v>
      </c>
      <c r="G261" s="1">
        <f t="shared" ca="1" si="9"/>
        <v>107.87626633333332</v>
      </c>
    </row>
    <row r="262" spans="1:7" x14ac:dyDescent="0.25">
      <c r="A262" s="1">
        <f ca="1">OFFSET(data!B$1,(ROW()-1)*3-2,0)</f>
        <v>5</v>
      </c>
      <c r="B262" s="1">
        <f ca="1">OFFSET(data!C$1,(ROW()-1)*3-2,0)</f>
        <v>18</v>
      </c>
      <c r="C262" s="1">
        <f ca="1">OFFSET(data!D$1,(ROW()-1)*3-2,0)</f>
        <v>119.57375999999999</v>
      </c>
      <c r="D262" s="1">
        <f ca="1">OFFSET(data!D$1,(ROW()-1)*3-1,0)</f>
        <v>117.821635</v>
      </c>
      <c r="E262" s="1">
        <f ca="1">OFFSET(data!D$1,(ROW()-1)*3-0,0)</f>
        <v>119.091382</v>
      </c>
      <c r="F262" s="1">
        <f t="shared" ca="1" si="8"/>
        <v>0.73898488892368497</v>
      </c>
      <c r="G262" s="1">
        <f t="shared" ca="1" si="9"/>
        <v>118.82892566666668</v>
      </c>
    </row>
    <row r="263" spans="1:7" x14ac:dyDescent="0.25">
      <c r="A263" s="1">
        <f ca="1">OFFSET(data!B$1,(ROW()-1)*3-2,0)</f>
        <v>6</v>
      </c>
      <c r="B263" s="1">
        <f ca="1">OFFSET(data!C$1,(ROW()-1)*3-2,0)</f>
        <v>18</v>
      </c>
      <c r="C263" s="1">
        <f ca="1">OFFSET(data!D$1,(ROW()-1)*3-2,0)</f>
        <v>130.247536</v>
      </c>
      <c r="D263" s="1">
        <f ca="1">OFFSET(data!D$1,(ROW()-1)*3-1,0)</f>
        <v>122.184298</v>
      </c>
      <c r="E263" s="1">
        <f ca="1">OFFSET(data!D$1,(ROW()-1)*3-0,0)</f>
        <v>124.30470099999999</v>
      </c>
      <c r="F263" s="1">
        <f t="shared" ca="1" si="8"/>
        <v>3.4128711237229572</v>
      </c>
      <c r="G263" s="1">
        <f t="shared" ca="1" si="9"/>
        <v>125.578845</v>
      </c>
    </row>
    <row r="264" spans="1:7" x14ac:dyDescent="0.25">
      <c r="A264" s="1">
        <f ca="1">OFFSET(data!B$1,(ROW()-1)*3-2,0)</f>
        <v>7</v>
      </c>
      <c r="B264" s="1">
        <f ca="1">OFFSET(data!C$1,(ROW()-1)*3-2,0)</f>
        <v>18</v>
      </c>
      <c r="C264" s="1">
        <f ca="1">OFFSET(data!D$1,(ROW()-1)*3-2,0)</f>
        <v>128.75986900000001</v>
      </c>
      <c r="D264" s="1">
        <f ca="1">OFFSET(data!D$1,(ROW()-1)*3-1,0)</f>
        <v>129.120476</v>
      </c>
      <c r="E264" s="1">
        <f ca="1">OFFSET(data!D$1,(ROW()-1)*3-0,0)</f>
        <v>127.915937</v>
      </c>
      <c r="F264" s="1">
        <f t="shared" ca="1" si="8"/>
        <v>0.50477418841321731</v>
      </c>
      <c r="G264" s="1">
        <f t="shared" ca="1" si="9"/>
        <v>128.59876066666666</v>
      </c>
    </row>
    <row r="265" spans="1:7" x14ac:dyDescent="0.25">
      <c r="A265" s="1">
        <f ca="1">OFFSET(data!B$1,(ROW()-1)*3-2,0)</f>
        <v>8</v>
      </c>
      <c r="B265" s="1">
        <f ca="1">OFFSET(data!C$1,(ROW()-1)*3-2,0)</f>
        <v>18</v>
      </c>
      <c r="C265" s="1">
        <f ca="1">OFFSET(data!D$1,(ROW()-1)*3-2,0)</f>
        <v>133.28897799999999</v>
      </c>
      <c r="D265" s="1">
        <f ca="1">OFFSET(data!D$1,(ROW()-1)*3-1,0)</f>
        <v>130.51959500000001</v>
      </c>
      <c r="E265" s="1">
        <f ca="1">OFFSET(data!D$1,(ROW()-1)*3-0,0)</f>
        <v>132.505638</v>
      </c>
      <c r="F265" s="1">
        <f t="shared" ca="1" si="8"/>
        <v>1.165593342186136</v>
      </c>
      <c r="G265" s="1">
        <f t="shared" ca="1" si="9"/>
        <v>132.104737</v>
      </c>
    </row>
    <row r="266" spans="1:7" x14ac:dyDescent="0.25">
      <c r="A266" s="1">
        <f ca="1">OFFSET(data!B$1,(ROW()-1)*3-2,0)</f>
        <v>9</v>
      </c>
      <c r="B266" s="1">
        <f ca="1">OFFSET(data!C$1,(ROW()-1)*3-2,0)</f>
        <v>18</v>
      </c>
      <c r="C266" s="1">
        <f ca="1">OFFSET(data!D$1,(ROW()-1)*3-2,0)</f>
        <v>136.40581399999999</v>
      </c>
      <c r="D266" s="1">
        <f ca="1">OFFSET(data!D$1,(ROW()-1)*3-1,0)</f>
        <v>133.67157</v>
      </c>
      <c r="E266" s="1">
        <f ca="1">OFFSET(data!D$1,(ROW()-1)*3-0,0)</f>
        <v>132.614824</v>
      </c>
      <c r="F266" s="1">
        <f t="shared" ca="1" si="8"/>
        <v>1.5973731053810365</v>
      </c>
      <c r="G266" s="1">
        <f t="shared" ca="1" si="9"/>
        <v>134.23073600000001</v>
      </c>
    </row>
    <row r="267" spans="1:7" x14ac:dyDescent="0.25">
      <c r="A267" s="1">
        <f ca="1">OFFSET(data!B$1,(ROW()-1)*3-2,0)</f>
        <v>10</v>
      </c>
      <c r="B267" s="1">
        <f ca="1">OFFSET(data!C$1,(ROW()-1)*3-2,0)</f>
        <v>18</v>
      </c>
      <c r="C267" s="1">
        <f ca="1">OFFSET(data!D$1,(ROW()-1)*3-2,0)</f>
        <v>134.755853</v>
      </c>
      <c r="D267" s="1">
        <f ca="1">OFFSET(data!D$1,(ROW()-1)*3-1,0)</f>
        <v>131.85295500000001</v>
      </c>
      <c r="E267" s="1">
        <f ca="1">OFFSET(data!D$1,(ROW()-1)*3-0,0)</f>
        <v>134.324006</v>
      </c>
      <c r="F267" s="1">
        <f t="shared" ca="1" si="8"/>
        <v>1.2788624143882243</v>
      </c>
      <c r="G267" s="1">
        <f t="shared" ca="1" si="9"/>
        <v>133.64427133333334</v>
      </c>
    </row>
    <row r="268" spans="1:7" x14ac:dyDescent="0.25">
      <c r="A268" s="1">
        <f ca="1">OFFSET(data!B$1,(ROW()-1)*3-2,0)</f>
        <v>11</v>
      </c>
      <c r="B268" s="1">
        <f ca="1">OFFSET(data!C$1,(ROW()-1)*3-2,0)</f>
        <v>18</v>
      </c>
      <c r="C268" s="1">
        <f ca="1">OFFSET(data!D$1,(ROW()-1)*3-2,0)</f>
        <v>133.19790599999999</v>
      </c>
      <c r="D268" s="1">
        <f ca="1">OFFSET(data!D$1,(ROW()-1)*3-1,0)</f>
        <v>132.158558</v>
      </c>
      <c r="E268" s="1">
        <f ca="1">OFFSET(data!D$1,(ROW()-1)*3-0,0)</f>
        <v>132.115071</v>
      </c>
      <c r="F268" s="1">
        <f t="shared" ca="1" si="8"/>
        <v>0.50051828932039744</v>
      </c>
      <c r="G268" s="1">
        <f t="shared" ca="1" si="9"/>
        <v>132.49051166666666</v>
      </c>
    </row>
    <row r="269" spans="1:7" x14ac:dyDescent="0.25">
      <c r="A269" s="1">
        <f ca="1">OFFSET(data!B$1,(ROW()-1)*3-2,0)</f>
        <v>12</v>
      </c>
      <c r="B269" s="1">
        <f ca="1">OFFSET(data!C$1,(ROW()-1)*3-2,0)</f>
        <v>18</v>
      </c>
      <c r="C269" s="1">
        <f ca="1">OFFSET(data!D$1,(ROW()-1)*3-2,0)</f>
        <v>136.13721799999999</v>
      </c>
      <c r="D269" s="1">
        <f ca="1">OFFSET(data!D$1,(ROW()-1)*3-1,0)</f>
        <v>131.710611</v>
      </c>
      <c r="E269" s="1">
        <f ca="1">OFFSET(data!D$1,(ROW()-1)*3-0,0)</f>
        <v>131.22821500000001</v>
      </c>
      <c r="F269" s="1">
        <f t="shared" ca="1" si="8"/>
        <v>2.2092197186456213</v>
      </c>
      <c r="G269" s="1">
        <f t="shared" ca="1" si="9"/>
        <v>133.02534800000001</v>
      </c>
    </row>
    <row r="270" spans="1:7" x14ac:dyDescent="0.25">
      <c r="A270" s="1">
        <f ca="1">OFFSET(data!B$1,(ROW()-1)*3-2,0)</f>
        <v>13</v>
      </c>
      <c r="B270" s="1">
        <f ca="1">OFFSET(data!C$1,(ROW()-1)*3-2,0)</f>
        <v>18</v>
      </c>
      <c r="C270" s="1">
        <f ca="1">OFFSET(data!D$1,(ROW()-1)*3-2,0)</f>
        <v>136.12520000000001</v>
      </c>
      <c r="D270" s="1">
        <f ca="1">OFFSET(data!D$1,(ROW()-1)*3-1,0)</f>
        <v>132.810283</v>
      </c>
      <c r="E270" s="1">
        <f ca="1">OFFSET(data!D$1,(ROW()-1)*3-0,0)</f>
        <v>132.173644</v>
      </c>
      <c r="F270" s="1">
        <f t="shared" ca="1" si="8"/>
        <v>1.7323323633614802</v>
      </c>
      <c r="G270" s="1">
        <f t="shared" ca="1" si="9"/>
        <v>133.70304233333331</v>
      </c>
    </row>
    <row r="271" spans="1:7" x14ac:dyDescent="0.25">
      <c r="A271" s="1">
        <f ca="1">OFFSET(data!B$1,(ROW()-1)*3-2,0)</f>
        <v>14</v>
      </c>
      <c r="B271" s="1">
        <f ca="1">OFFSET(data!C$1,(ROW()-1)*3-2,0)</f>
        <v>18</v>
      </c>
      <c r="C271" s="1">
        <f ca="1">OFFSET(data!D$1,(ROW()-1)*3-2,0)</f>
        <v>134.62326100000001</v>
      </c>
      <c r="D271" s="1">
        <f ca="1">OFFSET(data!D$1,(ROW()-1)*3-1,0)</f>
        <v>131.33244300000001</v>
      </c>
      <c r="E271" s="1">
        <f ca="1">OFFSET(data!D$1,(ROW()-1)*3-0,0)</f>
        <v>133.253568</v>
      </c>
      <c r="F271" s="1">
        <f t="shared" ca="1" si="8"/>
        <v>1.3497433208247001</v>
      </c>
      <c r="G271" s="1">
        <f t="shared" ca="1" si="9"/>
        <v>133.06975733333334</v>
      </c>
    </row>
    <row r="272" spans="1:7" x14ac:dyDescent="0.25">
      <c r="A272" s="1">
        <f ca="1">OFFSET(data!B$1,(ROW()-1)*3-2,0)</f>
        <v>15</v>
      </c>
      <c r="B272" s="1">
        <f ca="1">OFFSET(data!C$1,(ROW()-1)*3-2,0)</f>
        <v>18</v>
      </c>
      <c r="C272" s="1">
        <f ca="1">OFFSET(data!D$1,(ROW()-1)*3-2,0)</f>
        <v>130.977903</v>
      </c>
      <c r="D272" s="1">
        <f ca="1">OFFSET(data!D$1,(ROW()-1)*3-1,0)</f>
        <v>131.11361099999999</v>
      </c>
      <c r="E272" s="1">
        <f ca="1">OFFSET(data!D$1,(ROW()-1)*3-0,0)</f>
        <v>131.556093</v>
      </c>
      <c r="F272" s="1">
        <f t="shared" ca="1" si="8"/>
        <v>0.24687168454888031</v>
      </c>
      <c r="G272" s="1">
        <f t="shared" ca="1" si="9"/>
        <v>131.215869</v>
      </c>
    </row>
    <row r="273" spans="1:7" x14ac:dyDescent="0.25">
      <c r="A273" s="1">
        <f ca="1">OFFSET(data!B$1,(ROW()-1)*3-2,0)</f>
        <v>16</v>
      </c>
      <c r="B273" s="1">
        <f ca="1">OFFSET(data!C$1,(ROW()-1)*3-2,0)</f>
        <v>18</v>
      </c>
      <c r="C273" s="1">
        <f ca="1">OFFSET(data!D$1,(ROW()-1)*3-2,0)</f>
        <v>135.82206500000001</v>
      </c>
      <c r="D273" s="1">
        <f ca="1">OFFSET(data!D$1,(ROW()-1)*3-1,0)</f>
        <v>129.97437600000001</v>
      </c>
      <c r="E273" s="1">
        <f ca="1">OFFSET(data!D$1,(ROW()-1)*3-0,0)</f>
        <v>133.268528</v>
      </c>
      <c r="F273" s="1">
        <f t="shared" ca="1" si="8"/>
        <v>2.393682779739529</v>
      </c>
      <c r="G273" s="1">
        <f t="shared" ca="1" si="9"/>
        <v>133.02165633333334</v>
      </c>
    </row>
    <row r="274" spans="1:7" x14ac:dyDescent="0.25">
      <c r="A274" s="1">
        <f ca="1">OFFSET(data!B$1,(ROW()-1)*3-2,0)</f>
        <v>1</v>
      </c>
      <c r="B274" s="1">
        <f ca="1">OFFSET(data!C$1,(ROW()-1)*3-2,0)</f>
        <v>19</v>
      </c>
      <c r="C274" s="1">
        <f ca="1">OFFSET(data!D$1,(ROW()-1)*3-2,0)</f>
        <v>235.466667</v>
      </c>
      <c r="D274" s="1">
        <f ca="1">OFFSET(data!D$1,(ROW()-1)*3-1,0)</f>
        <v>234.18225000000001</v>
      </c>
      <c r="E274" s="1">
        <f ca="1">OFFSET(data!D$1,(ROW()-1)*3-0,0)</f>
        <v>233.36976899999999</v>
      </c>
      <c r="F274" s="1">
        <f t="shared" ca="1" si="8"/>
        <v>0.86325183834499053</v>
      </c>
      <c r="G274" s="1">
        <f t="shared" ca="1" si="9"/>
        <v>234.339562</v>
      </c>
    </row>
    <row r="275" spans="1:7" x14ac:dyDescent="0.25">
      <c r="A275" s="1">
        <f ca="1">OFFSET(data!B$1,(ROW()-1)*3-2,0)</f>
        <v>2</v>
      </c>
      <c r="B275" s="1">
        <f ca="1">OFFSET(data!C$1,(ROW()-1)*3-2,0)</f>
        <v>19</v>
      </c>
      <c r="C275" s="1">
        <f ca="1">OFFSET(data!D$1,(ROW()-1)*3-2,0)</f>
        <v>138.02049600000001</v>
      </c>
      <c r="D275" s="1">
        <f ca="1">OFFSET(data!D$1,(ROW()-1)*3-1,0)</f>
        <v>141.55946</v>
      </c>
      <c r="E275" s="1">
        <f ca="1">OFFSET(data!D$1,(ROW()-1)*3-0,0)</f>
        <v>137.43430000000001</v>
      </c>
      <c r="F275" s="1">
        <f t="shared" ca="1" si="8"/>
        <v>1.8222341894044947</v>
      </c>
      <c r="G275" s="1">
        <f t="shared" ca="1" si="9"/>
        <v>139.00475200000002</v>
      </c>
    </row>
    <row r="276" spans="1:7" x14ac:dyDescent="0.25">
      <c r="A276" s="1">
        <f ca="1">OFFSET(data!B$1,(ROW()-1)*3-2,0)</f>
        <v>3</v>
      </c>
      <c r="B276" s="1">
        <f ca="1">OFFSET(data!C$1,(ROW()-1)*3-2,0)</f>
        <v>19</v>
      </c>
      <c r="C276" s="1">
        <f ca="1">OFFSET(data!D$1,(ROW()-1)*3-2,0)</f>
        <v>116.004323</v>
      </c>
      <c r="D276" s="1">
        <f ca="1">OFFSET(data!D$1,(ROW()-1)*3-1,0)</f>
        <v>115.227504</v>
      </c>
      <c r="E276" s="1">
        <f ca="1">OFFSET(data!D$1,(ROW()-1)*3-0,0)</f>
        <v>119.642161</v>
      </c>
      <c r="F276" s="1">
        <f t="shared" ca="1" si="8"/>
        <v>1.9243039001344548</v>
      </c>
      <c r="G276" s="1">
        <f t="shared" ca="1" si="9"/>
        <v>116.95799599999999</v>
      </c>
    </row>
    <row r="277" spans="1:7" x14ac:dyDescent="0.25">
      <c r="A277" s="1">
        <f ca="1">OFFSET(data!B$1,(ROW()-1)*3-2,0)</f>
        <v>4</v>
      </c>
      <c r="B277" s="1">
        <f ca="1">OFFSET(data!C$1,(ROW()-1)*3-2,0)</f>
        <v>19</v>
      </c>
      <c r="C277" s="1">
        <f ca="1">OFFSET(data!D$1,(ROW()-1)*3-2,0)</f>
        <v>114.073291</v>
      </c>
      <c r="D277" s="1">
        <f ca="1">OFFSET(data!D$1,(ROW()-1)*3-1,0)</f>
        <v>112.158812</v>
      </c>
      <c r="E277" s="1">
        <f ca="1">OFFSET(data!D$1,(ROW()-1)*3-0,0)</f>
        <v>114.114935</v>
      </c>
      <c r="F277" s="1">
        <f t="shared" ca="1" si="8"/>
        <v>0.91246803629290196</v>
      </c>
      <c r="G277" s="1">
        <f t="shared" ca="1" si="9"/>
        <v>113.44901266666666</v>
      </c>
    </row>
    <row r="278" spans="1:7" x14ac:dyDescent="0.25">
      <c r="A278" s="1">
        <f ca="1">OFFSET(data!B$1,(ROW()-1)*3-2,0)</f>
        <v>5</v>
      </c>
      <c r="B278" s="1">
        <f ca="1">OFFSET(data!C$1,(ROW()-1)*3-2,0)</f>
        <v>19</v>
      </c>
      <c r="C278" s="1">
        <f ca="1">OFFSET(data!D$1,(ROW()-1)*3-2,0)</f>
        <v>133.18122199999999</v>
      </c>
      <c r="D278" s="1">
        <f ca="1">OFFSET(data!D$1,(ROW()-1)*3-1,0)</f>
        <v>131.29578000000001</v>
      </c>
      <c r="E278" s="1">
        <f ca="1">OFFSET(data!D$1,(ROW()-1)*3-0,0)</f>
        <v>127.495605</v>
      </c>
      <c r="F278" s="1">
        <f t="shared" ca="1" si="8"/>
        <v>2.3646108967363353</v>
      </c>
      <c r="G278" s="1">
        <f t="shared" ca="1" si="9"/>
        <v>130.65753566666666</v>
      </c>
    </row>
    <row r="279" spans="1:7" x14ac:dyDescent="0.25">
      <c r="A279" s="1">
        <f ca="1">OFFSET(data!B$1,(ROW()-1)*3-2,0)</f>
        <v>6</v>
      </c>
      <c r="B279" s="1">
        <f ca="1">OFFSET(data!C$1,(ROW()-1)*3-2,0)</f>
        <v>19</v>
      </c>
      <c r="C279" s="1">
        <f ca="1">OFFSET(data!D$1,(ROW()-1)*3-2,0)</f>
        <v>135.69609600000001</v>
      </c>
      <c r="D279" s="1">
        <f ca="1">OFFSET(data!D$1,(ROW()-1)*3-1,0)</f>
        <v>141.08760699999999</v>
      </c>
      <c r="E279" s="1">
        <f ca="1">OFFSET(data!D$1,(ROW()-1)*3-0,0)</f>
        <v>136.402131</v>
      </c>
      <c r="F279" s="1">
        <f t="shared" ca="1" si="8"/>
        <v>2.392594166982815</v>
      </c>
      <c r="G279" s="1">
        <f t="shared" ca="1" si="9"/>
        <v>137.72861133333333</v>
      </c>
    </row>
    <row r="280" spans="1:7" x14ac:dyDescent="0.25">
      <c r="A280" s="1">
        <f ca="1">OFFSET(data!B$1,(ROW()-1)*3-2,0)</f>
        <v>7</v>
      </c>
      <c r="B280" s="1">
        <f ca="1">OFFSET(data!C$1,(ROW()-1)*3-2,0)</f>
        <v>19</v>
      </c>
      <c r="C280" s="1">
        <f ca="1">OFFSET(data!D$1,(ROW()-1)*3-2,0)</f>
        <v>139.465598</v>
      </c>
      <c r="D280" s="1">
        <f ca="1">OFFSET(data!D$1,(ROW()-1)*3-1,0)</f>
        <v>143.033039</v>
      </c>
      <c r="E280" s="1">
        <f ca="1">OFFSET(data!D$1,(ROW()-1)*3-0,0)</f>
        <v>146.256596</v>
      </c>
      <c r="F280" s="1">
        <f t="shared" ca="1" si="8"/>
        <v>2.7735979212073985</v>
      </c>
      <c r="G280" s="1">
        <f t="shared" ca="1" si="9"/>
        <v>142.91841100000002</v>
      </c>
    </row>
    <row r="281" spans="1:7" x14ac:dyDescent="0.25">
      <c r="A281" s="1">
        <f ca="1">OFFSET(data!B$1,(ROW()-1)*3-2,0)</f>
        <v>8</v>
      </c>
      <c r="B281" s="1">
        <f ca="1">OFFSET(data!C$1,(ROW()-1)*3-2,0)</f>
        <v>19</v>
      </c>
      <c r="C281" s="1">
        <f ca="1">OFFSET(data!D$1,(ROW()-1)*3-2,0)</f>
        <v>145.95686900000001</v>
      </c>
      <c r="D281" s="1">
        <f ca="1">OFFSET(data!D$1,(ROW()-1)*3-1,0)</f>
        <v>146.139577</v>
      </c>
      <c r="E281" s="1">
        <f ca="1">OFFSET(data!D$1,(ROW()-1)*3-0,0)</f>
        <v>144.766153</v>
      </c>
      <c r="F281" s="1">
        <f t="shared" ca="1" si="8"/>
        <v>0.60895906537267142</v>
      </c>
      <c r="G281" s="1">
        <f t="shared" ca="1" si="9"/>
        <v>145.62086633333334</v>
      </c>
    </row>
    <row r="282" spans="1:7" x14ac:dyDescent="0.25">
      <c r="A282" s="1">
        <f ca="1">OFFSET(data!B$1,(ROW()-1)*3-2,0)</f>
        <v>9</v>
      </c>
      <c r="B282" s="1">
        <f ca="1">OFFSET(data!C$1,(ROW()-1)*3-2,0)</f>
        <v>19</v>
      </c>
      <c r="C282" s="1">
        <f ca="1">OFFSET(data!D$1,(ROW()-1)*3-2,0)</f>
        <v>150.23619400000001</v>
      </c>
      <c r="D282" s="1">
        <f ca="1">OFFSET(data!D$1,(ROW()-1)*3-1,0)</f>
        <v>147.57006899999999</v>
      </c>
      <c r="E282" s="1">
        <f ca="1">OFFSET(data!D$1,(ROW()-1)*3-0,0)</f>
        <v>143.47557499999999</v>
      </c>
      <c r="F282" s="1">
        <f t="shared" ca="1" si="8"/>
        <v>2.7804690430617467</v>
      </c>
      <c r="G282" s="1">
        <f t="shared" ca="1" si="9"/>
        <v>147.09394599999999</v>
      </c>
    </row>
    <row r="283" spans="1:7" x14ac:dyDescent="0.25">
      <c r="A283" s="1">
        <f ca="1">OFFSET(data!B$1,(ROW()-1)*3-2,0)</f>
        <v>10</v>
      </c>
      <c r="B283" s="1">
        <f ca="1">OFFSET(data!C$1,(ROW()-1)*3-2,0)</f>
        <v>19</v>
      </c>
      <c r="C283" s="1">
        <f ca="1">OFFSET(data!D$1,(ROW()-1)*3-2,0)</f>
        <v>146.541009</v>
      </c>
      <c r="D283" s="1">
        <f ca="1">OFFSET(data!D$1,(ROW()-1)*3-1,0)</f>
        <v>149.757949</v>
      </c>
      <c r="E283" s="1">
        <f ca="1">OFFSET(data!D$1,(ROW()-1)*3-0,0)</f>
        <v>146.01124100000001</v>
      </c>
      <c r="F283" s="1">
        <f t="shared" ca="1" si="8"/>
        <v>1.6555354264704358</v>
      </c>
      <c r="G283" s="1">
        <f t="shared" ca="1" si="9"/>
        <v>147.436733</v>
      </c>
    </row>
    <row r="284" spans="1:7" x14ac:dyDescent="0.25">
      <c r="A284" s="1">
        <f ca="1">OFFSET(data!B$1,(ROW()-1)*3-2,0)</f>
        <v>11</v>
      </c>
      <c r="B284" s="1">
        <f ca="1">OFFSET(data!C$1,(ROW()-1)*3-2,0)</f>
        <v>19</v>
      </c>
      <c r="C284" s="1">
        <f ca="1">OFFSET(data!D$1,(ROW()-1)*3-2,0)</f>
        <v>147.11661699999999</v>
      </c>
      <c r="D284" s="1">
        <f ca="1">OFFSET(data!D$1,(ROW()-1)*3-1,0)</f>
        <v>144.37331800000001</v>
      </c>
      <c r="E284" s="1">
        <f ca="1">OFFSET(data!D$1,(ROW()-1)*3-0,0)</f>
        <v>148.598119</v>
      </c>
      <c r="F284" s="1">
        <f t="shared" ca="1" si="8"/>
        <v>1.7502216072069205</v>
      </c>
      <c r="G284" s="1">
        <f t="shared" ca="1" si="9"/>
        <v>146.69601800000001</v>
      </c>
    </row>
    <row r="285" spans="1:7" x14ac:dyDescent="0.25">
      <c r="A285" s="1">
        <f ca="1">OFFSET(data!B$1,(ROW()-1)*3-2,0)</f>
        <v>12</v>
      </c>
      <c r="B285" s="1">
        <f ca="1">OFFSET(data!C$1,(ROW()-1)*3-2,0)</f>
        <v>19</v>
      </c>
      <c r="C285" s="1">
        <f ca="1">OFFSET(data!D$1,(ROW()-1)*3-2,0)</f>
        <v>146.67265699999999</v>
      </c>
      <c r="D285" s="1">
        <f ca="1">OFFSET(data!D$1,(ROW()-1)*3-1,0)</f>
        <v>146.93923899999999</v>
      </c>
      <c r="E285" s="1">
        <f ca="1">OFFSET(data!D$1,(ROW()-1)*3-0,0)</f>
        <v>145.04546500000001</v>
      </c>
      <c r="F285" s="1">
        <f t="shared" ca="1" si="8"/>
        <v>0.83700522570145242</v>
      </c>
      <c r="G285" s="1">
        <f t="shared" ca="1" si="9"/>
        <v>146.21912033333334</v>
      </c>
    </row>
    <row r="286" spans="1:7" x14ac:dyDescent="0.25">
      <c r="A286" s="1">
        <f ca="1">OFFSET(data!B$1,(ROW()-1)*3-2,0)</f>
        <v>13</v>
      </c>
      <c r="B286" s="1">
        <f ca="1">OFFSET(data!C$1,(ROW()-1)*3-2,0)</f>
        <v>19</v>
      </c>
      <c r="C286" s="1">
        <f ca="1">OFFSET(data!D$1,(ROW()-1)*3-2,0)</f>
        <v>146.50137000000001</v>
      </c>
      <c r="D286" s="1">
        <f ca="1">OFFSET(data!D$1,(ROW()-1)*3-1,0)</f>
        <v>144.60619500000001</v>
      </c>
      <c r="E286" s="1">
        <f ca="1">OFFSET(data!D$1,(ROW()-1)*3-0,0)</f>
        <v>147.23362399999999</v>
      </c>
      <c r="F286" s="1">
        <f t="shared" ca="1" si="8"/>
        <v>1.1071117253256502</v>
      </c>
      <c r="G286" s="1">
        <f t="shared" ca="1" si="9"/>
        <v>146.11372966666667</v>
      </c>
    </row>
    <row r="287" spans="1:7" x14ac:dyDescent="0.25">
      <c r="A287" s="1">
        <f ca="1">OFFSET(data!B$1,(ROW()-1)*3-2,0)</f>
        <v>14</v>
      </c>
      <c r="B287" s="1">
        <f ca="1">OFFSET(data!C$1,(ROW()-1)*3-2,0)</f>
        <v>19</v>
      </c>
      <c r="C287" s="1">
        <f ca="1">OFFSET(data!D$1,(ROW()-1)*3-2,0)</f>
        <v>145.56888499999999</v>
      </c>
      <c r="D287" s="1">
        <f ca="1">OFFSET(data!D$1,(ROW()-1)*3-1,0)</f>
        <v>148.09212099999999</v>
      </c>
      <c r="E287" s="1">
        <f ca="1">OFFSET(data!D$1,(ROW()-1)*3-0,0)</f>
        <v>146.06338199999999</v>
      </c>
      <c r="F287" s="1">
        <f t="shared" ca="1" si="8"/>
        <v>1.0917381210623109</v>
      </c>
      <c r="G287" s="1">
        <f t="shared" ca="1" si="9"/>
        <v>146.57479599999999</v>
      </c>
    </row>
    <row r="288" spans="1:7" x14ac:dyDescent="0.25">
      <c r="A288" s="1">
        <f ca="1">OFFSET(data!B$1,(ROW()-1)*3-2,0)</f>
        <v>15</v>
      </c>
      <c r="B288" s="1">
        <f ca="1">OFFSET(data!C$1,(ROW()-1)*3-2,0)</f>
        <v>19</v>
      </c>
      <c r="C288" s="1">
        <f ca="1">OFFSET(data!D$1,(ROW()-1)*3-2,0)</f>
        <v>144.802944</v>
      </c>
      <c r="D288" s="1">
        <f ca="1">OFFSET(data!D$1,(ROW()-1)*3-1,0)</f>
        <v>147.117705</v>
      </c>
      <c r="E288" s="1">
        <f ca="1">OFFSET(data!D$1,(ROW()-1)*3-0,0)</f>
        <v>147.78120200000001</v>
      </c>
      <c r="F288" s="1">
        <f t="shared" ca="1" si="8"/>
        <v>1.2766434928573047</v>
      </c>
      <c r="G288" s="1">
        <f t="shared" ca="1" si="9"/>
        <v>146.56728366666667</v>
      </c>
    </row>
    <row r="289" spans="1:7" x14ac:dyDescent="0.25">
      <c r="A289" s="1">
        <f ca="1">OFFSET(data!B$1,(ROW()-1)*3-2,0)</f>
        <v>16</v>
      </c>
      <c r="B289" s="1">
        <f ca="1">OFFSET(data!C$1,(ROW()-1)*3-2,0)</f>
        <v>19</v>
      </c>
      <c r="C289" s="1">
        <f ca="1">OFFSET(data!D$1,(ROW()-1)*3-2,0)</f>
        <v>145.24732299999999</v>
      </c>
      <c r="D289" s="1">
        <f ca="1">OFFSET(data!D$1,(ROW()-1)*3-1,0)</f>
        <v>146.27141399999999</v>
      </c>
      <c r="E289" s="1">
        <f ca="1">OFFSET(data!D$1,(ROW()-1)*3-0,0)</f>
        <v>145.76415800000001</v>
      </c>
      <c r="F289" s="1">
        <f t="shared" ca="1" si="8"/>
        <v>0.41808949640557369</v>
      </c>
      <c r="G289" s="1">
        <f t="shared" ca="1" si="9"/>
        <v>145.760965</v>
      </c>
    </row>
    <row r="290" spans="1:7" x14ac:dyDescent="0.25">
      <c r="A290" s="1">
        <f ca="1">OFFSET(data!B$1,(ROW()-1)*3-2,0)</f>
        <v>1</v>
      </c>
      <c r="B290" s="1">
        <f ca="1">OFFSET(data!C$1,(ROW()-1)*3-2,0)</f>
        <v>20</v>
      </c>
      <c r="C290" s="1">
        <f ca="1">OFFSET(data!D$1,(ROW()-1)*3-2,0)</f>
        <v>238.29799</v>
      </c>
      <c r="D290" s="1">
        <f ca="1">OFFSET(data!D$1,(ROW()-1)*3-1,0)</f>
        <v>235.791214</v>
      </c>
      <c r="E290" s="1">
        <f ca="1">OFFSET(data!D$1,(ROW()-1)*3-0,0)</f>
        <v>236.091241</v>
      </c>
      <c r="F290" s="1">
        <f t="shared" ca="1" si="8"/>
        <v>1.117720063537379</v>
      </c>
      <c r="G290" s="1">
        <f t="shared" ca="1" si="9"/>
        <v>236.72681499999999</v>
      </c>
    </row>
    <row r="291" spans="1:7" x14ac:dyDescent="0.25">
      <c r="A291" s="1">
        <f ca="1">OFFSET(data!B$1,(ROW()-1)*3-2,0)</f>
        <v>2</v>
      </c>
      <c r="B291" s="1">
        <f ca="1">OFFSET(data!C$1,(ROW()-1)*3-2,0)</f>
        <v>20</v>
      </c>
      <c r="C291" s="1">
        <f ca="1">OFFSET(data!D$1,(ROW()-1)*3-2,0)</f>
        <v>144.94435300000001</v>
      </c>
      <c r="D291" s="1">
        <f ca="1">OFFSET(data!D$1,(ROW()-1)*3-1,0)</f>
        <v>140.150655</v>
      </c>
      <c r="E291" s="1">
        <f ca="1">OFFSET(data!D$1,(ROW()-1)*3-0,0)</f>
        <v>140.007364</v>
      </c>
      <c r="F291" s="1">
        <f t="shared" ca="1" si="8"/>
        <v>2.2942908178540868</v>
      </c>
      <c r="G291" s="1">
        <f t="shared" ca="1" si="9"/>
        <v>141.70079066666668</v>
      </c>
    </row>
    <row r="292" spans="1:7" x14ac:dyDescent="0.25">
      <c r="A292" s="1">
        <f ca="1">OFFSET(data!B$1,(ROW()-1)*3-2,0)</f>
        <v>3</v>
      </c>
      <c r="B292" s="1">
        <f ca="1">OFFSET(data!C$1,(ROW()-1)*3-2,0)</f>
        <v>20</v>
      </c>
      <c r="C292" s="1">
        <f ca="1">OFFSET(data!D$1,(ROW()-1)*3-2,0)</f>
        <v>122.166641</v>
      </c>
      <c r="D292" s="1">
        <f ca="1">OFFSET(data!D$1,(ROW()-1)*3-1,0)</f>
        <v>119.51512099999999</v>
      </c>
      <c r="E292" s="1">
        <f ca="1">OFFSET(data!D$1,(ROW()-1)*3-0,0)</f>
        <v>118.859736</v>
      </c>
      <c r="F292" s="1">
        <f t="shared" ca="1" si="8"/>
        <v>1.4296739522488655</v>
      </c>
      <c r="G292" s="1">
        <f t="shared" ca="1" si="9"/>
        <v>120.18049933333333</v>
      </c>
    </row>
    <row r="293" spans="1:7" x14ac:dyDescent="0.25">
      <c r="A293" s="1">
        <f ca="1">OFFSET(data!B$1,(ROW()-1)*3-2,0)</f>
        <v>4</v>
      </c>
      <c r="B293" s="1">
        <f ca="1">OFFSET(data!C$1,(ROW()-1)*3-2,0)</f>
        <v>20</v>
      </c>
      <c r="C293" s="1">
        <f ca="1">OFFSET(data!D$1,(ROW()-1)*3-2,0)</f>
        <v>111.84599300000001</v>
      </c>
      <c r="D293" s="1">
        <f ca="1">OFFSET(data!D$1,(ROW()-1)*3-1,0)</f>
        <v>115.49602899999999</v>
      </c>
      <c r="E293" s="1">
        <f ca="1">OFFSET(data!D$1,(ROW()-1)*3-0,0)</f>
        <v>115.80713799999999</v>
      </c>
      <c r="F293" s="1">
        <f t="shared" ca="1" si="8"/>
        <v>1.798462964811953</v>
      </c>
      <c r="G293" s="1">
        <f t="shared" ca="1" si="9"/>
        <v>114.38305333333334</v>
      </c>
    </row>
    <row r="294" spans="1:7" x14ac:dyDescent="0.25">
      <c r="A294" s="1">
        <f ca="1">OFFSET(data!B$1,(ROW()-1)*3-2,0)</f>
        <v>5</v>
      </c>
      <c r="B294" s="1">
        <f ca="1">OFFSET(data!C$1,(ROW()-1)*3-2,0)</f>
        <v>20</v>
      </c>
      <c r="C294" s="1">
        <f ca="1">OFFSET(data!D$1,(ROW()-1)*3-2,0)</f>
        <v>130.62742299999999</v>
      </c>
      <c r="D294" s="1">
        <f ca="1">OFFSET(data!D$1,(ROW()-1)*3-1,0)</f>
        <v>131.397468</v>
      </c>
      <c r="E294" s="1">
        <f ca="1">OFFSET(data!D$1,(ROW()-1)*3-0,0)</f>
        <v>133.057694</v>
      </c>
      <c r="F294" s="1">
        <f t="shared" ca="1" si="8"/>
        <v>1.0140971247886805</v>
      </c>
      <c r="G294" s="1">
        <f t="shared" ca="1" si="9"/>
        <v>131.69419500000001</v>
      </c>
    </row>
    <row r="295" spans="1:7" x14ac:dyDescent="0.25">
      <c r="A295" s="1">
        <f ca="1">OFFSET(data!B$1,(ROW()-1)*3-2,0)</f>
        <v>6</v>
      </c>
      <c r="B295" s="1">
        <f ca="1">OFFSET(data!C$1,(ROW()-1)*3-2,0)</f>
        <v>20</v>
      </c>
      <c r="C295" s="1">
        <f ca="1">OFFSET(data!D$1,(ROW()-1)*3-2,0)</f>
        <v>142.65613400000001</v>
      </c>
      <c r="D295" s="1">
        <f ca="1">OFFSET(data!D$1,(ROW()-1)*3-1,0)</f>
        <v>142.190876</v>
      </c>
      <c r="E295" s="1">
        <f ca="1">OFFSET(data!D$1,(ROW()-1)*3-0,0)</f>
        <v>142.65757199999999</v>
      </c>
      <c r="F295" s="1">
        <f t="shared" ca="1" si="8"/>
        <v>0.21966444885678374</v>
      </c>
      <c r="G295" s="1">
        <f t="shared" ca="1" si="9"/>
        <v>142.50152733333334</v>
      </c>
    </row>
    <row r="296" spans="1:7" x14ac:dyDescent="0.25">
      <c r="A296" s="1">
        <f ca="1">OFFSET(data!B$1,(ROW()-1)*3-2,0)</f>
        <v>7</v>
      </c>
      <c r="B296" s="1">
        <f ca="1">OFFSET(data!C$1,(ROW()-1)*3-2,0)</f>
        <v>20</v>
      </c>
      <c r="C296" s="1">
        <f ca="1">OFFSET(data!D$1,(ROW()-1)*3-2,0)</f>
        <v>151.992515</v>
      </c>
      <c r="D296" s="1">
        <f ca="1">OFFSET(data!D$1,(ROW()-1)*3-1,0)</f>
        <v>148.00875300000001</v>
      </c>
      <c r="E296" s="1">
        <f ca="1">OFFSET(data!D$1,(ROW()-1)*3-0,0)</f>
        <v>147.425059</v>
      </c>
      <c r="F296" s="1">
        <f t="shared" ca="1" si="8"/>
        <v>2.0295788471233749</v>
      </c>
      <c r="G296" s="1">
        <f t="shared" ca="1" si="9"/>
        <v>149.142109</v>
      </c>
    </row>
    <row r="297" spans="1:7" x14ac:dyDescent="0.25">
      <c r="A297" s="1">
        <f ca="1">OFFSET(data!B$1,(ROW()-1)*3-2,0)</f>
        <v>8</v>
      </c>
      <c r="B297" s="1">
        <f ca="1">OFFSET(data!C$1,(ROW()-1)*3-2,0)</f>
        <v>20</v>
      </c>
      <c r="C297" s="1">
        <f ca="1">OFFSET(data!D$1,(ROW()-1)*3-2,0)</f>
        <v>153.016006</v>
      </c>
      <c r="D297" s="1">
        <f ca="1">OFFSET(data!D$1,(ROW()-1)*3-1,0)</f>
        <v>149.67761300000001</v>
      </c>
      <c r="E297" s="1">
        <f ca="1">OFFSET(data!D$1,(ROW()-1)*3-0,0)</f>
        <v>148.268125</v>
      </c>
      <c r="F297" s="1">
        <f t="shared" ca="1" si="8"/>
        <v>1.990921010620017</v>
      </c>
      <c r="G297" s="1">
        <f t="shared" ca="1" si="9"/>
        <v>150.32058133333334</v>
      </c>
    </row>
    <row r="298" spans="1:7" x14ac:dyDescent="0.25">
      <c r="A298" s="1">
        <f ca="1">OFFSET(data!B$1,(ROW()-1)*3-2,0)</f>
        <v>9</v>
      </c>
      <c r="B298" s="1">
        <f ca="1">OFFSET(data!C$1,(ROW()-1)*3-2,0)</f>
        <v>20</v>
      </c>
      <c r="C298" s="1">
        <f ca="1">OFFSET(data!D$1,(ROW()-1)*3-2,0)</f>
        <v>151.25490400000001</v>
      </c>
      <c r="D298" s="1">
        <f ca="1">OFFSET(data!D$1,(ROW()-1)*3-1,0)</f>
        <v>152.345361</v>
      </c>
      <c r="E298" s="1">
        <f ca="1">OFFSET(data!D$1,(ROW()-1)*3-0,0)</f>
        <v>151.11773500000001</v>
      </c>
      <c r="F298" s="1">
        <f t="shared" ca="1" si="8"/>
        <v>0.54923961571996538</v>
      </c>
      <c r="G298" s="1">
        <f t="shared" ca="1" si="9"/>
        <v>151.57266666666669</v>
      </c>
    </row>
    <row r="299" spans="1:7" x14ac:dyDescent="0.25">
      <c r="A299" s="1">
        <f ca="1">OFFSET(data!B$1,(ROW()-1)*3-2,0)</f>
        <v>10</v>
      </c>
      <c r="B299" s="1">
        <f ca="1">OFFSET(data!C$1,(ROW()-1)*3-2,0)</f>
        <v>20</v>
      </c>
      <c r="C299" s="1">
        <f ca="1">OFFSET(data!D$1,(ROW()-1)*3-2,0)</f>
        <v>152.93393699999999</v>
      </c>
      <c r="D299" s="1">
        <f ca="1">OFFSET(data!D$1,(ROW()-1)*3-1,0)</f>
        <v>155.201572</v>
      </c>
      <c r="E299" s="1">
        <f ca="1">OFFSET(data!D$1,(ROW()-1)*3-0,0)</f>
        <v>152.176435</v>
      </c>
      <c r="F299" s="1">
        <f t="shared" ca="1" si="8"/>
        <v>1.2852769542440625</v>
      </c>
      <c r="G299" s="1">
        <f t="shared" ca="1" si="9"/>
        <v>153.43731466666665</v>
      </c>
    </row>
    <row r="300" spans="1:7" x14ac:dyDescent="0.25">
      <c r="A300" s="1">
        <f ca="1">OFFSET(data!B$1,(ROW()-1)*3-2,0)</f>
        <v>11</v>
      </c>
      <c r="B300" s="1">
        <f ca="1">OFFSET(data!C$1,(ROW()-1)*3-2,0)</f>
        <v>20</v>
      </c>
      <c r="C300" s="1">
        <f ca="1">OFFSET(data!D$1,(ROW()-1)*3-2,0)</f>
        <v>152.87046699999999</v>
      </c>
      <c r="D300" s="1">
        <f ca="1">OFFSET(data!D$1,(ROW()-1)*3-1,0)</f>
        <v>150.09272300000001</v>
      </c>
      <c r="E300" s="1">
        <f ca="1">OFFSET(data!D$1,(ROW()-1)*3-0,0)</f>
        <v>153.91307800000001</v>
      </c>
      <c r="F300" s="1">
        <f t="shared" ca="1" si="8"/>
        <v>1.6123830449535113</v>
      </c>
      <c r="G300" s="1">
        <f t="shared" ca="1" si="9"/>
        <v>152.29208933333334</v>
      </c>
    </row>
    <row r="301" spans="1:7" x14ac:dyDescent="0.25">
      <c r="A301" s="1">
        <f ca="1">OFFSET(data!B$1,(ROW()-1)*3-2,0)</f>
        <v>12</v>
      </c>
      <c r="B301" s="1">
        <f ca="1">OFFSET(data!C$1,(ROW()-1)*3-2,0)</f>
        <v>20</v>
      </c>
      <c r="C301" s="1">
        <f ca="1">OFFSET(data!D$1,(ROW()-1)*3-2,0)</f>
        <v>151.640309</v>
      </c>
      <c r="D301" s="1">
        <f ca="1">OFFSET(data!D$1,(ROW()-1)*3-1,0)</f>
        <v>152.27392699999999</v>
      </c>
      <c r="E301" s="1">
        <f ca="1">OFFSET(data!D$1,(ROW()-1)*3-0,0)</f>
        <v>153.909175</v>
      </c>
      <c r="F301" s="1">
        <f t="shared" ca="1" si="8"/>
        <v>0.95587427795965652</v>
      </c>
      <c r="G301" s="1">
        <f t="shared" ca="1" si="9"/>
        <v>152.60780366666665</v>
      </c>
    </row>
    <row r="302" spans="1:7" x14ac:dyDescent="0.25">
      <c r="A302" s="1">
        <f ca="1">OFFSET(data!B$1,(ROW()-1)*3-2,0)</f>
        <v>13</v>
      </c>
      <c r="B302" s="1">
        <f ca="1">OFFSET(data!C$1,(ROW()-1)*3-2,0)</f>
        <v>20</v>
      </c>
      <c r="C302" s="1">
        <f ca="1">OFFSET(data!D$1,(ROW()-1)*3-2,0)</f>
        <v>151.382791</v>
      </c>
      <c r="D302" s="1">
        <f ca="1">OFFSET(data!D$1,(ROW()-1)*3-1,0)</f>
        <v>149.64448899999999</v>
      </c>
      <c r="E302" s="1">
        <f ca="1">OFFSET(data!D$1,(ROW()-1)*3-0,0)</f>
        <v>150.20505399999999</v>
      </c>
      <c r="F302" s="1">
        <f t="shared" ca="1" si="8"/>
        <v>0.72441481391672502</v>
      </c>
      <c r="G302" s="1">
        <f t="shared" ca="1" si="9"/>
        <v>150.41077800000002</v>
      </c>
    </row>
    <row r="303" spans="1:7" x14ac:dyDescent="0.25">
      <c r="A303" s="1">
        <f ca="1">OFFSET(data!B$1,(ROW()-1)*3-2,0)</f>
        <v>14</v>
      </c>
      <c r="B303" s="1">
        <f ca="1">OFFSET(data!C$1,(ROW()-1)*3-2,0)</f>
        <v>20</v>
      </c>
      <c r="C303" s="1">
        <f ca="1">OFFSET(data!D$1,(ROW()-1)*3-2,0)</f>
        <v>150.405148</v>
      </c>
      <c r="D303" s="1">
        <f ca="1">OFFSET(data!D$1,(ROW()-1)*3-1,0)</f>
        <v>151.802133</v>
      </c>
      <c r="E303" s="1">
        <f ca="1">OFFSET(data!D$1,(ROW()-1)*3-0,0)</f>
        <v>151.88772299999999</v>
      </c>
      <c r="F303" s="1">
        <f t="shared" ca="1" si="8"/>
        <v>0.67961765140816854</v>
      </c>
      <c r="G303" s="1">
        <f t="shared" ca="1" si="9"/>
        <v>151.36500133333331</v>
      </c>
    </row>
    <row r="304" spans="1:7" x14ac:dyDescent="0.25">
      <c r="A304" s="1">
        <f ca="1">OFFSET(data!B$1,(ROW()-1)*3-2,0)</f>
        <v>15</v>
      </c>
      <c r="B304" s="1">
        <f ca="1">OFFSET(data!C$1,(ROW()-1)*3-2,0)</f>
        <v>20</v>
      </c>
      <c r="C304" s="1">
        <f ca="1">OFFSET(data!D$1,(ROW()-1)*3-2,0)</f>
        <v>155.84654499999999</v>
      </c>
      <c r="D304" s="1">
        <f ca="1">OFFSET(data!D$1,(ROW()-1)*3-1,0)</f>
        <v>151.360904</v>
      </c>
      <c r="E304" s="1">
        <f ca="1">OFFSET(data!D$1,(ROW()-1)*3-0,0)</f>
        <v>151.745936</v>
      </c>
      <c r="F304" s="1">
        <f t="shared" ca="1" si="8"/>
        <v>2.0298937846538179</v>
      </c>
      <c r="G304" s="1">
        <f t="shared" ca="1" si="9"/>
        <v>152.98446166666668</v>
      </c>
    </row>
    <row r="305" spans="1:7" x14ac:dyDescent="0.25">
      <c r="A305" s="1">
        <f ca="1">OFFSET(data!B$1,(ROW()-1)*3-2,0)</f>
        <v>16</v>
      </c>
      <c r="B305" s="1">
        <f ca="1">OFFSET(data!C$1,(ROW()-1)*3-2,0)</f>
        <v>20</v>
      </c>
      <c r="C305" s="1">
        <f ca="1">OFFSET(data!D$1,(ROW()-1)*3-2,0)</f>
        <v>152.886448</v>
      </c>
      <c r="D305" s="1">
        <f ca="1">OFFSET(data!D$1,(ROW()-1)*3-1,0)</f>
        <v>152.174779</v>
      </c>
      <c r="E305" s="1">
        <f ca="1">OFFSET(data!D$1,(ROW()-1)*3-0,0)</f>
        <v>151.298002</v>
      </c>
      <c r="F305" s="1">
        <f t="shared" ca="1" si="8"/>
        <v>0.6496470296507193</v>
      </c>
      <c r="G305" s="1">
        <f t="shared" ca="1" si="9"/>
        <v>152.119743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1" sqref="G1:J1048576"/>
    </sheetView>
  </sheetViews>
  <sheetFormatPr defaultRowHeight="15" x14ac:dyDescent="0.25"/>
  <sheetData>
    <row r="1" spans="1:10" x14ac:dyDescent="0.25">
      <c r="A1" s="5" t="s">
        <v>924</v>
      </c>
      <c r="B1" s="5" t="s">
        <v>926</v>
      </c>
      <c r="C1" s="5" t="s">
        <v>927</v>
      </c>
      <c r="D1" s="5" t="s">
        <v>928</v>
      </c>
      <c r="E1" s="5" t="s">
        <v>929</v>
      </c>
      <c r="F1" s="5"/>
      <c r="G1" t="str">
        <f>B1</f>
        <v>4 columns</v>
      </c>
      <c r="H1" t="str">
        <f t="shared" ref="H1:J1" si="0">C1</f>
        <v>8 columns</v>
      </c>
      <c r="I1" t="str">
        <f t="shared" si="0"/>
        <v>16 columns</v>
      </c>
      <c r="J1" t="str">
        <f t="shared" si="0"/>
        <v>20 columns</v>
      </c>
    </row>
    <row r="2" spans="1:10" x14ac:dyDescent="0.25">
      <c r="A2" s="7">
        <v>1</v>
      </c>
      <c r="B2" s="1">
        <v>26.847261666666668</v>
      </c>
      <c r="C2" s="1">
        <v>37.726587666666667</v>
      </c>
      <c r="D2" s="1">
        <v>158.215093</v>
      </c>
      <c r="E2" s="1">
        <v>236.72681499999999</v>
      </c>
      <c r="F2" s="1"/>
      <c r="G2">
        <f>B$2/B2</f>
        <v>1</v>
      </c>
      <c r="H2">
        <f t="shared" ref="H2:J17" si="1">C$2/C2</f>
        <v>1</v>
      </c>
      <c r="I2">
        <f t="shared" si="1"/>
        <v>1</v>
      </c>
      <c r="J2">
        <f t="shared" si="1"/>
        <v>1</v>
      </c>
    </row>
    <row r="3" spans="1:10" x14ac:dyDescent="0.25">
      <c r="A3" s="7">
        <v>2</v>
      </c>
      <c r="B3" s="1">
        <v>14.618904333333333</v>
      </c>
      <c r="C3" s="1">
        <v>24.116375999999999</v>
      </c>
      <c r="D3" s="1">
        <v>90.337408999999994</v>
      </c>
      <c r="E3" s="1">
        <v>141.70079066666668</v>
      </c>
      <c r="F3" s="1"/>
      <c r="G3">
        <f t="shared" ref="G3:G17" si="2">B$2/B3</f>
        <v>1.8364756382905396</v>
      </c>
      <c r="H3">
        <f t="shared" si="1"/>
        <v>1.5643555925096984</v>
      </c>
      <c r="I3">
        <f t="shared" si="1"/>
        <v>1.7513795752100882</v>
      </c>
      <c r="J3">
        <f t="shared" si="1"/>
        <v>1.6706104029925288</v>
      </c>
    </row>
    <row r="4" spans="1:10" x14ac:dyDescent="0.25">
      <c r="A4" s="7">
        <v>3</v>
      </c>
      <c r="B4" s="1">
        <v>11.779111</v>
      </c>
      <c r="C4" s="1">
        <v>21.018812999999998</v>
      </c>
      <c r="D4" s="1">
        <v>73.622536333333343</v>
      </c>
      <c r="E4" s="1">
        <v>120.18049933333333</v>
      </c>
      <c r="F4" s="1"/>
      <c r="G4">
        <f t="shared" si="2"/>
        <v>2.2792264769953068</v>
      </c>
      <c r="H4">
        <f t="shared" si="1"/>
        <v>1.794896204018118</v>
      </c>
      <c r="I4">
        <f t="shared" si="1"/>
        <v>2.1490035643931833</v>
      </c>
      <c r="J4">
        <f t="shared" si="1"/>
        <v>1.9697606210090135</v>
      </c>
    </row>
    <row r="5" spans="1:10" x14ac:dyDescent="0.25">
      <c r="A5" s="7">
        <v>4</v>
      </c>
      <c r="B5" s="1">
        <v>10.768557999999999</v>
      </c>
      <c r="C5" s="1">
        <v>20.432195666666669</v>
      </c>
      <c r="D5" s="1">
        <v>75.976022666666665</v>
      </c>
      <c r="E5" s="1">
        <v>114.38305333333334</v>
      </c>
      <c r="F5" s="1"/>
      <c r="G5">
        <f t="shared" si="2"/>
        <v>2.4931157604079091</v>
      </c>
      <c r="H5">
        <f t="shared" si="1"/>
        <v>1.8464284642797484</v>
      </c>
      <c r="I5">
        <f t="shared" si="1"/>
        <v>2.0824345293007092</v>
      </c>
      <c r="J5">
        <f t="shared" si="1"/>
        <v>2.0695969210590519</v>
      </c>
    </row>
    <row r="6" spans="1:10" x14ac:dyDescent="0.25">
      <c r="A6" s="7">
        <v>5</v>
      </c>
      <c r="B6" s="1">
        <v>12.089812999999999</v>
      </c>
      <c r="C6" s="1">
        <v>21.568780333333336</v>
      </c>
      <c r="D6" s="1">
        <v>89.630966666666666</v>
      </c>
      <c r="E6" s="1">
        <v>131.69419500000001</v>
      </c>
      <c r="F6" s="1"/>
      <c r="G6">
        <f t="shared" si="2"/>
        <v>2.2206515242764029</v>
      </c>
      <c r="H6">
        <f t="shared" si="1"/>
        <v>1.7491293936710157</v>
      </c>
      <c r="I6">
        <f t="shared" si="1"/>
        <v>1.765183383421429</v>
      </c>
      <c r="J6">
        <f t="shared" si="1"/>
        <v>1.7975493528777027</v>
      </c>
    </row>
    <row r="7" spans="1:10" x14ac:dyDescent="0.25">
      <c r="A7" s="7">
        <v>6</v>
      </c>
      <c r="B7" s="1">
        <v>13.899939000000002</v>
      </c>
      <c r="C7" s="1">
        <v>23.538166</v>
      </c>
      <c r="D7" s="1">
        <v>94.773003666666668</v>
      </c>
      <c r="E7" s="1">
        <v>142.50152733333334</v>
      </c>
      <c r="F7" s="1"/>
      <c r="G7">
        <f t="shared" si="2"/>
        <v>1.9314661500792676</v>
      </c>
      <c r="H7">
        <f t="shared" si="1"/>
        <v>1.6027836521616283</v>
      </c>
      <c r="I7">
        <f t="shared" si="1"/>
        <v>1.6694109807521804</v>
      </c>
      <c r="J7">
        <f t="shared" si="1"/>
        <v>1.6612230018156857</v>
      </c>
    </row>
    <row r="8" spans="1:10" x14ac:dyDescent="0.25">
      <c r="A8" s="7">
        <v>7</v>
      </c>
      <c r="B8" s="1">
        <v>14.471451333333333</v>
      </c>
      <c r="C8" s="1">
        <v>24.317746666666665</v>
      </c>
      <c r="D8" s="1">
        <v>95.508051666666674</v>
      </c>
      <c r="E8" s="1">
        <v>149.142109</v>
      </c>
      <c r="F8" s="1"/>
      <c r="G8">
        <f t="shared" si="2"/>
        <v>1.8551879178024855</v>
      </c>
      <c r="H8">
        <f t="shared" si="1"/>
        <v>1.5514014593457399</v>
      </c>
      <c r="I8">
        <f t="shared" si="1"/>
        <v>1.6565628786166386</v>
      </c>
      <c r="J8">
        <f t="shared" si="1"/>
        <v>1.5872567217082869</v>
      </c>
    </row>
    <row r="9" spans="1:10" x14ac:dyDescent="0.25">
      <c r="A9" s="7">
        <v>8</v>
      </c>
      <c r="B9" s="1">
        <v>14.844876333333334</v>
      </c>
      <c r="C9" s="1">
        <v>24.282555000000002</v>
      </c>
      <c r="D9" s="1">
        <v>100.41858000000001</v>
      </c>
      <c r="E9" s="1">
        <v>150.32058133333334</v>
      </c>
      <c r="F9" s="1"/>
      <c r="G9">
        <f t="shared" si="2"/>
        <v>1.8085203988114509</v>
      </c>
      <c r="H9">
        <f t="shared" si="1"/>
        <v>1.553649839016803</v>
      </c>
      <c r="I9">
        <f t="shared" si="1"/>
        <v>1.5755559678298576</v>
      </c>
      <c r="J9">
        <f t="shared" si="1"/>
        <v>1.5748130621918119</v>
      </c>
    </row>
    <row r="10" spans="1:10" x14ac:dyDescent="0.25">
      <c r="A10" s="7">
        <v>9</v>
      </c>
      <c r="B10" s="1">
        <v>14.879563666666668</v>
      </c>
      <c r="C10" s="1">
        <v>24.290348333333338</v>
      </c>
      <c r="D10" s="1">
        <v>101.38315999999999</v>
      </c>
      <c r="E10" s="1">
        <v>151.57266666666669</v>
      </c>
      <c r="F10" s="1"/>
      <c r="G10">
        <f t="shared" si="2"/>
        <v>1.8043043645701886</v>
      </c>
      <c r="H10">
        <f t="shared" si="1"/>
        <v>1.5531513648528024</v>
      </c>
      <c r="I10">
        <f t="shared" si="1"/>
        <v>1.5605658079704756</v>
      </c>
      <c r="J10">
        <f t="shared" si="1"/>
        <v>1.5618041181567475</v>
      </c>
    </row>
    <row r="11" spans="1:10" x14ac:dyDescent="0.25">
      <c r="A11" s="7">
        <v>10</v>
      </c>
      <c r="B11" s="1">
        <v>14.884707666666666</v>
      </c>
      <c r="C11" s="1">
        <v>24.276538666666667</v>
      </c>
      <c r="D11" s="1">
        <v>100.67705566666666</v>
      </c>
      <c r="E11" s="1">
        <v>153.43731466666665</v>
      </c>
      <c r="F11" s="1"/>
      <c r="G11">
        <f t="shared" si="2"/>
        <v>1.8036808157670012</v>
      </c>
      <c r="H11">
        <f t="shared" si="1"/>
        <v>1.5540348722970061</v>
      </c>
      <c r="I11">
        <f t="shared" si="1"/>
        <v>1.5715109262217299</v>
      </c>
      <c r="J11">
        <f t="shared" si="1"/>
        <v>1.5428242830909467</v>
      </c>
    </row>
    <row r="12" spans="1:10" x14ac:dyDescent="0.25">
      <c r="A12" s="7">
        <v>11</v>
      </c>
      <c r="B12" s="1">
        <v>14.825697666666665</v>
      </c>
      <c r="C12" s="1">
        <v>24.162924333333336</v>
      </c>
      <c r="D12" s="1">
        <v>100.90092599999998</v>
      </c>
      <c r="E12" s="1">
        <v>152.29208933333334</v>
      </c>
      <c r="F12" s="1"/>
      <c r="G12">
        <f t="shared" si="2"/>
        <v>1.8108599183854037</v>
      </c>
      <c r="H12">
        <f t="shared" si="1"/>
        <v>1.5613419611889414</v>
      </c>
      <c r="I12">
        <f t="shared" si="1"/>
        <v>1.5680241923646967</v>
      </c>
      <c r="J12">
        <f t="shared" si="1"/>
        <v>1.5544262084543203</v>
      </c>
    </row>
    <row r="13" spans="1:10" x14ac:dyDescent="0.25">
      <c r="A13" s="7">
        <v>12</v>
      </c>
      <c r="B13" s="1">
        <v>15.173365333333335</v>
      </c>
      <c r="C13" s="1">
        <v>24.932554333333332</v>
      </c>
      <c r="D13" s="1">
        <v>100.65291366666666</v>
      </c>
      <c r="E13" s="1">
        <v>152.60780366666665</v>
      </c>
      <c r="F13" s="1"/>
      <c r="G13">
        <f t="shared" si="2"/>
        <v>1.7693676436886248</v>
      </c>
      <c r="H13">
        <f t="shared" si="1"/>
        <v>1.5131457115177516</v>
      </c>
      <c r="I13">
        <f t="shared" si="1"/>
        <v>1.5718878593416841</v>
      </c>
      <c r="J13">
        <f t="shared" si="1"/>
        <v>1.5512104185515319</v>
      </c>
    </row>
    <row r="14" spans="1:10" x14ac:dyDescent="0.25">
      <c r="A14" s="7">
        <v>13</v>
      </c>
      <c r="B14" s="1">
        <v>14.812443666666667</v>
      </c>
      <c r="C14" s="1">
        <v>24.391498666666667</v>
      </c>
      <c r="D14" s="1">
        <v>101.45170166666666</v>
      </c>
      <c r="E14" s="1">
        <v>150.41077800000002</v>
      </c>
      <c r="F14" s="1"/>
      <c r="G14">
        <f t="shared" si="2"/>
        <v>1.8124802544959329</v>
      </c>
      <c r="H14">
        <f t="shared" si="1"/>
        <v>1.5467105232948923</v>
      </c>
      <c r="I14">
        <f t="shared" si="1"/>
        <v>1.559511475912323</v>
      </c>
      <c r="J14">
        <f t="shared" si="1"/>
        <v>1.5738686957659374</v>
      </c>
    </row>
    <row r="15" spans="1:10" x14ac:dyDescent="0.25">
      <c r="A15" s="7">
        <v>14</v>
      </c>
      <c r="B15" s="1">
        <v>15.102883</v>
      </c>
      <c r="C15" s="1">
        <v>24.254758999999996</v>
      </c>
      <c r="D15" s="1">
        <v>100.26313733333335</v>
      </c>
      <c r="E15" s="1">
        <v>151.36500133333331</v>
      </c>
      <c r="F15" s="1"/>
      <c r="G15">
        <f t="shared" si="2"/>
        <v>1.7776249519159135</v>
      </c>
      <c r="H15">
        <f t="shared" si="1"/>
        <v>1.5554303246907821</v>
      </c>
      <c r="I15">
        <f t="shared" si="1"/>
        <v>1.5779986264942063</v>
      </c>
      <c r="J15">
        <f t="shared" si="1"/>
        <v>1.5639468365522913</v>
      </c>
    </row>
    <row r="16" spans="1:10" x14ac:dyDescent="0.25">
      <c r="A16" s="7">
        <v>15</v>
      </c>
      <c r="B16" s="1">
        <v>14.840534666666665</v>
      </c>
      <c r="C16" s="1">
        <v>24.738872999999998</v>
      </c>
      <c r="D16" s="1">
        <v>99.974760333333336</v>
      </c>
      <c r="E16" s="1">
        <v>152.98446166666668</v>
      </c>
      <c r="F16" s="1"/>
      <c r="G16">
        <f t="shared" si="2"/>
        <v>1.8090494897713032</v>
      </c>
      <c r="H16">
        <f t="shared" si="1"/>
        <v>1.5249921719015522</v>
      </c>
      <c r="I16">
        <f t="shared" si="1"/>
        <v>1.582550360435806</v>
      </c>
      <c r="J16">
        <f t="shared" si="1"/>
        <v>1.5473912345150258</v>
      </c>
    </row>
    <row r="17" spans="1:10" x14ac:dyDescent="0.25">
      <c r="A17" s="7">
        <v>16</v>
      </c>
      <c r="B17" s="1">
        <v>14.579435666666667</v>
      </c>
      <c r="C17" s="1">
        <v>23.974684333333332</v>
      </c>
      <c r="D17" s="1">
        <v>99.468961999999991</v>
      </c>
      <c r="E17" s="1">
        <v>152.119743</v>
      </c>
      <c r="F17" s="1"/>
      <c r="G17">
        <f t="shared" si="2"/>
        <v>1.8414472466892695</v>
      </c>
      <c r="H17">
        <f t="shared" si="1"/>
        <v>1.573601017729076</v>
      </c>
      <c r="I17">
        <f t="shared" si="1"/>
        <v>1.590597607724106</v>
      </c>
      <c r="J17">
        <f t="shared" si="1"/>
        <v>1.5561873188281681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</vt:lpstr>
      <vt:lpstr>execution time pivot</vt:lpstr>
      <vt:lpstr>data deinterlaced</vt:lpstr>
      <vt:lpstr>speedup copy</vt:lpstr>
      <vt:lpstr>execution time chart</vt:lpstr>
      <vt:lpstr>chart speedup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2015-07-03T11:30:21Z</dcterms:created>
  <dcterms:modified xsi:type="dcterms:W3CDTF">2015-07-03T13:26:55Z</dcterms:modified>
</cp:coreProperties>
</file>