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jakob\git\pli-benchmarks\benchmarks\c32f275\"/>
    </mc:Choice>
  </mc:AlternateContent>
  <bookViews>
    <workbookView xWindow="0" yWindow="0" windowWidth="27870" windowHeight="13020" activeTab="4"/>
  </bookViews>
  <sheets>
    <sheet name="data" sheetId="1" r:id="rId1"/>
    <sheet name="execution time chart" sheetId="5" r:id="rId2"/>
    <sheet name="execution time pivot" sheetId="4" r:id="rId3"/>
    <sheet name="data deinterlaced" sheetId="2" r:id="rId4"/>
    <sheet name="chart speedup" sheetId="7" r:id="rId5"/>
    <sheet name="speedup copy" sheetId="6" r:id="rId6"/>
  </sheets>
  <calcPr calcId="152511"/>
  <pivotCaches>
    <pivotCache cacheId="14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6" l="1"/>
  <c r="I1" i="6"/>
  <c r="G1" i="6"/>
  <c r="H2" i="6"/>
  <c r="I2" i="6"/>
  <c r="H3" i="6"/>
  <c r="I3" i="6"/>
  <c r="H4" i="6"/>
  <c r="I4" i="6"/>
  <c r="H5" i="6"/>
  <c r="I5" i="6"/>
  <c r="H6" i="6"/>
  <c r="I6" i="6"/>
  <c r="H7" i="6"/>
  <c r="I7" i="6"/>
  <c r="H8" i="6"/>
  <c r="I8" i="6"/>
  <c r="H9" i="6"/>
  <c r="I9" i="6"/>
  <c r="H10" i="6"/>
  <c r="I10" i="6"/>
  <c r="H11" i="6"/>
  <c r="I11" i="6"/>
  <c r="H12" i="6"/>
  <c r="I12" i="6"/>
  <c r="H13" i="6"/>
  <c r="I13" i="6"/>
  <c r="H14" i="6"/>
  <c r="I14" i="6"/>
  <c r="H15" i="6"/>
  <c r="I15" i="6"/>
  <c r="H16" i="6"/>
  <c r="I16" i="6"/>
  <c r="H17" i="6"/>
  <c r="I17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2" i="6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6" i="1"/>
  <c r="C176" i="1"/>
  <c r="D176" i="1"/>
  <c r="E176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B191" i="1"/>
  <c r="C191" i="1"/>
  <c r="D191" i="1"/>
  <c r="E191" i="1"/>
  <c r="B192" i="1"/>
  <c r="C192" i="1"/>
  <c r="D192" i="1"/>
  <c r="E192" i="1"/>
  <c r="B193" i="1"/>
  <c r="C193" i="1"/>
  <c r="D193" i="1"/>
  <c r="E193" i="1"/>
  <c r="B194" i="1"/>
  <c r="C194" i="1"/>
  <c r="D194" i="1"/>
  <c r="E194" i="1"/>
  <c r="B195" i="1"/>
  <c r="C195" i="1"/>
  <c r="D195" i="1"/>
  <c r="E195" i="1"/>
  <c r="B196" i="1"/>
  <c r="C196" i="1"/>
  <c r="D196" i="1"/>
  <c r="E196" i="1"/>
  <c r="B197" i="1"/>
  <c r="C197" i="1"/>
  <c r="D197" i="1"/>
  <c r="E197" i="1"/>
  <c r="B198" i="1"/>
  <c r="C198" i="1"/>
  <c r="D198" i="1"/>
  <c r="E198" i="1"/>
  <c r="B199" i="1"/>
  <c r="C199" i="1"/>
  <c r="D199" i="1"/>
  <c r="E199" i="1"/>
  <c r="B200" i="1"/>
  <c r="C200" i="1"/>
  <c r="D200" i="1"/>
  <c r="E200" i="1"/>
  <c r="B201" i="1"/>
  <c r="C201" i="1"/>
  <c r="D201" i="1"/>
  <c r="E201" i="1"/>
  <c r="B202" i="1"/>
  <c r="C202" i="1"/>
  <c r="D202" i="1"/>
  <c r="E202" i="1"/>
  <c r="B203" i="1"/>
  <c r="C203" i="1"/>
  <c r="D203" i="1"/>
  <c r="E203" i="1"/>
  <c r="B204" i="1"/>
  <c r="C204" i="1"/>
  <c r="D204" i="1"/>
  <c r="E204" i="1"/>
  <c r="B205" i="1"/>
  <c r="C205" i="1"/>
  <c r="D205" i="1"/>
  <c r="E205" i="1"/>
  <c r="B206" i="1"/>
  <c r="C206" i="1"/>
  <c r="D206" i="1"/>
  <c r="E206" i="1"/>
  <c r="B207" i="1"/>
  <c r="C207" i="1"/>
  <c r="D207" i="1"/>
  <c r="E207" i="1"/>
  <c r="B208" i="1"/>
  <c r="C208" i="1"/>
  <c r="D208" i="1"/>
  <c r="E208" i="1"/>
  <c r="B209" i="1"/>
  <c r="C209" i="1"/>
  <c r="D209" i="1"/>
  <c r="E209" i="1"/>
  <c r="B210" i="1"/>
  <c r="C210" i="1"/>
  <c r="D210" i="1"/>
  <c r="E210" i="1"/>
  <c r="B211" i="1"/>
  <c r="C211" i="1"/>
  <c r="D211" i="1"/>
  <c r="E211" i="1"/>
  <c r="B212" i="1"/>
  <c r="C212" i="1"/>
  <c r="D212" i="1"/>
  <c r="E212" i="1"/>
  <c r="B213" i="1"/>
  <c r="C213" i="1"/>
  <c r="D213" i="1"/>
  <c r="E213" i="1"/>
  <c r="B214" i="1"/>
  <c r="C214" i="1"/>
  <c r="D214" i="1"/>
  <c r="E214" i="1"/>
  <c r="B215" i="1"/>
  <c r="C215" i="1"/>
  <c r="D215" i="1"/>
  <c r="E215" i="1"/>
  <c r="B216" i="1"/>
  <c r="C216" i="1"/>
  <c r="D216" i="1"/>
  <c r="E216" i="1"/>
  <c r="B217" i="1"/>
  <c r="C217" i="1"/>
  <c r="D217" i="1"/>
  <c r="E217" i="1"/>
  <c r="B218" i="1"/>
  <c r="C218" i="1"/>
  <c r="D218" i="1"/>
  <c r="E218" i="1"/>
  <c r="B219" i="1"/>
  <c r="C219" i="1"/>
  <c r="D219" i="1"/>
  <c r="E219" i="1"/>
  <c r="B220" i="1"/>
  <c r="C220" i="1"/>
  <c r="D220" i="1"/>
  <c r="E220" i="1"/>
  <c r="B221" i="1"/>
  <c r="C221" i="1"/>
  <c r="D221" i="1"/>
  <c r="E221" i="1"/>
  <c r="B222" i="1"/>
  <c r="C222" i="1"/>
  <c r="D222" i="1"/>
  <c r="E222" i="1"/>
  <c r="B223" i="1"/>
  <c r="C223" i="1"/>
  <c r="D223" i="1"/>
  <c r="E223" i="1"/>
  <c r="B224" i="1"/>
  <c r="C224" i="1"/>
  <c r="D224" i="1"/>
  <c r="E224" i="1"/>
  <c r="B225" i="1"/>
  <c r="C225" i="1"/>
  <c r="D225" i="1"/>
  <c r="E225" i="1"/>
  <c r="B226" i="1"/>
  <c r="C226" i="1"/>
  <c r="D226" i="1"/>
  <c r="E226" i="1"/>
  <c r="B227" i="1"/>
  <c r="C227" i="1"/>
  <c r="D227" i="1"/>
  <c r="E227" i="1"/>
  <c r="B228" i="1"/>
  <c r="C228" i="1"/>
  <c r="D228" i="1"/>
  <c r="E228" i="1"/>
  <c r="B229" i="1"/>
  <c r="C229" i="1"/>
  <c r="D229" i="1"/>
  <c r="E229" i="1"/>
  <c r="B230" i="1"/>
  <c r="C230" i="1"/>
  <c r="D230" i="1"/>
  <c r="E230" i="1"/>
  <c r="B231" i="1"/>
  <c r="C231" i="1"/>
  <c r="D231" i="1"/>
  <c r="E231" i="1"/>
  <c r="B232" i="1"/>
  <c r="C232" i="1"/>
  <c r="D232" i="1"/>
  <c r="E232" i="1"/>
  <c r="B233" i="1"/>
  <c r="C233" i="1"/>
  <c r="D233" i="1"/>
  <c r="E233" i="1"/>
  <c r="B234" i="1"/>
  <c r="C234" i="1"/>
  <c r="D234" i="1"/>
  <c r="E234" i="1"/>
  <c r="B235" i="1"/>
  <c r="C235" i="1"/>
  <c r="D235" i="1"/>
  <c r="E235" i="1"/>
  <c r="B236" i="1"/>
  <c r="C236" i="1"/>
  <c r="D236" i="1"/>
  <c r="E236" i="1"/>
  <c r="B237" i="1"/>
  <c r="C237" i="1"/>
  <c r="D237" i="1"/>
  <c r="E237" i="1"/>
  <c r="B238" i="1"/>
  <c r="C238" i="1"/>
  <c r="D238" i="1"/>
  <c r="E238" i="1"/>
  <c r="B239" i="1"/>
  <c r="C239" i="1"/>
  <c r="D239" i="1"/>
  <c r="E239" i="1"/>
  <c r="B240" i="1"/>
  <c r="C240" i="1"/>
  <c r="D240" i="1"/>
  <c r="E240" i="1"/>
  <c r="B241" i="1"/>
  <c r="C241" i="1"/>
  <c r="D241" i="1"/>
  <c r="E241" i="1"/>
  <c r="B242" i="1"/>
  <c r="C242" i="1"/>
  <c r="D242" i="1"/>
  <c r="E242" i="1"/>
  <c r="B243" i="1"/>
  <c r="C243" i="1"/>
  <c r="D243" i="1"/>
  <c r="E243" i="1"/>
  <c r="B244" i="1"/>
  <c r="C244" i="1"/>
  <c r="D244" i="1"/>
  <c r="E244" i="1"/>
  <c r="B245" i="1"/>
  <c r="C245" i="1"/>
  <c r="D245" i="1"/>
  <c r="E245" i="1"/>
  <c r="B246" i="1"/>
  <c r="C246" i="1"/>
  <c r="D246" i="1"/>
  <c r="E246" i="1"/>
  <c r="B247" i="1"/>
  <c r="C247" i="1"/>
  <c r="D247" i="1"/>
  <c r="E247" i="1"/>
  <c r="B248" i="1"/>
  <c r="C248" i="1"/>
  <c r="D248" i="1"/>
  <c r="E248" i="1"/>
  <c r="B249" i="1"/>
  <c r="C249" i="1"/>
  <c r="D249" i="1"/>
  <c r="E249" i="1"/>
  <c r="B250" i="1"/>
  <c r="C250" i="1"/>
  <c r="D250" i="1"/>
  <c r="E250" i="1"/>
  <c r="B251" i="1"/>
  <c r="C251" i="1"/>
  <c r="D251" i="1"/>
  <c r="E251" i="1"/>
  <c r="B252" i="1"/>
  <c r="C252" i="1"/>
  <c r="D252" i="1"/>
  <c r="E252" i="1"/>
  <c r="B253" i="1"/>
  <c r="C253" i="1"/>
  <c r="D253" i="1"/>
  <c r="E253" i="1"/>
  <c r="B254" i="1"/>
  <c r="C254" i="1"/>
  <c r="D254" i="1"/>
  <c r="E254" i="1"/>
  <c r="B255" i="1"/>
  <c r="C255" i="1"/>
  <c r="D255" i="1"/>
  <c r="E255" i="1"/>
  <c r="B256" i="1"/>
  <c r="C256" i="1"/>
  <c r="D256" i="1"/>
  <c r="E256" i="1"/>
  <c r="B257" i="1"/>
  <c r="C257" i="1"/>
  <c r="D257" i="1"/>
  <c r="E257" i="1"/>
  <c r="B258" i="1"/>
  <c r="C258" i="1"/>
  <c r="D258" i="1"/>
  <c r="E258" i="1"/>
  <c r="B259" i="1"/>
  <c r="C259" i="1"/>
  <c r="D259" i="1"/>
  <c r="E259" i="1"/>
  <c r="B260" i="1"/>
  <c r="C260" i="1"/>
  <c r="D260" i="1"/>
  <c r="E260" i="1"/>
  <c r="B261" i="1"/>
  <c r="C261" i="1"/>
  <c r="D261" i="1"/>
  <c r="E261" i="1"/>
  <c r="B262" i="1"/>
  <c r="C262" i="1"/>
  <c r="D262" i="1"/>
  <c r="E262" i="1"/>
  <c r="B263" i="1"/>
  <c r="C263" i="1"/>
  <c r="D263" i="1"/>
  <c r="E263" i="1"/>
  <c r="B264" i="1"/>
  <c r="C264" i="1"/>
  <c r="D264" i="1"/>
  <c r="E264" i="1"/>
  <c r="B265" i="1"/>
  <c r="C265" i="1"/>
  <c r="D265" i="1"/>
  <c r="E265" i="1"/>
  <c r="B266" i="1"/>
  <c r="C266" i="1"/>
  <c r="D266" i="1"/>
  <c r="E266" i="1"/>
  <c r="B267" i="1"/>
  <c r="C267" i="1"/>
  <c r="D267" i="1"/>
  <c r="E267" i="1"/>
  <c r="B268" i="1"/>
  <c r="C268" i="1"/>
  <c r="D268" i="1"/>
  <c r="E268" i="1"/>
  <c r="B269" i="1"/>
  <c r="C269" i="1"/>
  <c r="D269" i="1"/>
  <c r="E269" i="1"/>
  <c r="B270" i="1"/>
  <c r="C270" i="1"/>
  <c r="D270" i="1"/>
  <c r="E270" i="1"/>
  <c r="B271" i="1"/>
  <c r="C271" i="1"/>
  <c r="D271" i="1"/>
  <c r="E271" i="1"/>
  <c r="B272" i="1"/>
  <c r="C272" i="1"/>
  <c r="D272" i="1"/>
  <c r="E272" i="1"/>
  <c r="B273" i="1"/>
  <c r="C273" i="1"/>
  <c r="D273" i="1"/>
  <c r="E273" i="1"/>
  <c r="B274" i="1"/>
  <c r="C274" i="1"/>
  <c r="D274" i="1"/>
  <c r="E274" i="1"/>
  <c r="B275" i="1"/>
  <c r="C275" i="1"/>
  <c r="D275" i="1"/>
  <c r="E275" i="1"/>
  <c r="B276" i="1"/>
  <c r="C276" i="1"/>
  <c r="D276" i="1"/>
  <c r="E276" i="1"/>
  <c r="B277" i="1"/>
  <c r="C277" i="1"/>
  <c r="D277" i="1"/>
  <c r="E277" i="1"/>
  <c r="B278" i="1"/>
  <c r="C278" i="1"/>
  <c r="D278" i="1"/>
  <c r="E278" i="1"/>
  <c r="B279" i="1"/>
  <c r="C279" i="1"/>
  <c r="D279" i="1"/>
  <c r="E279" i="1"/>
  <c r="B280" i="1"/>
  <c r="C280" i="1"/>
  <c r="D280" i="1"/>
  <c r="E280" i="1"/>
  <c r="B281" i="1"/>
  <c r="C281" i="1"/>
  <c r="D281" i="1"/>
  <c r="E281" i="1"/>
  <c r="B282" i="1"/>
  <c r="C282" i="1"/>
  <c r="D282" i="1"/>
  <c r="E282" i="1"/>
  <c r="B283" i="1"/>
  <c r="C283" i="1"/>
  <c r="D283" i="1"/>
  <c r="E283" i="1"/>
  <c r="B284" i="1"/>
  <c r="C284" i="1"/>
  <c r="D284" i="1"/>
  <c r="E284" i="1"/>
  <c r="B285" i="1"/>
  <c r="C285" i="1"/>
  <c r="D285" i="1"/>
  <c r="E285" i="1"/>
  <c r="B286" i="1"/>
  <c r="C286" i="1"/>
  <c r="D286" i="1"/>
  <c r="E286" i="1"/>
  <c r="B287" i="1"/>
  <c r="C287" i="1"/>
  <c r="D287" i="1"/>
  <c r="E287" i="1"/>
  <c r="B288" i="1"/>
  <c r="C288" i="1"/>
  <c r="D288" i="1"/>
  <c r="E288" i="1"/>
  <c r="B289" i="1"/>
  <c r="C289" i="1"/>
  <c r="D289" i="1"/>
  <c r="E289" i="1"/>
  <c r="B290" i="1"/>
  <c r="C290" i="1"/>
  <c r="D290" i="1"/>
  <c r="E290" i="1"/>
  <c r="B291" i="1"/>
  <c r="C291" i="1"/>
  <c r="D291" i="1"/>
  <c r="E291" i="1"/>
  <c r="B292" i="1"/>
  <c r="C292" i="1"/>
  <c r="D292" i="1"/>
  <c r="E292" i="1"/>
  <c r="B293" i="1"/>
  <c r="C293" i="1"/>
  <c r="D293" i="1"/>
  <c r="E293" i="1"/>
  <c r="B294" i="1"/>
  <c r="C294" i="1"/>
  <c r="D294" i="1"/>
  <c r="E294" i="1"/>
  <c r="B295" i="1"/>
  <c r="C295" i="1"/>
  <c r="D295" i="1"/>
  <c r="E295" i="1"/>
  <c r="B296" i="1"/>
  <c r="C296" i="1"/>
  <c r="D296" i="1"/>
  <c r="E296" i="1"/>
  <c r="B297" i="1"/>
  <c r="C297" i="1"/>
  <c r="D297" i="1"/>
  <c r="E297" i="1"/>
  <c r="B298" i="1"/>
  <c r="C298" i="1"/>
  <c r="D298" i="1"/>
  <c r="E298" i="1"/>
  <c r="B299" i="1"/>
  <c r="C299" i="1"/>
  <c r="D299" i="1"/>
  <c r="E299" i="1"/>
  <c r="B300" i="1"/>
  <c r="C300" i="1"/>
  <c r="D300" i="1"/>
  <c r="E300" i="1"/>
  <c r="B301" i="1"/>
  <c r="C301" i="1"/>
  <c r="D301" i="1"/>
  <c r="E301" i="1"/>
  <c r="B302" i="1"/>
  <c r="C302" i="1"/>
  <c r="D302" i="1"/>
  <c r="E302" i="1"/>
  <c r="B303" i="1"/>
  <c r="C303" i="1"/>
  <c r="D303" i="1"/>
  <c r="E303" i="1"/>
  <c r="B304" i="1"/>
  <c r="C304" i="1"/>
  <c r="D304" i="1"/>
  <c r="E304" i="1"/>
  <c r="B305" i="1"/>
  <c r="C305" i="1"/>
  <c r="D305" i="1"/>
  <c r="E305" i="1"/>
  <c r="B306" i="1"/>
  <c r="C306" i="1"/>
  <c r="D306" i="1"/>
  <c r="E306" i="1"/>
  <c r="B307" i="1"/>
  <c r="C307" i="1"/>
  <c r="D307" i="1"/>
  <c r="E307" i="1"/>
  <c r="B308" i="1"/>
  <c r="C308" i="1"/>
  <c r="D308" i="1"/>
  <c r="E308" i="1"/>
  <c r="B309" i="1"/>
  <c r="C309" i="1"/>
  <c r="D309" i="1"/>
  <c r="E309" i="1"/>
  <c r="B310" i="1"/>
  <c r="C310" i="1"/>
  <c r="D310" i="1"/>
  <c r="E310" i="1"/>
  <c r="B311" i="1"/>
  <c r="C311" i="1"/>
  <c r="D311" i="1"/>
  <c r="E311" i="1"/>
  <c r="B312" i="1"/>
  <c r="C312" i="1"/>
  <c r="D312" i="1"/>
  <c r="E312" i="1"/>
  <c r="B313" i="1"/>
  <c r="C313" i="1"/>
  <c r="D313" i="1"/>
  <c r="E313" i="1"/>
  <c r="B314" i="1"/>
  <c r="C314" i="1"/>
  <c r="D314" i="1"/>
  <c r="E314" i="1"/>
  <c r="B315" i="1"/>
  <c r="C315" i="1"/>
  <c r="D315" i="1"/>
  <c r="E315" i="1"/>
  <c r="B316" i="1"/>
  <c r="C316" i="1"/>
  <c r="D316" i="1"/>
  <c r="E316" i="1"/>
  <c r="B317" i="1"/>
  <c r="C317" i="1"/>
  <c r="D317" i="1"/>
  <c r="E317" i="1"/>
  <c r="B318" i="1"/>
  <c r="C318" i="1"/>
  <c r="D318" i="1"/>
  <c r="E318" i="1"/>
  <c r="B319" i="1"/>
  <c r="C319" i="1"/>
  <c r="D319" i="1"/>
  <c r="E319" i="1"/>
  <c r="B320" i="1"/>
  <c r="C320" i="1"/>
  <c r="D320" i="1"/>
  <c r="E320" i="1"/>
  <c r="B321" i="1"/>
  <c r="C321" i="1"/>
  <c r="D321" i="1"/>
  <c r="E321" i="1"/>
  <c r="B322" i="1"/>
  <c r="C322" i="1"/>
  <c r="D322" i="1"/>
  <c r="E322" i="1"/>
  <c r="B323" i="1"/>
  <c r="C323" i="1"/>
  <c r="D323" i="1"/>
  <c r="E323" i="1"/>
  <c r="B324" i="1"/>
  <c r="C324" i="1"/>
  <c r="D324" i="1"/>
  <c r="E324" i="1"/>
  <c r="B325" i="1"/>
  <c r="C325" i="1"/>
  <c r="D325" i="1"/>
  <c r="E325" i="1"/>
  <c r="B326" i="1"/>
  <c r="C326" i="1"/>
  <c r="D326" i="1"/>
  <c r="E326" i="1"/>
  <c r="B327" i="1"/>
  <c r="C327" i="1"/>
  <c r="D327" i="1"/>
  <c r="E327" i="1"/>
  <c r="B328" i="1"/>
  <c r="C328" i="1"/>
  <c r="D328" i="1"/>
  <c r="E328" i="1"/>
  <c r="B329" i="1"/>
  <c r="C329" i="1"/>
  <c r="D329" i="1"/>
  <c r="E329" i="1"/>
  <c r="B330" i="1"/>
  <c r="C330" i="1"/>
  <c r="D330" i="1"/>
  <c r="E330" i="1"/>
  <c r="B331" i="1"/>
  <c r="C331" i="1"/>
  <c r="D331" i="1"/>
  <c r="E331" i="1"/>
  <c r="B332" i="1"/>
  <c r="C332" i="1"/>
  <c r="D332" i="1"/>
  <c r="E332" i="1"/>
  <c r="B333" i="1"/>
  <c r="C333" i="1"/>
  <c r="D333" i="1"/>
  <c r="E333" i="1"/>
  <c r="B334" i="1"/>
  <c r="C334" i="1"/>
  <c r="D334" i="1"/>
  <c r="E334" i="1"/>
  <c r="B335" i="1"/>
  <c r="C335" i="1"/>
  <c r="D335" i="1"/>
  <c r="E335" i="1"/>
  <c r="B336" i="1"/>
  <c r="C336" i="1"/>
  <c r="D336" i="1"/>
  <c r="E336" i="1"/>
  <c r="B337" i="1"/>
  <c r="C337" i="1"/>
  <c r="D337" i="1"/>
  <c r="E337" i="1"/>
  <c r="B338" i="1"/>
  <c r="C338" i="1"/>
  <c r="D338" i="1"/>
  <c r="E338" i="1"/>
  <c r="B339" i="1"/>
  <c r="C339" i="1"/>
  <c r="D339" i="1"/>
  <c r="E339" i="1"/>
  <c r="B340" i="1"/>
  <c r="C340" i="1"/>
  <c r="D340" i="1"/>
  <c r="E340" i="1"/>
  <c r="B341" i="1"/>
  <c r="C341" i="1"/>
  <c r="D341" i="1"/>
  <c r="E341" i="1"/>
  <c r="B342" i="1"/>
  <c r="C342" i="1"/>
  <c r="D342" i="1"/>
  <c r="E342" i="1"/>
  <c r="B343" i="1"/>
  <c r="C343" i="1"/>
  <c r="D343" i="1"/>
  <c r="E343" i="1"/>
  <c r="B344" i="1"/>
  <c r="C344" i="1"/>
  <c r="D344" i="1"/>
  <c r="E344" i="1"/>
  <c r="B345" i="1"/>
  <c r="C345" i="1"/>
  <c r="D345" i="1"/>
  <c r="E345" i="1"/>
  <c r="B346" i="1"/>
  <c r="C346" i="1"/>
  <c r="D346" i="1"/>
  <c r="E346" i="1"/>
  <c r="B347" i="1"/>
  <c r="C347" i="1"/>
  <c r="D347" i="1"/>
  <c r="E347" i="1"/>
  <c r="B348" i="1"/>
  <c r="C348" i="1"/>
  <c r="D348" i="1"/>
  <c r="E348" i="1"/>
  <c r="B349" i="1"/>
  <c r="C349" i="1"/>
  <c r="D349" i="1"/>
  <c r="E349" i="1"/>
  <c r="B350" i="1"/>
  <c r="C350" i="1"/>
  <c r="D350" i="1"/>
  <c r="E350" i="1"/>
  <c r="B351" i="1"/>
  <c r="C351" i="1"/>
  <c r="D351" i="1"/>
  <c r="E351" i="1"/>
  <c r="B352" i="1"/>
  <c r="C352" i="1"/>
  <c r="D352" i="1"/>
  <c r="E352" i="1"/>
  <c r="B353" i="1"/>
  <c r="C353" i="1"/>
  <c r="D353" i="1"/>
  <c r="E353" i="1"/>
  <c r="B354" i="1"/>
  <c r="C354" i="1"/>
  <c r="D354" i="1"/>
  <c r="E354" i="1"/>
  <c r="B355" i="1"/>
  <c r="C355" i="1"/>
  <c r="D355" i="1"/>
  <c r="E355" i="1"/>
  <c r="B356" i="1"/>
  <c r="C356" i="1"/>
  <c r="D356" i="1"/>
  <c r="E356" i="1"/>
  <c r="B357" i="1"/>
  <c r="C357" i="1"/>
  <c r="D357" i="1"/>
  <c r="E357" i="1"/>
  <c r="B358" i="1"/>
  <c r="C358" i="1"/>
  <c r="D358" i="1"/>
  <c r="E358" i="1"/>
  <c r="B359" i="1"/>
  <c r="C359" i="1"/>
  <c r="D359" i="1"/>
  <c r="E359" i="1"/>
  <c r="B360" i="1"/>
  <c r="C360" i="1"/>
  <c r="D360" i="1"/>
  <c r="E360" i="1"/>
  <c r="B361" i="1"/>
  <c r="C361" i="1"/>
  <c r="D361" i="1"/>
  <c r="E361" i="1"/>
  <c r="B362" i="1"/>
  <c r="C362" i="1"/>
  <c r="D362" i="1"/>
  <c r="E362" i="1"/>
  <c r="B363" i="1"/>
  <c r="C363" i="1"/>
  <c r="D363" i="1"/>
  <c r="E363" i="1"/>
  <c r="B364" i="1"/>
  <c r="C364" i="1"/>
  <c r="D364" i="1"/>
  <c r="E364" i="1"/>
  <c r="B365" i="1"/>
  <c r="C365" i="1"/>
  <c r="D365" i="1"/>
  <c r="E365" i="1"/>
  <c r="B366" i="1"/>
  <c r="C366" i="1"/>
  <c r="D366" i="1"/>
  <c r="E366" i="1"/>
  <c r="B367" i="1"/>
  <c r="C367" i="1"/>
  <c r="D367" i="1"/>
  <c r="E367" i="1"/>
  <c r="B368" i="1"/>
  <c r="C368" i="1"/>
  <c r="D368" i="1"/>
  <c r="E368" i="1"/>
  <c r="B369" i="1"/>
  <c r="C369" i="1"/>
  <c r="D369" i="1"/>
  <c r="E369" i="1"/>
  <c r="B370" i="1"/>
  <c r="C370" i="1"/>
  <c r="D370" i="1"/>
  <c r="E370" i="1"/>
  <c r="B371" i="1"/>
  <c r="C371" i="1"/>
  <c r="D371" i="1"/>
  <c r="E371" i="1"/>
  <c r="B372" i="1"/>
  <c r="C372" i="1"/>
  <c r="D372" i="1"/>
  <c r="E372" i="1"/>
  <c r="B373" i="1"/>
  <c r="C373" i="1"/>
  <c r="D373" i="1"/>
  <c r="E373" i="1"/>
  <c r="B374" i="1"/>
  <c r="C374" i="1"/>
  <c r="D374" i="1"/>
  <c r="E374" i="1"/>
  <c r="B375" i="1"/>
  <c r="C375" i="1"/>
  <c r="D375" i="1"/>
  <c r="E375" i="1"/>
  <c r="B376" i="1"/>
  <c r="C376" i="1"/>
  <c r="D376" i="1"/>
  <c r="E376" i="1"/>
  <c r="B377" i="1"/>
  <c r="C377" i="1"/>
  <c r="D377" i="1"/>
  <c r="E377" i="1"/>
  <c r="B378" i="1"/>
  <c r="C378" i="1"/>
  <c r="D378" i="1"/>
  <c r="E378" i="1"/>
  <c r="B379" i="1"/>
  <c r="C379" i="1"/>
  <c r="D379" i="1"/>
  <c r="E379" i="1"/>
  <c r="B380" i="1"/>
  <c r="C380" i="1"/>
  <c r="D380" i="1"/>
  <c r="E380" i="1"/>
  <c r="B381" i="1"/>
  <c r="C381" i="1"/>
  <c r="D381" i="1"/>
  <c r="E381" i="1"/>
  <c r="B382" i="1"/>
  <c r="C382" i="1"/>
  <c r="D382" i="1"/>
  <c r="E382" i="1"/>
  <c r="B383" i="1"/>
  <c r="C383" i="1"/>
  <c r="D383" i="1"/>
  <c r="E383" i="1"/>
  <c r="B384" i="1"/>
  <c r="C384" i="1"/>
  <c r="D384" i="1"/>
  <c r="E384" i="1"/>
  <c r="B385" i="1"/>
  <c r="C385" i="1"/>
  <c r="D385" i="1"/>
  <c r="E385" i="1"/>
  <c r="B386" i="1"/>
  <c r="C386" i="1"/>
  <c r="D386" i="1"/>
  <c r="E386" i="1"/>
  <c r="B387" i="1"/>
  <c r="C387" i="1"/>
  <c r="D387" i="1"/>
  <c r="E387" i="1"/>
  <c r="B388" i="1"/>
  <c r="C388" i="1"/>
  <c r="D388" i="1"/>
  <c r="E388" i="1"/>
  <c r="B389" i="1"/>
  <c r="C389" i="1"/>
  <c r="D389" i="1"/>
  <c r="E389" i="1"/>
  <c r="B390" i="1"/>
  <c r="C390" i="1"/>
  <c r="D390" i="1"/>
  <c r="D131" i="2" s="1"/>
  <c r="E390" i="1"/>
  <c r="B391" i="1"/>
  <c r="C391" i="1"/>
  <c r="D391" i="1"/>
  <c r="E391" i="1"/>
  <c r="B392" i="1"/>
  <c r="C392" i="1"/>
  <c r="D392" i="1"/>
  <c r="C132" i="2" s="1"/>
  <c r="E392" i="1"/>
  <c r="B393" i="1"/>
  <c r="C393" i="1"/>
  <c r="D393" i="1"/>
  <c r="E393" i="1"/>
  <c r="B394" i="1"/>
  <c r="C394" i="1"/>
  <c r="D394" i="1"/>
  <c r="E394" i="1"/>
  <c r="B395" i="1"/>
  <c r="C395" i="1"/>
  <c r="D395" i="1"/>
  <c r="E395" i="1"/>
  <c r="B396" i="1"/>
  <c r="C396" i="1"/>
  <c r="D396" i="1"/>
  <c r="E396" i="1"/>
  <c r="B397" i="1"/>
  <c r="C397" i="1"/>
  <c r="D397" i="1"/>
  <c r="E397" i="1"/>
  <c r="B398" i="1"/>
  <c r="C398" i="1"/>
  <c r="D398" i="1"/>
  <c r="E398" i="1"/>
  <c r="B399" i="1"/>
  <c r="C399" i="1"/>
  <c r="D399" i="1"/>
  <c r="E399" i="1"/>
  <c r="B400" i="1"/>
  <c r="C400" i="1"/>
  <c r="D400" i="1"/>
  <c r="E134" i="2" s="1"/>
  <c r="E400" i="1"/>
  <c r="B401" i="1"/>
  <c r="C401" i="1"/>
  <c r="D401" i="1"/>
  <c r="E401" i="1"/>
  <c r="B402" i="1"/>
  <c r="C402" i="1"/>
  <c r="D402" i="1"/>
  <c r="D135" i="2" s="1"/>
  <c r="E402" i="1"/>
  <c r="B403" i="1"/>
  <c r="C403" i="1"/>
  <c r="D403" i="1"/>
  <c r="E403" i="1"/>
  <c r="B404" i="1"/>
  <c r="C404" i="1"/>
  <c r="D404" i="1"/>
  <c r="C136" i="2" s="1"/>
  <c r="E404" i="1"/>
  <c r="B405" i="1"/>
  <c r="C405" i="1"/>
  <c r="D405" i="1"/>
  <c r="D136" i="2" s="1"/>
  <c r="E405" i="1"/>
  <c r="B406" i="1"/>
  <c r="C406" i="1"/>
  <c r="D406" i="1"/>
  <c r="E406" i="1"/>
  <c r="B407" i="1"/>
  <c r="C407" i="1"/>
  <c r="D407" i="1"/>
  <c r="C137" i="2" s="1"/>
  <c r="E407" i="1"/>
  <c r="B408" i="1"/>
  <c r="C408" i="1"/>
  <c r="D408" i="1"/>
  <c r="E408" i="1"/>
  <c r="B409" i="1"/>
  <c r="C409" i="1"/>
  <c r="D409" i="1"/>
  <c r="E409" i="1"/>
  <c r="B410" i="1"/>
  <c r="C410" i="1"/>
  <c r="D410" i="1"/>
  <c r="E410" i="1"/>
  <c r="B411" i="1"/>
  <c r="C411" i="1"/>
  <c r="D411" i="1"/>
  <c r="E411" i="1"/>
  <c r="B412" i="1"/>
  <c r="C412" i="1"/>
  <c r="D412" i="1"/>
  <c r="E138" i="2" s="1"/>
  <c r="E412" i="1"/>
  <c r="B413" i="1"/>
  <c r="C413" i="1"/>
  <c r="D413" i="1"/>
  <c r="E413" i="1"/>
  <c r="B414" i="1"/>
  <c r="C414" i="1"/>
  <c r="D414" i="1"/>
  <c r="D139" i="2" s="1"/>
  <c r="E414" i="1"/>
  <c r="B415" i="1"/>
  <c r="C415" i="1"/>
  <c r="D415" i="1"/>
  <c r="E415" i="1"/>
  <c r="B416" i="1"/>
  <c r="C416" i="1"/>
  <c r="D416" i="1"/>
  <c r="C140" i="2" s="1"/>
  <c r="E416" i="1"/>
  <c r="B417" i="1"/>
  <c r="C417" i="1"/>
  <c r="D417" i="1"/>
  <c r="D140" i="2" s="1"/>
  <c r="E417" i="1"/>
  <c r="B418" i="1"/>
  <c r="C418" i="1"/>
  <c r="D418" i="1"/>
  <c r="E418" i="1"/>
  <c r="B419" i="1"/>
  <c r="C419" i="1"/>
  <c r="D419" i="1"/>
  <c r="C141" i="2" s="1"/>
  <c r="E419" i="1"/>
  <c r="B420" i="1"/>
  <c r="C420" i="1"/>
  <c r="D420" i="1"/>
  <c r="D141" i="2" s="1"/>
  <c r="E420" i="1"/>
  <c r="B421" i="1"/>
  <c r="C421" i="1"/>
  <c r="D421" i="1"/>
  <c r="E421" i="1"/>
  <c r="B422" i="1"/>
  <c r="C422" i="1"/>
  <c r="D422" i="1"/>
  <c r="C142" i="2" s="1"/>
  <c r="E422" i="1"/>
  <c r="B423" i="1"/>
  <c r="C423" i="1"/>
  <c r="D423" i="1"/>
  <c r="E423" i="1"/>
  <c r="B424" i="1"/>
  <c r="C424" i="1"/>
  <c r="D424" i="1"/>
  <c r="E142" i="2" s="1"/>
  <c r="E424" i="1"/>
  <c r="B425" i="1"/>
  <c r="C425" i="1"/>
  <c r="D425" i="1"/>
  <c r="C143" i="2" s="1"/>
  <c r="E425" i="1"/>
  <c r="B426" i="1"/>
  <c r="C426" i="1"/>
  <c r="D426" i="1"/>
  <c r="D143" i="2" s="1"/>
  <c r="E426" i="1"/>
  <c r="B427" i="1"/>
  <c r="C427" i="1"/>
  <c r="D427" i="1"/>
  <c r="E143" i="2" s="1"/>
  <c r="E427" i="1"/>
  <c r="B428" i="1"/>
  <c r="C428" i="1"/>
  <c r="D428" i="1"/>
  <c r="C144" i="2" s="1"/>
  <c r="E428" i="1"/>
  <c r="B429" i="1"/>
  <c r="C429" i="1"/>
  <c r="D429" i="1"/>
  <c r="D144" i="2" s="1"/>
  <c r="E429" i="1"/>
  <c r="B430" i="1"/>
  <c r="C430" i="1"/>
  <c r="D430" i="1"/>
  <c r="E430" i="1"/>
  <c r="B431" i="1"/>
  <c r="C431" i="1"/>
  <c r="D431" i="1"/>
  <c r="C145" i="2" s="1"/>
  <c r="E431" i="1"/>
  <c r="B432" i="1"/>
  <c r="C432" i="1"/>
  <c r="D432" i="1"/>
  <c r="D145" i="2" s="1"/>
  <c r="E432" i="1"/>
  <c r="B433" i="1"/>
  <c r="C433" i="1"/>
  <c r="D433" i="1"/>
  <c r="E433" i="1"/>
  <c r="B434" i="1"/>
  <c r="C434" i="1"/>
  <c r="D434" i="1"/>
  <c r="C146" i="2" s="1"/>
  <c r="E434" i="1"/>
  <c r="B435" i="1"/>
  <c r="C435" i="1"/>
  <c r="D435" i="1"/>
  <c r="E435" i="1"/>
  <c r="B436" i="1"/>
  <c r="C436" i="1"/>
  <c r="D436" i="1"/>
  <c r="E146" i="2" s="1"/>
  <c r="E436" i="1"/>
  <c r="B437" i="1"/>
  <c r="C437" i="1"/>
  <c r="D437" i="1"/>
  <c r="C147" i="2" s="1"/>
  <c r="E437" i="1"/>
  <c r="B438" i="1"/>
  <c r="C438" i="1"/>
  <c r="D438" i="1"/>
  <c r="D147" i="2" s="1"/>
  <c r="E438" i="1"/>
  <c r="B439" i="1"/>
  <c r="C439" i="1"/>
  <c r="D439" i="1"/>
  <c r="E147" i="2" s="1"/>
  <c r="E439" i="1"/>
  <c r="B440" i="1"/>
  <c r="C440" i="1"/>
  <c r="D440" i="1"/>
  <c r="C148" i="2" s="1"/>
  <c r="E440" i="1"/>
  <c r="B441" i="1"/>
  <c r="C441" i="1"/>
  <c r="D441" i="1"/>
  <c r="D148" i="2" s="1"/>
  <c r="E441" i="1"/>
  <c r="B442" i="1"/>
  <c r="C442" i="1"/>
  <c r="D442" i="1"/>
  <c r="E148" i="2" s="1"/>
  <c r="E442" i="1"/>
  <c r="B443" i="1"/>
  <c r="C443" i="1"/>
  <c r="D443" i="1"/>
  <c r="C149" i="2" s="1"/>
  <c r="E443" i="1"/>
  <c r="B444" i="1"/>
  <c r="C444" i="1"/>
  <c r="D444" i="1"/>
  <c r="D149" i="2" s="1"/>
  <c r="E444" i="1"/>
  <c r="B445" i="1"/>
  <c r="C445" i="1"/>
  <c r="D445" i="1"/>
  <c r="E149" i="2" s="1"/>
  <c r="E445" i="1"/>
  <c r="B446" i="1"/>
  <c r="C446" i="1"/>
  <c r="D446" i="1"/>
  <c r="C150" i="2" s="1"/>
  <c r="E446" i="1"/>
  <c r="B447" i="1"/>
  <c r="C447" i="1"/>
  <c r="D447" i="1"/>
  <c r="D150" i="2" s="1"/>
  <c r="E447" i="1"/>
  <c r="B448" i="1"/>
  <c r="C448" i="1"/>
  <c r="D448" i="1"/>
  <c r="E150" i="2" s="1"/>
  <c r="E448" i="1"/>
  <c r="B449" i="1"/>
  <c r="C449" i="1"/>
  <c r="D449" i="1"/>
  <c r="C151" i="2" s="1"/>
  <c r="E449" i="1"/>
  <c r="B450" i="1"/>
  <c r="C450" i="1"/>
  <c r="D450" i="1"/>
  <c r="D151" i="2" s="1"/>
  <c r="E450" i="1"/>
  <c r="B451" i="1"/>
  <c r="C451" i="1"/>
  <c r="D451" i="1"/>
  <c r="E151" i="2" s="1"/>
  <c r="E451" i="1"/>
  <c r="B452" i="1"/>
  <c r="C452" i="1"/>
  <c r="D452" i="1"/>
  <c r="C152" i="2" s="1"/>
  <c r="E452" i="1"/>
  <c r="B453" i="1"/>
  <c r="C453" i="1"/>
  <c r="D453" i="1"/>
  <c r="D152" i="2" s="1"/>
  <c r="E453" i="1"/>
  <c r="B454" i="1"/>
  <c r="C454" i="1"/>
  <c r="D454" i="1"/>
  <c r="E152" i="2" s="1"/>
  <c r="E454" i="1"/>
  <c r="B455" i="1"/>
  <c r="C455" i="1"/>
  <c r="D455" i="1"/>
  <c r="C153" i="2" s="1"/>
  <c r="E455" i="1"/>
  <c r="B456" i="1"/>
  <c r="C456" i="1"/>
  <c r="D456" i="1"/>
  <c r="E456" i="1"/>
  <c r="B457" i="1"/>
  <c r="C457" i="1"/>
  <c r="D457" i="1"/>
  <c r="E153" i="2" s="1"/>
  <c r="E457" i="1"/>
  <c r="B458" i="1"/>
  <c r="C458" i="1"/>
  <c r="D458" i="1"/>
  <c r="C154" i="2" s="1"/>
  <c r="E458" i="1"/>
  <c r="B459" i="1"/>
  <c r="C459" i="1"/>
  <c r="D459" i="1"/>
  <c r="D154" i="2" s="1"/>
  <c r="E459" i="1"/>
  <c r="B460" i="1"/>
  <c r="C460" i="1"/>
  <c r="D460" i="1"/>
  <c r="E154" i="2" s="1"/>
  <c r="E460" i="1"/>
  <c r="B461" i="1"/>
  <c r="C461" i="1"/>
  <c r="D461" i="1"/>
  <c r="C155" i="2" s="1"/>
  <c r="E461" i="1"/>
  <c r="B462" i="1"/>
  <c r="C462" i="1"/>
  <c r="D462" i="1"/>
  <c r="D155" i="2" s="1"/>
  <c r="E462" i="1"/>
  <c r="B463" i="1"/>
  <c r="C463" i="1"/>
  <c r="D463" i="1"/>
  <c r="E155" i="2" s="1"/>
  <c r="E463" i="1"/>
  <c r="B464" i="1"/>
  <c r="C464" i="1"/>
  <c r="D464" i="1"/>
  <c r="C156" i="2" s="1"/>
  <c r="E464" i="1"/>
  <c r="B465" i="1"/>
  <c r="C465" i="1"/>
  <c r="D465" i="1"/>
  <c r="D156" i="2" s="1"/>
  <c r="E465" i="1"/>
  <c r="B466" i="1"/>
  <c r="C466" i="1"/>
  <c r="D466" i="1"/>
  <c r="E156" i="2" s="1"/>
  <c r="E466" i="1"/>
  <c r="B467" i="1"/>
  <c r="C467" i="1"/>
  <c r="D467" i="1"/>
  <c r="C157" i="2" s="1"/>
  <c r="E467" i="1"/>
  <c r="B468" i="1"/>
  <c r="C468" i="1"/>
  <c r="D468" i="1"/>
  <c r="D157" i="2" s="1"/>
  <c r="E468" i="1"/>
  <c r="B469" i="1"/>
  <c r="C469" i="1"/>
  <c r="D469" i="1"/>
  <c r="E157" i="2" s="1"/>
  <c r="E469" i="1"/>
  <c r="B470" i="1"/>
  <c r="C470" i="1"/>
  <c r="D470" i="1"/>
  <c r="C158" i="2" s="1"/>
  <c r="E470" i="1"/>
  <c r="B471" i="1"/>
  <c r="C471" i="1"/>
  <c r="D471" i="1"/>
  <c r="D158" i="2" s="1"/>
  <c r="E471" i="1"/>
  <c r="B472" i="1"/>
  <c r="C472" i="1"/>
  <c r="D472" i="1"/>
  <c r="E158" i="2" s="1"/>
  <c r="E472" i="1"/>
  <c r="B473" i="1"/>
  <c r="C473" i="1"/>
  <c r="D473" i="1"/>
  <c r="C159" i="2" s="1"/>
  <c r="E473" i="1"/>
  <c r="B474" i="1"/>
  <c r="C474" i="1"/>
  <c r="D474" i="1"/>
  <c r="D159" i="2" s="1"/>
  <c r="E474" i="1"/>
  <c r="B475" i="1"/>
  <c r="C475" i="1"/>
  <c r="D475" i="1"/>
  <c r="E159" i="2" s="1"/>
  <c r="E475" i="1"/>
  <c r="B476" i="1"/>
  <c r="C476" i="1"/>
  <c r="D476" i="1"/>
  <c r="C160" i="2" s="1"/>
  <c r="E476" i="1"/>
  <c r="B477" i="1"/>
  <c r="C477" i="1"/>
  <c r="D477" i="1"/>
  <c r="D160" i="2" s="1"/>
  <c r="E477" i="1"/>
  <c r="B478" i="1"/>
  <c r="C478" i="1"/>
  <c r="D478" i="1"/>
  <c r="E160" i="2" s="1"/>
  <c r="E478" i="1"/>
  <c r="B479" i="1"/>
  <c r="C479" i="1"/>
  <c r="D479" i="1"/>
  <c r="C161" i="2" s="1"/>
  <c r="E479" i="1"/>
  <c r="B480" i="1"/>
  <c r="C480" i="1"/>
  <c r="D480" i="1"/>
  <c r="D161" i="2" s="1"/>
  <c r="E480" i="1"/>
  <c r="B481" i="1"/>
  <c r="C481" i="1"/>
  <c r="D481" i="1"/>
  <c r="E161" i="2" s="1"/>
  <c r="E481" i="1"/>
  <c r="B482" i="1"/>
  <c r="C482" i="1"/>
  <c r="D482" i="1"/>
  <c r="C162" i="2" s="1"/>
  <c r="E482" i="1"/>
  <c r="B483" i="1"/>
  <c r="C483" i="1"/>
  <c r="D483" i="1"/>
  <c r="E483" i="1"/>
  <c r="B484" i="1"/>
  <c r="C484" i="1"/>
  <c r="D484" i="1"/>
  <c r="E162" i="2" s="1"/>
  <c r="E484" i="1"/>
  <c r="B485" i="1"/>
  <c r="C485" i="1"/>
  <c r="D485" i="1"/>
  <c r="C163" i="2" s="1"/>
  <c r="E485" i="1"/>
  <c r="B486" i="1"/>
  <c r="C486" i="1"/>
  <c r="D486" i="1"/>
  <c r="D163" i="2" s="1"/>
  <c r="E486" i="1"/>
  <c r="B487" i="1"/>
  <c r="C487" i="1"/>
  <c r="D487" i="1"/>
  <c r="E487" i="1"/>
  <c r="B488" i="1"/>
  <c r="C488" i="1"/>
  <c r="D488" i="1"/>
  <c r="C164" i="2" s="1"/>
  <c r="E488" i="1"/>
  <c r="B489" i="1"/>
  <c r="C489" i="1"/>
  <c r="D489" i="1"/>
  <c r="D164" i="2" s="1"/>
  <c r="E489" i="1"/>
  <c r="B490" i="1"/>
  <c r="C490" i="1"/>
  <c r="D490" i="1"/>
  <c r="E164" i="2" s="1"/>
  <c r="E490" i="1"/>
  <c r="B491" i="1"/>
  <c r="C491" i="1"/>
  <c r="D491" i="1"/>
  <c r="C165" i="2" s="1"/>
  <c r="E491" i="1"/>
  <c r="B492" i="1"/>
  <c r="C492" i="1"/>
  <c r="D492" i="1"/>
  <c r="D165" i="2" s="1"/>
  <c r="E492" i="1"/>
  <c r="B493" i="1"/>
  <c r="C493" i="1"/>
  <c r="D493" i="1"/>
  <c r="E165" i="2" s="1"/>
  <c r="E493" i="1"/>
  <c r="B494" i="1"/>
  <c r="C494" i="1"/>
  <c r="D494" i="1"/>
  <c r="C166" i="2" s="1"/>
  <c r="E494" i="1"/>
  <c r="B495" i="1"/>
  <c r="C495" i="1"/>
  <c r="D495" i="1"/>
  <c r="D166" i="2" s="1"/>
  <c r="E495" i="1"/>
  <c r="B496" i="1"/>
  <c r="C496" i="1"/>
  <c r="D496" i="1"/>
  <c r="E166" i="2" s="1"/>
  <c r="E496" i="1"/>
  <c r="B497" i="1"/>
  <c r="C497" i="1"/>
  <c r="D497" i="1"/>
  <c r="C167" i="2" s="1"/>
  <c r="E497" i="1"/>
  <c r="B498" i="1"/>
  <c r="C498" i="1"/>
  <c r="D498" i="1"/>
  <c r="D167" i="2" s="1"/>
  <c r="E498" i="1"/>
  <c r="B499" i="1"/>
  <c r="C499" i="1"/>
  <c r="D499" i="1"/>
  <c r="E167" i="2" s="1"/>
  <c r="E499" i="1"/>
  <c r="B500" i="1"/>
  <c r="C500" i="1"/>
  <c r="D500" i="1"/>
  <c r="C168" i="2" s="1"/>
  <c r="E500" i="1"/>
  <c r="B501" i="1"/>
  <c r="C501" i="1"/>
  <c r="D501" i="1"/>
  <c r="D168" i="2" s="1"/>
  <c r="E501" i="1"/>
  <c r="B502" i="1"/>
  <c r="C502" i="1"/>
  <c r="D502" i="1"/>
  <c r="E168" i="2" s="1"/>
  <c r="E502" i="1"/>
  <c r="B503" i="1"/>
  <c r="C503" i="1"/>
  <c r="D503" i="1"/>
  <c r="C169" i="2" s="1"/>
  <c r="E503" i="1"/>
  <c r="B504" i="1"/>
  <c r="C504" i="1"/>
  <c r="D504" i="1"/>
  <c r="D169" i="2" s="1"/>
  <c r="E504" i="1"/>
  <c r="B505" i="1"/>
  <c r="C505" i="1"/>
  <c r="D505" i="1"/>
  <c r="E169" i="2" s="1"/>
  <c r="E505" i="1"/>
  <c r="B506" i="1"/>
  <c r="C506" i="1"/>
  <c r="D506" i="1"/>
  <c r="C170" i="2" s="1"/>
  <c r="E506" i="1"/>
  <c r="B507" i="1"/>
  <c r="C507" i="1"/>
  <c r="D507" i="1"/>
  <c r="D170" i="2" s="1"/>
  <c r="E507" i="1"/>
  <c r="B508" i="1"/>
  <c r="C508" i="1"/>
  <c r="D508" i="1"/>
  <c r="E170" i="2" s="1"/>
  <c r="E508" i="1"/>
  <c r="B509" i="1"/>
  <c r="C509" i="1"/>
  <c r="D509" i="1"/>
  <c r="E509" i="1"/>
  <c r="B510" i="1"/>
  <c r="C510" i="1"/>
  <c r="D510" i="1"/>
  <c r="D171" i="2" s="1"/>
  <c r="E510" i="1"/>
  <c r="B511" i="1"/>
  <c r="C511" i="1"/>
  <c r="D511" i="1"/>
  <c r="E171" i="2" s="1"/>
  <c r="E511" i="1"/>
  <c r="B512" i="1"/>
  <c r="C512" i="1"/>
  <c r="D512" i="1"/>
  <c r="C172" i="2" s="1"/>
  <c r="E512" i="1"/>
  <c r="B513" i="1"/>
  <c r="C513" i="1"/>
  <c r="D513" i="1"/>
  <c r="E513" i="1"/>
  <c r="B514" i="1"/>
  <c r="C514" i="1"/>
  <c r="D514" i="1"/>
  <c r="E172" i="2" s="1"/>
  <c r="E514" i="1"/>
  <c r="B515" i="1"/>
  <c r="C515" i="1"/>
  <c r="D515" i="1"/>
  <c r="C173" i="2" s="1"/>
  <c r="E515" i="1"/>
  <c r="B516" i="1"/>
  <c r="C516" i="1"/>
  <c r="D516" i="1"/>
  <c r="D173" i="2" s="1"/>
  <c r="E516" i="1"/>
  <c r="B517" i="1"/>
  <c r="C517" i="1"/>
  <c r="D517" i="1"/>
  <c r="E173" i="2" s="1"/>
  <c r="E517" i="1"/>
  <c r="B518" i="1"/>
  <c r="C518" i="1"/>
  <c r="D518" i="1"/>
  <c r="C174" i="2" s="1"/>
  <c r="E518" i="1"/>
  <c r="B519" i="1"/>
  <c r="C519" i="1"/>
  <c r="D519" i="1"/>
  <c r="D174" i="2" s="1"/>
  <c r="E519" i="1"/>
  <c r="B520" i="1"/>
  <c r="C520" i="1"/>
  <c r="D520" i="1"/>
  <c r="E174" i="2" s="1"/>
  <c r="E520" i="1"/>
  <c r="B521" i="1"/>
  <c r="C521" i="1"/>
  <c r="D521" i="1"/>
  <c r="C175" i="2" s="1"/>
  <c r="E521" i="1"/>
  <c r="B522" i="1"/>
  <c r="C522" i="1"/>
  <c r="D522" i="1"/>
  <c r="D175" i="2" s="1"/>
  <c r="E522" i="1"/>
  <c r="B523" i="1"/>
  <c r="C523" i="1"/>
  <c r="D523" i="1"/>
  <c r="E175" i="2" s="1"/>
  <c r="E523" i="1"/>
  <c r="B524" i="1"/>
  <c r="C524" i="1"/>
  <c r="D524" i="1"/>
  <c r="C176" i="2" s="1"/>
  <c r="E524" i="1"/>
  <c r="B525" i="1"/>
  <c r="C525" i="1"/>
  <c r="D525" i="1"/>
  <c r="D176" i="2" s="1"/>
  <c r="E525" i="1"/>
  <c r="B526" i="1"/>
  <c r="C526" i="1"/>
  <c r="D526" i="1"/>
  <c r="E176" i="2" s="1"/>
  <c r="E526" i="1"/>
  <c r="B527" i="1"/>
  <c r="C527" i="1"/>
  <c r="D527" i="1"/>
  <c r="C177" i="2" s="1"/>
  <c r="E527" i="1"/>
  <c r="B528" i="1"/>
  <c r="C528" i="1"/>
  <c r="D528" i="1"/>
  <c r="D177" i="2" s="1"/>
  <c r="E528" i="1"/>
  <c r="B529" i="1"/>
  <c r="C529" i="1"/>
  <c r="D529" i="1"/>
  <c r="E177" i="2" s="1"/>
  <c r="E529" i="1"/>
  <c r="B530" i="1"/>
  <c r="C530" i="1"/>
  <c r="D530" i="1"/>
  <c r="C178" i="2" s="1"/>
  <c r="E530" i="1"/>
  <c r="B531" i="1"/>
  <c r="C531" i="1"/>
  <c r="D531" i="1"/>
  <c r="D178" i="2" s="1"/>
  <c r="E531" i="1"/>
  <c r="B532" i="1"/>
  <c r="C532" i="1"/>
  <c r="D532" i="1"/>
  <c r="E178" i="2" s="1"/>
  <c r="E532" i="1"/>
  <c r="B533" i="1"/>
  <c r="C533" i="1"/>
  <c r="D533" i="1"/>
  <c r="C179" i="2" s="1"/>
  <c r="E533" i="1"/>
  <c r="B534" i="1"/>
  <c r="C534" i="1"/>
  <c r="D534" i="1"/>
  <c r="D179" i="2" s="1"/>
  <c r="E534" i="1"/>
  <c r="B535" i="1"/>
  <c r="C535" i="1"/>
  <c r="D535" i="1"/>
  <c r="E179" i="2" s="1"/>
  <c r="E535" i="1"/>
  <c r="B536" i="1"/>
  <c r="C536" i="1"/>
  <c r="D536" i="1"/>
  <c r="C180" i="2" s="1"/>
  <c r="E536" i="1"/>
  <c r="B537" i="1"/>
  <c r="C537" i="1"/>
  <c r="D537" i="1"/>
  <c r="D180" i="2" s="1"/>
  <c r="E537" i="1"/>
  <c r="B538" i="1"/>
  <c r="C538" i="1"/>
  <c r="D538" i="1"/>
  <c r="E180" i="2" s="1"/>
  <c r="E538" i="1"/>
  <c r="B539" i="1"/>
  <c r="C539" i="1"/>
  <c r="D539" i="1"/>
  <c r="C181" i="2" s="1"/>
  <c r="E539" i="1"/>
  <c r="B540" i="1"/>
  <c r="C540" i="1"/>
  <c r="D540" i="1"/>
  <c r="D181" i="2" s="1"/>
  <c r="E540" i="1"/>
  <c r="B541" i="1"/>
  <c r="C541" i="1"/>
  <c r="D541" i="1"/>
  <c r="E181" i="2" s="1"/>
  <c r="E541" i="1"/>
  <c r="B542" i="1"/>
  <c r="C542" i="1"/>
  <c r="D542" i="1"/>
  <c r="C182" i="2" s="1"/>
  <c r="E542" i="1"/>
  <c r="B543" i="1"/>
  <c r="C543" i="1"/>
  <c r="D543" i="1"/>
  <c r="D182" i="2" s="1"/>
  <c r="E543" i="1"/>
  <c r="B544" i="1"/>
  <c r="C544" i="1"/>
  <c r="D544" i="1"/>
  <c r="E182" i="2" s="1"/>
  <c r="E544" i="1"/>
  <c r="B545" i="1"/>
  <c r="C545" i="1"/>
  <c r="D545" i="1"/>
  <c r="E545" i="1"/>
  <c r="B546" i="1"/>
  <c r="C546" i="1"/>
  <c r="D546" i="1"/>
  <c r="D183" i="2" s="1"/>
  <c r="E546" i="1"/>
  <c r="B547" i="1"/>
  <c r="C547" i="1"/>
  <c r="D547" i="1"/>
  <c r="E183" i="2" s="1"/>
  <c r="E547" i="1"/>
  <c r="B548" i="1"/>
  <c r="C548" i="1"/>
  <c r="D548" i="1"/>
  <c r="C184" i="2" s="1"/>
  <c r="E548" i="1"/>
  <c r="B549" i="1"/>
  <c r="C549" i="1"/>
  <c r="D549" i="1"/>
  <c r="E549" i="1"/>
  <c r="B550" i="1"/>
  <c r="C550" i="1"/>
  <c r="D550" i="1"/>
  <c r="E184" i="2" s="1"/>
  <c r="E550" i="1"/>
  <c r="B551" i="1"/>
  <c r="C551" i="1"/>
  <c r="D551" i="1"/>
  <c r="C185" i="2" s="1"/>
  <c r="E551" i="1"/>
  <c r="B552" i="1"/>
  <c r="C552" i="1"/>
  <c r="D552" i="1"/>
  <c r="D185" i="2" s="1"/>
  <c r="E552" i="1"/>
  <c r="B553" i="1"/>
  <c r="C553" i="1"/>
  <c r="D553" i="1"/>
  <c r="E185" i="2" s="1"/>
  <c r="E553" i="1"/>
  <c r="B554" i="1"/>
  <c r="C554" i="1"/>
  <c r="D554" i="1"/>
  <c r="C186" i="2" s="1"/>
  <c r="E554" i="1"/>
  <c r="B555" i="1"/>
  <c r="C555" i="1"/>
  <c r="D555" i="1"/>
  <c r="D186" i="2" s="1"/>
  <c r="E555" i="1"/>
  <c r="B556" i="1"/>
  <c r="C556" i="1"/>
  <c r="D556" i="1"/>
  <c r="E186" i="2" s="1"/>
  <c r="E556" i="1"/>
  <c r="B557" i="1"/>
  <c r="C557" i="1"/>
  <c r="D557" i="1"/>
  <c r="C187" i="2" s="1"/>
  <c r="E557" i="1"/>
  <c r="B558" i="1"/>
  <c r="C558" i="1"/>
  <c r="D558" i="1"/>
  <c r="D187" i="2" s="1"/>
  <c r="E558" i="1"/>
  <c r="B559" i="1"/>
  <c r="C559" i="1"/>
  <c r="D559" i="1"/>
  <c r="E187" i="2" s="1"/>
  <c r="E559" i="1"/>
  <c r="B560" i="1"/>
  <c r="C560" i="1"/>
  <c r="D560" i="1"/>
  <c r="C188" i="2" s="1"/>
  <c r="E560" i="1"/>
  <c r="B561" i="1"/>
  <c r="C561" i="1"/>
  <c r="D561" i="1"/>
  <c r="D188" i="2" s="1"/>
  <c r="E561" i="1"/>
  <c r="B562" i="1"/>
  <c r="C562" i="1"/>
  <c r="D562" i="1"/>
  <c r="E188" i="2" s="1"/>
  <c r="E562" i="1"/>
  <c r="B563" i="1"/>
  <c r="C563" i="1"/>
  <c r="D563" i="1"/>
  <c r="E563" i="1"/>
  <c r="B564" i="1"/>
  <c r="C564" i="1"/>
  <c r="D564" i="1"/>
  <c r="D189" i="2" s="1"/>
  <c r="E564" i="1"/>
  <c r="B565" i="1"/>
  <c r="C565" i="1"/>
  <c r="D565" i="1"/>
  <c r="E189" i="2" s="1"/>
  <c r="E565" i="1"/>
  <c r="B566" i="1"/>
  <c r="C566" i="1"/>
  <c r="D566" i="1"/>
  <c r="C190" i="2" s="1"/>
  <c r="E566" i="1"/>
  <c r="B567" i="1"/>
  <c r="C567" i="1"/>
  <c r="D567" i="1"/>
  <c r="D190" i="2" s="1"/>
  <c r="E567" i="1"/>
  <c r="B568" i="1"/>
  <c r="C568" i="1"/>
  <c r="D568" i="1"/>
  <c r="E190" i="2" s="1"/>
  <c r="E568" i="1"/>
  <c r="B569" i="1"/>
  <c r="C569" i="1"/>
  <c r="D569" i="1"/>
  <c r="C191" i="2" s="1"/>
  <c r="E569" i="1"/>
  <c r="B570" i="1"/>
  <c r="C570" i="1"/>
  <c r="D570" i="1"/>
  <c r="D191" i="2" s="1"/>
  <c r="E570" i="1"/>
  <c r="B571" i="1"/>
  <c r="C571" i="1"/>
  <c r="D571" i="1"/>
  <c r="E191" i="2" s="1"/>
  <c r="E571" i="1"/>
  <c r="B572" i="1"/>
  <c r="C572" i="1"/>
  <c r="D572" i="1"/>
  <c r="C192" i="2" s="1"/>
  <c r="E572" i="1"/>
  <c r="B573" i="1"/>
  <c r="C573" i="1"/>
  <c r="D573" i="1"/>
  <c r="D192" i="2" s="1"/>
  <c r="E573" i="1"/>
  <c r="B574" i="1"/>
  <c r="C574" i="1"/>
  <c r="D574" i="1"/>
  <c r="E192" i="2" s="1"/>
  <c r="E574" i="1"/>
  <c r="B575" i="1"/>
  <c r="C575" i="1"/>
  <c r="D575" i="1"/>
  <c r="C193" i="2" s="1"/>
  <c r="E575" i="1"/>
  <c r="B576" i="1"/>
  <c r="C576" i="1"/>
  <c r="D576" i="1"/>
  <c r="D193" i="2" s="1"/>
  <c r="E576" i="1"/>
  <c r="B577" i="1"/>
  <c r="C577" i="1"/>
  <c r="D577" i="1"/>
  <c r="E193" i="2" s="1"/>
  <c r="E577" i="1"/>
  <c r="B578" i="1"/>
  <c r="C578" i="1"/>
  <c r="D578" i="1"/>
  <c r="C194" i="2" s="1"/>
  <c r="E578" i="1"/>
  <c r="B579" i="1"/>
  <c r="C579" i="1"/>
  <c r="D579" i="1"/>
  <c r="D194" i="2" s="1"/>
  <c r="E579" i="1"/>
  <c r="B580" i="1"/>
  <c r="C580" i="1"/>
  <c r="D580" i="1"/>
  <c r="E194" i="2" s="1"/>
  <c r="E580" i="1"/>
  <c r="B581" i="1"/>
  <c r="C581" i="1"/>
  <c r="D581" i="1"/>
  <c r="C195" i="2" s="1"/>
  <c r="E581" i="1"/>
  <c r="B582" i="1"/>
  <c r="C582" i="1"/>
  <c r="D582" i="1"/>
  <c r="D195" i="2" s="1"/>
  <c r="E582" i="1"/>
  <c r="B583" i="1"/>
  <c r="C583" i="1"/>
  <c r="D583" i="1"/>
  <c r="E195" i="2" s="1"/>
  <c r="E583" i="1"/>
  <c r="B584" i="1"/>
  <c r="C584" i="1"/>
  <c r="D584" i="1"/>
  <c r="C196" i="2" s="1"/>
  <c r="E584" i="1"/>
  <c r="B585" i="1"/>
  <c r="C585" i="1"/>
  <c r="D585" i="1"/>
  <c r="D196" i="2" s="1"/>
  <c r="E585" i="1"/>
  <c r="B586" i="1"/>
  <c r="C586" i="1"/>
  <c r="D586" i="1"/>
  <c r="E196" i="2" s="1"/>
  <c r="E586" i="1"/>
  <c r="B587" i="1"/>
  <c r="C587" i="1"/>
  <c r="D587" i="1"/>
  <c r="C197" i="2" s="1"/>
  <c r="E587" i="1"/>
  <c r="B588" i="1"/>
  <c r="C588" i="1"/>
  <c r="D588" i="1"/>
  <c r="D197" i="2" s="1"/>
  <c r="E588" i="1"/>
  <c r="B589" i="1"/>
  <c r="C589" i="1"/>
  <c r="D589" i="1"/>
  <c r="E197" i="2" s="1"/>
  <c r="E589" i="1"/>
  <c r="B590" i="1"/>
  <c r="C590" i="1"/>
  <c r="D590" i="1"/>
  <c r="C198" i="2" s="1"/>
  <c r="E590" i="1"/>
  <c r="B591" i="1"/>
  <c r="C591" i="1"/>
  <c r="D591" i="1"/>
  <c r="D198" i="2" s="1"/>
  <c r="E591" i="1"/>
  <c r="B592" i="1"/>
  <c r="C592" i="1"/>
  <c r="D592" i="1"/>
  <c r="E198" i="2" s="1"/>
  <c r="E592" i="1"/>
  <c r="B593" i="1"/>
  <c r="C593" i="1"/>
  <c r="D593" i="1"/>
  <c r="C199" i="2" s="1"/>
  <c r="E593" i="1"/>
  <c r="B594" i="1"/>
  <c r="C594" i="1"/>
  <c r="D594" i="1"/>
  <c r="D199" i="2" s="1"/>
  <c r="E594" i="1"/>
  <c r="B595" i="1"/>
  <c r="C595" i="1"/>
  <c r="D595" i="1"/>
  <c r="E199" i="2" s="1"/>
  <c r="E595" i="1"/>
  <c r="B596" i="1"/>
  <c r="C596" i="1"/>
  <c r="D596" i="1"/>
  <c r="C200" i="2" s="1"/>
  <c r="E596" i="1"/>
  <c r="B597" i="1"/>
  <c r="C597" i="1"/>
  <c r="D597" i="1"/>
  <c r="D200" i="2" s="1"/>
  <c r="E597" i="1"/>
  <c r="B598" i="1"/>
  <c r="C598" i="1"/>
  <c r="D598" i="1"/>
  <c r="E200" i="2" s="1"/>
  <c r="E598" i="1"/>
  <c r="B599" i="1"/>
  <c r="C599" i="1"/>
  <c r="D599" i="1"/>
  <c r="C201" i="2" s="1"/>
  <c r="E599" i="1"/>
  <c r="B600" i="1"/>
  <c r="C600" i="1"/>
  <c r="D600" i="1"/>
  <c r="D201" i="2" s="1"/>
  <c r="E600" i="1"/>
  <c r="B601" i="1"/>
  <c r="C601" i="1"/>
  <c r="D601" i="1"/>
  <c r="E201" i="2" s="1"/>
  <c r="E601" i="1"/>
  <c r="B602" i="1"/>
  <c r="C602" i="1"/>
  <c r="D602" i="1"/>
  <c r="C202" i="2" s="1"/>
  <c r="E602" i="1"/>
  <c r="B603" i="1"/>
  <c r="C603" i="1"/>
  <c r="D603" i="1"/>
  <c r="D202" i="2" s="1"/>
  <c r="E603" i="1"/>
  <c r="B604" i="1"/>
  <c r="C604" i="1"/>
  <c r="D604" i="1"/>
  <c r="E202" i="2" s="1"/>
  <c r="E604" i="1"/>
  <c r="B605" i="1"/>
  <c r="C605" i="1"/>
  <c r="D605" i="1"/>
  <c r="C203" i="2" s="1"/>
  <c r="E605" i="1"/>
  <c r="B606" i="1"/>
  <c r="C606" i="1"/>
  <c r="D606" i="1"/>
  <c r="D203" i="2" s="1"/>
  <c r="E606" i="1"/>
  <c r="B607" i="1"/>
  <c r="C607" i="1"/>
  <c r="D607" i="1"/>
  <c r="E203" i="2" s="1"/>
  <c r="E607" i="1"/>
  <c r="B608" i="1"/>
  <c r="C608" i="1"/>
  <c r="D608" i="1"/>
  <c r="C204" i="2" s="1"/>
  <c r="E608" i="1"/>
  <c r="B609" i="1"/>
  <c r="C609" i="1"/>
  <c r="D609" i="1"/>
  <c r="D204" i="2" s="1"/>
  <c r="E609" i="1"/>
  <c r="B610" i="1"/>
  <c r="C610" i="1"/>
  <c r="D610" i="1"/>
  <c r="E204" i="2" s="1"/>
  <c r="E610" i="1"/>
  <c r="B611" i="1"/>
  <c r="C611" i="1"/>
  <c r="D611" i="1"/>
  <c r="C205" i="2" s="1"/>
  <c r="E611" i="1"/>
  <c r="B612" i="1"/>
  <c r="C612" i="1"/>
  <c r="D612" i="1"/>
  <c r="D205" i="2" s="1"/>
  <c r="E612" i="1"/>
  <c r="B613" i="1"/>
  <c r="C613" i="1"/>
  <c r="D613" i="1"/>
  <c r="E205" i="2" s="1"/>
  <c r="E613" i="1"/>
  <c r="B614" i="1"/>
  <c r="C614" i="1"/>
  <c r="D614" i="1"/>
  <c r="C206" i="2" s="1"/>
  <c r="E614" i="1"/>
  <c r="B615" i="1"/>
  <c r="C615" i="1"/>
  <c r="D615" i="1"/>
  <c r="D206" i="2" s="1"/>
  <c r="E615" i="1"/>
  <c r="B616" i="1"/>
  <c r="C616" i="1"/>
  <c r="D616" i="1"/>
  <c r="E206" i="2" s="1"/>
  <c r="E616" i="1"/>
  <c r="B617" i="1"/>
  <c r="C617" i="1"/>
  <c r="D617" i="1"/>
  <c r="C207" i="2" s="1"/>
  <c r="E617" i="1"/>
  <c r="B618" i="1"/>
  <c r="C618" i="1"/>
  <c r="D618" i="1"/>
  <c r="D207" i="2" s="1"/>
  <c r="E618" i="1"/>
  <c r="B619" i="1"/>
  <c r="C619" i="1"/>
  <c r="D619" i="1"/>
  <c r="E207" i="2" s="1"/>
  <c r="E619" i="1"/>
  <c r="B620" i="1"/>
  <c r="C620" i="1"/>
  <c r="D620" i="1"/>
  <c r="C208" i="2" s="1"/>
  <c r="E620" i="1"/>
  <c r="B621" i="1"/>
  <c r="C621" i="1"/>
  <c r="D621" i="1"/>
  <c r="D208" i="2" s="1"/>
  <c r="E621" i="1"/>
  <c r="B622" i="1"/>
  <c r="C622" i="1"/>
  <c r="D622" i="1"/>
  <c r="E208" i="2" s="1"/>
  <c r="E622" i="1"/>
  <c r="B623" i="1"/>
  <c r="C623" i="1"/>
  <c r="D623" i="1"/>
  <c r="C209" i="2" s="1"/>
  <c r="E623" i="1"/>
  <c r="B624" i="1"/>
  <c r="C624" i="1"/>
  <c r="D624" i="1"/>
  <c r="D209" i="2" s="1"/>
  <c r="E624" i="1"/>
  <c r="B625" i="1"/>
  <c r="C625" i="1"/>
  <c r="D625" i="1"/>
  <c r="E209" i="2" s="1"/>
  <c r="E625" i="1"/>
  <c r="B626" i="1"/>
  <c r="C626" i="1"/>
  <c r="D626" i="1"/>
  <c r="C210" i="2" s="1"/>
  <c r="E626" i="1"/>
  <c r="B627" i="1"/>
  <c r="C627" i="1"/>
  <c r="D627" i="1"/>
  <c r="D210" i="2" s="1"/>
  <c r="E627" i="1"/>
  <c r="B628" i="1"/>
  <c r="C628" i="1"/>
  <c r="D628" i="1"/>
  <c r="E210" i="2" s="1"/>
  <c r="E628" i="1"/>
  <c r="B629" i="1"/>
  <c r="C629" i="1"/>
  <c r="D629" i="1"/>
  <c r="C211" i="2" s="1"/>
  <c r="E629" i="1"/>
  <c r="B630" i="1"/>
  <c r="C630" i="1"/>
  <c r="D630" i="1"/>
  <c r="D211" i="2" s="1"/>
  <c r="E630" i="1"/>
  <c r="B631" i="1"/>
  <c r="C631" i="1"/>
  <c r="D631" i="1"/>
  <c r="E211" i="2" s="1"/>
  <c r="E631" i="1"/>
  <c r="B632" i="1"/>
  <c r="C632" i="1"/>
  <c r="D632" i="1"/>
  <c r="C212" i="2" s="1"/>
  <c r="E632" i="1"/>
  <c r="B633" i="1"/>
  <c r="C633" i="1"/>
  <c r="D633" i="1"/>
  <c r="D212" i="2" s="1"/>
  <c r="E633" i="1"/>
  <c r="B634" i="1"/>
  <c r="C634" i="1"/>
  <c r="D634" i="1"/>
  <c r="E634" i="1"/>
  <c r="B635" i="1"/>
  <c r="C635" i="1"/>
  <c r="D635" i="1"/>
  <c r="C213" i="2" s="1"/>
  <c r="E635" i="1"/>
  <c r="B636" i="1"/>
  <c r="C636" i="1"/>
  <c r="D636" i="1"/>
  <c r="D213" i="2" s="1"/>
  <c r="E636" i="1"/>
  <c r="B637" i="1"/>
  <c r="C637" i="1"/>
  <c r="D637" i="1"/>
  <c r="E637" i="1"/>
  <c r="B638" i="1"/>
  <c r="C638" i="1"/>
  <c r="D638" i="1"/>
  <c r="C214" i="2" s="1"/>
  <c r="E638" i="1"/>
  <c r="B639" i="1"/>
  <c r="C639" i="1"/>
  <c r="D639" i="1"/>
  <c r="D214" i="2" s="1"/>
  <c r="E639" i="1"/>
  <c r="B640" i="1"/>
  <c r="C640" i="1"/>
  <c r="D640" i="1"/>
  <c r="E214" i="2" s="1"/>
  <c r="E640" i="1"/>
  <c r="B641" i="1"/>
  <c r="C641" i="1"/>
  <c r="D641" i="1"/>
  <c r="C215" i="2" s="1"/>
  <c r="E641" i="1"/>
  <c r="B642" i="1"/>
  <c r="C642" i="1"/>
  <c r="D642" i="1"/>
  <c r="D215" i="2" s="1"/>
  <c r="E642" i="1"/>
  <c r="B643" i="1"/>
  <c r="C643" i="1"/>
  <c r="D643" i="1"/>
  <c r="E215" i="2" s="1"/>
  <c r="E643" i="1"/>
  <c r="B644" i="1"/>
  <c r="C644" i="1"/>
  <c r="D644" i="1"/>
  <c r="C216" i="2" s="1"/>
  <c r="E644" i="1"/>
  <c r="B645" i="1"/>
  <c r="C645" i="1"/>
  <c r="D645" i="1"/>
  <c r="D216" i="2" s="1"/>
  <c r="E645" i="1"/>
  <c r="B646" i="1"/>
  <c r="C646" i="1"/>
  <c r="D646" i="1"/>
  <c r="E646" i="1"/>
  <c r="B647" i="1"/>
  <c r="C647" i="1"/>
  <c r="D647" i="1"/>
  <c r="C217" i="2" s="1"/>
  <c r="E647" i="1"/>
  <c r="B648" i="1"/>
  <c r="C648" i="1"/>
  <c r="D648" i="1"/>
  <c r="E648" i="1"/>
  <c r="B649" i="1"/>
  <c r="C649" i="1"/>
  <c r="D649" i="1"/>
  <c r="E217" i="2" s="1"/>
  <c r="E649" i="1"/>
  <c r="B650" i="1"/>
  <c r="C650" i="1"/>
  <c r="D650" i="1"/>
  <c r="C218" i="2" s="1"/>
  <c r="E650" i="1"/>
  <c r="B651" i="1"/>
  <c r="C651" i="1"/>
  <c r="D651" i="1"/>
  <c r="D218" i="2" s="1"/>
  <c r="E651" i="1"/>
  <c r="B652" i="1"/>
  <c r="C652" i="1"/>
  <c r="D652" i="1"/>
  <c r="E218" i="2" s="1"/>
  <c r="E652" i="1"/>
  <c r="B653" i="1"/>
  <c r="C653" i="1"/>
  <c r="D653" i="1"/>
  <c r="C219" i="2" s="1"/>
  <c r="E653" i="1"/>
  <c r="B654" i="1"/>
  <c r="C654" i="1"/>
  <c r="D654" i="1"/>
  <c r="D219" i="2" s="1"/>
  <c r="E654" i="1"/>
  <c r="B655" i="1"/>
  <c r="C655" i="1"/>
  <c r="D655" i="1"/>
  <c r="E219" i="2" s="1"/>
  <c r="E655" i="1"/>
  <c r="B656" i="1"/>
  <c r="C656" i="1"/>
  <c r="D656" i="1"/>
  <c r="C220" i="2" s="1"/>
  <c r="E656" i="1"/>
  <c r="B657" i="1"/>
  <c r="C657" i="1"/>
  <c r="D657" i="1"/>
  <c r="D220" i="2" s="1"/>
  <c r="E657" i="1"/>
  <c r="B658" i="1"/>
  <c r="C658" i="1"/>
  <c r="D658" i="1"/>
  <c r="E220" i="2" s="1"/>
  <c r="E658" i="1"/>
  <c r="B659" i="1"/>
  <c r="C659" i="1"/>
  <c r="D659" i="1"/>
  <c r="C221" i="2" s="1"/>
  <c r="E659" i="1"/>
  <c r="B660" i="1"/>
  <c r="C660" i="1"/>
  <c r="D660" i="1"/>
  <c r="D221" i="2" s="1"/>
  <c r="E660" i="1"/>
  <c r="B661" i="1"/>
  <c r="C661" i="1"/>
  <c r="D661" i="1"/>
  <c r="E221" i="2" s="1"/>
  <c r="E661" i="1"/>
  <c r="B662" i="1"/>
  <c r="C662" i="1"/>
  <c r="D662" i="1"/>
  <c r="C222" i="2" s="1"/>
  <c r="E662" i="1"/>
  <c r="B663" i="1"/>
  <c r="C663" i="1"/>
  <c r="D663" i="1"/>
  <c r="D222" i="2" s="1"/>
  <c r="E663" i="1"/>
  <c r="B664" i="1"/>
  <c r="C664" i="1"/>
  <c r="D664" i="1"/>
  <c r="E222" i="2" s="1"/>
  <c r="E664" i="1"/>
  <c r="B665" i="1"/>
  <c r="C665" i="1"/>
  <c r="D665" i="1"/>
  <c r="C223" i="2" s="1"/>
  <c r="E665" i="1"/>
  <c r="B666" i="1"/>
  <c r="C666" i="1"/>
  <c r="D666" i="1"/>
  <c r="D223" i="2" s="1"/>
  <c r="E666" i="1"/>
  <c r="B667" i="1"/>
  <c r="C667" i="1"/>
  <c r="D667" i="1"/>
  <c r="E223" i="2" s="1"/>
  <c r="E667" i="1"/>
  <c r="B668" i="1"/>
  <c r="C668" i="1"/>
  <c r="D668" i="1"/>
  <c r="C224" i="2" s="1"/>
  <c r="E668" i="1"/>
  <c r="B669" i="1"/>
  <c r="C669" i="1"/>
  <c r="D669" i="1"/>
  <c r="D224" i="2" s="1"/>
  <c r="E669" i="1"/>
  <c r="B670" i="1"/>
  <c r="C670" i="1"/>
  <c r="D670" i="1"/>
  <c r="E224" i="2" s="1"/>
  <c r="E670" i="1"/>
  <c r="B671" i="1"/>
  <c r="C671" i="1"/>
  <c r="D671" i="1"/>
  <c r="C225" i="2" s="1"/>
  <c r="E671" i="1"/>
  <c r="B672" i="1"/>
  <c r="C672" i="1"/>
  <c r="D672" i="1"/>
  <c r="D225" i="2" s="1"/>
  <c r="E672" i="1"/>
  <c r="B673" i="1"/>
  <c r="C673" i="1"/>
  <c r="D673" i="1"/>
  <c r="E225" i="2" s="1"/>
  <c r="E673" i="1"/>
  <c r="B674" i="1"/>
  <c r="C674" i="1"/>
  <c r="D674" i="1"/>
  <c r="C226" i="2" s="1"/>
  <c r="E674" i="1"/>
  <c r="B675" i="1"/>
  <c r="C675" i="1"/>
  <c r="D675" i="1"/>
  <c r="D226" i="2" s="1"/>
  <c r="E675" i="1"/>
  <c r="B676" i="1"/>
  <c r="C676" i="1"/>
  <c r="D676" i="1"/>
  <c r="E226" i="2" s="1"/>
  <c r="E676" i="1"/>
  <c r="B677" i="1"/>
  <c r="C677" i="1"/>
  <c r="D677" i="1"/>
  <c r="C227" i="2" s="1"/>
  <c r="E677" i="1"/>
  <c r="B678" i="1"/>
  <c r="C678" i="1"/>
  <c r="D678" i="1"/>
  <c r="D227" i="2" s="1"/>
  <c r="E678" i="1"/>
  <c r="B679" i="1"/>
  <c r="C679" i="1"/>
  <c r="D679" i="1"/>
  <c r="E227" i="2" s="1"/>
  <c r="E679" i="1"/>
  <c r="B680" i="1"/>
  <c r="C680" i="1"/>
  <c r="D680" i="1"/>
  <c r="C228" i="2" s="1"/>
  <c r="E680" i="1"/>
  <c r="B681" i="1"/>
  <c r="C681" i="1"/>
  <c r="D681" i="1"/>
  <c r="D228" i="2" s="1"/>
  <c r="E681" i="1"/>
  <c r="B682" i="1"/>
  <c r="C682" i="1"/>
  <c r="D682" i="1"/>
  <c r="E228" i="2" s="1"/>
  <c r="E682" i="1"/>
  <c r="B683" i="1"/>
  <c r="C683" i="1"/>
  <c r="D683" i="1"/>
  <c r="C229" i="2" s="1"/>
  <c r="E683" i="1"/>
  <c r="B684" i="1"/>
  <c r="C684" i="1"/>
  <c r="D684" i="1"/>
  <c r="D229" i="2" s="1"/>
  <c r="E684" i="1"/>
  <c r="B685" i="1"/>
  <c r="C685" i="1"/>
  <c r="D685" i="1"/>
  <c r="E229" i="2" s="1"/>
  <c r="E685" i="1"/>
  <c r="B686" i="1"/>
  <c r="C686" i="1"/>
  <c r="D686" i="1"/>
  <c r="C230" i="2" s="1"/>
  <c r="E686" i="1"/>
  <c r="B687" i="1"/>
  <c r="C687" i="1"/>
  <c r="D687" i="1"/>
  <c r="D230" i="2" s="1"/>
  <c r="E687" i="1"/>
  <c r="B688" i="1"/>
  <c r="C688" i="1"/>
  <c r="D688" i="1"/>
  <c r="E230" i="2" s="1"/>
  <c r="E688" i="1"/>
  <c r="B689" i="1"/>
  <c r="C689" i="1"/>
  <c r="D689" i="1"/>
  <c r="C231" i="2" s="1"/>
  <c r="E689" i="1"/>
  <c r="B690" i="1"/>
  <c r="C690" i="1"/>
  <c r="D690" i="1"/>
  <c r="D231" i="2" s="1"/>
  <c r="E690" i="1"/>
  <c r="B691" i="1"/>
  <c r="C691" i="1"/>
  <c r="D691" i="1"/>
  <c r="E231" i="2" s="1"/>
  <c r="E691" i="1"/>
  <c r="B692" i="1"/>
  <c r="C692" i="1"/>
  <c r="D692" i="1"/>
  <c r="C232" i="2" s="1"/>
  <c r="E692" i="1"/>
  <c r="B693" i="1"/>
  <c r="C693" i="1"/>
  <c r="D693" i="1"/>
  <c r="D232" i="2" s="1"/>
  <c r="E693" i="1"/>
  <c r="B694" i="1"/>
  <c r="C694" i="1"/>
  <c r="D694" i="1"/>
  <c r="E232" i="2" s="1"/>
  <c r="E694" i="1"/>
  <c r="B695" i="1"/>
  <c r="C695" i="1"/>
  <c r="D695" i="1"/>
  <c r="C233" i="2" s="1"/>
  <c r="E695" i="1"/>
  <c r="B696" i="1"/>
  <c r="C696" i="1"/>
  <c r="D696" i="1"/>
  <c r="D233" i="2" s="1"/>
  <c r="E696" i="1"/>
  <c r="B697" i="1"/>
  <c r="C697" i="1"/>
  <c r="D697" i="1"/>
  <c r="E233" i="2" s="1"/>
  <c r="E697" i="1"/>
  <c r="B698" i="1"/>
  <c r="C698" i="1"/>
  <c r="D698" i="1"/>
  <c r="C234" i="2" s="1"/>
  <c r="E698" i="1"/>
  <c r="B699" i="1"/>
  <c r="C699" i="1"/>
  <c r="D699" i="1"/>
  <c r="D234" i="2" s="1"/>
  <c r="E699" i="1"/>
  <c r="B700" i="1"/>
  <c r="C700" i="1"/>
  <c r="D700" i="1"/>
  <c r="E234" i="2" s="1"/>
  <c r="E700" i="1"/>
  <c r="B701" i="1"/>
  <c r="C701" i="1"/>
  <c r="D701" i="1"/>
  <c r="C235" i="2" s="1"/>
  <c r="E701" i="1"/>
  <c r="B702" i="1"/>
  <c r="C702" i="1"/>
  <c r="D702" i="1"/>
  <c r="D235" i="2" s="1"/>
  <c r="E702" i="1"/>
  <c r="B703" i="1"/>
  <c r="C703" i="1"/>
  <c r="D703" i="1"/>
  <c r="E235" i="2" s="1"/>
  <c r="E703" i="1"/>
  <c r="B704" i="1"/>
  <c r="C704" i="1"/>
  <c r="D704" i="1"/>
  <c r="C236" i="2" s="1"/>
  <c r="E704" i="1"/>
  <c r="B705" i="1"/>
  <c r="C705" i="1"/>
  <c r="D705" i="1"/>
  <c r="D236" i="2" s="1"/>
  <c r="E705" i="1"/>
  <c r="B706" i="1"/>
  <c r="C706" i="1"/>
  <c r="D706" i="1"/>
  <c r="E236" i="2" s="1"/>
  <c r="E706" i="1"/>
  <c r="B707" i="1"/>
  <c r="C707" i="1"/>
  <c r="D707" i="1"/>
  <c r="C237" i="2" s="1"/>
  <c r="E707" i="1"/>
  <c r="B708" i="1"/>
  <c r="C708" i="1"/>
  <c r="D708" i="1"/>
  <c r="D237" i="2" s="1"/>
  <c r="E708" i="1"/>
  <c r="B709" i="1"/>
  <c r="C709" i="1"/>
  <c r="D709" i="1"/>
  <c r="E237" i="2" s="1"/>
  <c r="E709" i="1"/>
  <c r="B710" i="1"/>
  <c r="C710" i="1"/>
  <c r="D710" i="1"/>
  <c r="C238" i="2" s="1"/>
  <c r="E710" i="1"/>
  <c r="B711" i="1"/>
  <c r="C711" i="1"/>
  <c r="D711" i="1"/>
  <c r="D238" i="2" s="1"/>
  <c r="E711" i="1"/>
  <c r="B712" i="1"/>
  <c r="C712" i="1"/>
  <c r="D712" i="1"/>
  <c r="E238" i="2" s="1"/>
  <c r="E712" i="1"/>
  <c r="B713" i="1"/>
  <c r="C713" i="1"/>
  <c r="D713" i="1"/>
  <c r="C239" i="2" s="1"/>
  <c r="E713" i="1"/>
  <c r="B714" i="1"/>
  <c r="C714" i="1"/>
  <c r="D714" i="1"/>
  <c r="D239" i="2" s="1"/>
  <c r="E714" i="1"/>
  <c r="B715" i="1"/>
  <c r="C715" i="1"/>
  <c r="D715" i="1"/>
  <c r="E239" i="2" s="1"/>
  <c r="E715" i="1"/>
  <c r="B716" i="1"/>
  <c r="C716" i="1"/>
  <c r="D716" i="1"/>
  <c r="C240" i="2" s="1"/>
  <c r="E716" i="1"/>
  <c r="B717" i="1"/>
  <c r="C717" i="1"/>
  <c r="D717" i="1"/>
  <c r="D240" i="2" s="1"/>
  <c r="E717" i="1"/>
  <c r="B718" i="1"/>
  <c r="C718" i="1"/>
  <c r="D718" i="1"/>
  <c r="E240" i="2" s="1"/>
  <c r="E718" i="1"/>
  <c r="B719" i="1"/>
  <c r="C719" i="1"/>
  <c r="D719" i="1"/>
  <c r="C241" i="2" s="1"/>
  <c r="E719" i="1"/>
  <c r="B720" i="1"/>
  <c r="C720" i="1"/>
  <c r="D720" i="1"/>
  <c r="D241" i="2" s="1"/>
  <c r="E720" i="1"/>
  <c r="B721" i="1"/>
  <c r="C721" i="1"/>
  <c r="D721" i="1"/>
  <c r="E241" i="2" s="1"/>
  <c r="E721" i="1"/>
  <c r="B722" i="1"/>
  <c r="C722" i="1"/>
  <c r="D722" i="1"/>
  <c r="C242" i="2" s="1"/>
  <c r="E722" i="1"/>
  <c r="B723" i="1"/>
  <c r="C723" i="1"/>
  <c r="D723" i="1"/>
  <c r="D242" i="2" s="1"/>
  <c r="E723" i="1"/>
  <c r="B724" i="1"/>
  <c r="C724" i="1"/>
  <c r="D724" i="1"/>
  <c r="E242" i="2" s="1"/>
  <c r="E724" i="1"/>
  <c r="B725" i="1"/>
  <c r="C725" i="1"/>
  <c r="D725" i="1"/>
  <c r="C243" i="2" s="1"/>
  <c r="E725" i="1"/>
  <c r="B726" i="1"/>
  <c r="C726" i="1"/>
  <c r="D726" i="1"/>
  <c r="D243" i="2" s="1"/>
  <c r="E726" i="1"/>
  <c r="B727" i="1"/>
  <c r="C727" i="1"/>
  <c r="D727" i="1"/>
  <c r="E243" i="2" s="1"/>
  <c r="E727" i="1"/>
  <c r="B728" i="1"/>
  <c r="C728" i="1"/>
  <c r="D728" i="1"/>
  <c r="C244" i="2" s="1"/>
  <c r="E728" i="1"/>
  <c r="B729" i="1"/>
  <c r="C729" i="1"/>
  <c r="D729" i="1"/>
  <c r="D244" i="2" s="1"/>
  <c r="E729" i="1"/>
  <c r="B730" i="1"/>
  <c r="C730" i="1"/>
  <c r="D730" i="1"/>
  <c r="E244" i="2" s="1"/>
  <c r="E730" i="1"/>
  <c r="B731" i="1"/>
  <c r="C731" i="1"/>
  <c r="D731" i="1"/>
  <c r="E731" i="1"/>
  <c r="B732" i="1"/>
  <c r="C732" i="1"/>
  <c r="D732" i="1"/>
  <c r="D245" i="2" s="1"/>
  <c r="E732" i="1"/>
  <c r="B733" i="1"/>
  <c r="C733" i="1"/>
  <c r="D733" i="1"/>
  <c r="E245" i="2" s="1"/>
  <c r="E733" i="1"/>
  <c r="B734" i="1"/>
  <c r="C734" i="1"/>
  <c r="D734" i="1"/>
  <c r="E734" i="1"/>
  <c r="B735" i="1"/>
  <c r="C735" i="1"/>
  <c r="D735" i="1"/>
  <c r="D246" i="2" s="1"/>
  <c r="E735" i="1"/>
  <c r="B736" i="1"/>
  <c r="C736" i="1"/>
  <c r="D736" i="1"/>
  <c r="E246" i="2" s="1"/>
  <c r="E736" i="1"/>
  <c r="B737" i="1"/>
  <c r="C737" i="1"/>
  <c r="D737" i="1"/>
  <c r="C247" i="2" s="1"/>
  <c r="E737" i="1"/>
  <c r="B738" i="1"/>
  <c r="C738" i="1"/>
  <c r="D738" i="1"/>
  <c r="D247" i="2" s="1"/>
  <c r="E738" i="1"/>
  <c r="B739" i="1"/>
  <c r="C739" i="1"/>
  <c r="D739" i="1"/>
  <c r="E247" i="2" s="1"/>
  <c r="E739" i="1"/>
  <c r="B740" i="1"/>
  <c r="C740" i="1"/>
  <c r="D740" i="1"/>
  <c r="C248" i="2" s="1"/>
  <c r="E740" i="1"/>
  <c r="B741" i="1"/>
  <c r="C741" i="1"/>
  <c r="D741" i="1"/>
  <c r="D248" i="2" s="1"/>
  <c r="E741" i="1"/>
  <c r="B742" i="1"/>
  <c r="C742" i="1"/>
  <c r="D742" i="1"/>
  <c r="E248" i="2" s="1"/>
  <c r="E742" i="1"/>
  <c r="B743" i="1"/>
  <c r="C743" i="1"/>
  <c r="D743" i="1"/>
  <c r="C249" i="2" s="1"/>
  <c r="E743" i="1"/>
  <c r="B744" i="1"/>
  <c r="C744" i="1"/>
  <c r="D744" i="1"/>
  <c r="D249" i="2" s="1"/>
  <c r="E744" i="1"/>
  <c r="B745" i="1"/>
  <c r="C745" i="1"/>
  <c r="D745" i="1"/>
  <c r="E249" i="2" s="1"/>
  <c r="E745" i="1"/>
  <c r="B746" i="1"/>
  <c r="C746" i="1"/>
  <c r="D746" i="1"/>
  <c r="C250" i="2" s="1"/>
  <c r="E746" i="1"/>
  <c r="B747" i="1"/>
  <c r="C747" i="1"/>
  <c r="D747" i="1"/>
  <c r="D250" i="2" s="1"/>
  <c r="E747" i="1"/>
  <c r="B748" i="1"/>
  <c r="C748" i="1"/>
  <c r="D748" i="1"/>
  <c r="E250" i="2" s="1"/>
  <c r="E748" i="1"/>
  <c r="B749" i="1"/>
  <c r="C749" i="1"/>
  <c r="D749" i="1"/>
  <c r="C251" i="2" s="1"/>
  <c r="E749" i="1"/>
  <c r="B750" i="1"/>
  <c r="C750" i="1"/>
  <c r="D750" i="1"/>
  <c r="D251" i="2" s="1"/>
  <c r="E750" i="1"/>
  <c r="B751" i="1"/>
  <c r="C751" i="1"/>
  <c r="D751" i="1"/>
  <c r="E251" i="2" s="1"/>
  <c r="E751" i="1"/>
  <c r="B752" i="1"/>
  <c r="C752" i="1"/>
  <c r="D752" i="1"/>
  <c r="C252" i="2" s="1"/>
  <c r="E752" i="1"/>
  <c r="B753" i="1"/>
  <c r="C753" i="1"/>
  <c r="D753" i="1"/>
  <c r="D252" i="2" s="1"/>
  <c r="E753" i="1"/>
  <c r="B754" i="1"/>
  <c r="C754" i="1"/>
  <c r="D754" i="1"/>
  <c r="E252" i="2" s="1"/>
  <c r="E754" i="1"/>
  <c r="B755" i="1"/>
  <c r="C755" i="1"/>
  <c r="D755" i="1"/>
  <c r="C253" i="2" s="1"/>
  <c r="E755" i="1"/>
  <c r="B756" i="1"/>
  <c r="C756" i="1"/>
  <c r="D756" i="1"/>
  <c r="D253" i="2" s="1"/>
  <c r="E756" i="1"/>
  <c r="B757" i="1"/>
  <c r="C757" i="1"/>
  <c r="D757" i="1"/>
  <c r="E253" i="2" s="1"/>
  <c r="E757" i="1"/>
  <c r="B758" i="1"/>
  <c r="C758" i="1"/>
  <c r="D758" i="1"/>
  <c r="C254" i="2" s="1"/>
  <c r="E758" i="1"/>
  <c r="B759" i="1"/>
  <c r="C759" i="1"/>
  <c r="D759" i="1"/>
  <c r="D254" i="2" s="1"/>
  <c r="E759" i="1"/>
  <c r="B760" i="1"/>
  <c r="C760" i="1"/>
  <c r="D760" i="1"/>
  <c r="E254" i="2" s="1"/>
  <c r="E760" i="1"/>
  <c r="B761" i="1"/>
  <c r="C761" i="1"/>
  <c r="D761" i="1"/>
  <c r="C255" i="2" s="1"/>
  <c r="E761" i="1"/>
  <c r="B762" i="1"/>
  <c r="C762" i="1"/>
  <c r="D762" i="1"/>
  <c r="D255" i="2" s="1"/>
  <c r="E762" i="1"/>
  <c r="B763" i="1"/>
  <c r="C763" i="1"/>
  <c r="D763" i="1"/>
  <c r="E763" i="1"/>
  <c r="B764" i="1"/>
  <c r="C764" i="1"/>
  <c r="D764" i="1"/>
  <c r="C256" i="2" s="1"/>
  <c r="E764" i="1"/>
  <c r="B765" i="1"/>
  <c r="C765" i="1"/>
  <c r="D765" i="1"/>
  <c r="D256" i="2" s="1"/>
  <c r="E765" i="1"/>
  <c r="B766" i="1"/>
  <c r="C766" i="1"/>
  <c r="D766" i="1"/>
  <c r="E766" i="1"/>
  <c r="B767" i="1"/>
  <c r="C767" i="1"/>
  <c r="D767" i="1"/>
  <c r="C257" i="2" s="1"/>
  <c r="E767" i="1"/>
  <c r="B768" i="1"/>
  <c r="C768" i="1"/>
  <c r="D768" i="1"/>
  <c r="D257" i="2" s="1"/>
  <c r="E768" i="1"/>
  <c r="B769" i="1"/>
  <c r="C769" i="1"/>
  <c r="D769" i="1"/>
  <c r="E257" i="2" s="1"/>
  <c r="E769" i="1"/>
  <c r="B770" i="1"/>
  <c r="C770" i="1"/>
  <c r="D770" i="1"/>
  <c r="C258" i="2" s="1"/>
  <c r="E770" i="1"/>
  <c r="B771" i="1"/>
  <c r="C771" i="1"/>
  <c r="D771" i="1"/>
  <c r="D258" i="2" s="1"/>
  <c r="E771" i="1"/>
  <c r="B772" i="1"/>
  <c r="C772" i="1"/>
  <c r="D772" i="1"/>
  <c r="E258" i="2" s="1"/>
  <c r="E772" i="1"/>
  <c r="B773" i="1"/>
  <c r="C773" i="1"/>
  <c r="D773" i="1"/>
  <c r="C259" i="2" s="1"/>
  <c r="E773" i="1"/>
  <c r="B774" i="1"/>
  <c r="C774" i="1"/>
  <c r="D774" i="1"/>
  <c r="D259" i="2" s="1"/>
  <c r="E774" i="1"/>
  <c r="B775" i="1"/>
  <c r="C775" i="1"/>
  <c r="D775" i="1"/>
  <c r="E259" i="2" s="1"/>
  <c r="E775" i="1"/>
  <c r="B776" i="1"/>
  <c r="C776" i="1"/>
  <c r="D776" i="1"/>
  <c r="C260" i="2" s="1"/>
  <c r="E776" i="1"/>
  <c r="B777" i="1"/>
  <c r="C777" i="1"/>
  <c r="D777" i="1"/>
  <c r="D260" i="2" s="1"/>
  <c r="E777" i="1"/>
  <c r="B778" i="1"/>
  <c r="C778" i="1"/>
  <c r="D778" i="1"/>
  <c r="E260" i="2" s="1"/>
  <c r="E778" i="1"/>
  <c r="B779" i="1"/>
  <c r="C779" i="1"/>
  <c r="D779" i="1"/>
  <c r="C261" i="2" s="1"/>
  <c r="E779" i="1"/>
  <c r="B780" i="1"/>
  <c r="C780" i="1"/>
  <c r="D780" i="1"/>
  <c r="D261" i="2" s="1"/>
  <c r="E780" i="1"/>
  <c r="B781" i="1"/>
  <c r="C781" i="1"/>
  <c r="D781" i="1"/>
  <c r="E261" i="2" s="1"/>
  <c r="E781" i="1"/>
  <c r="B782" i="1"/>
  <c r="C782" i="1"/>
  <c r="D782" i="1"/>
  <c r="C262" i="2" s="1"/>
  <c r="E782" i="1"/>
  <c r="B783" i="1"/>
  <c r="C783" i="1"/>
  <c r="D783" i="1"/>
  <c r="D262" i="2" s="1"/>
  <c r="E783" i="1"/>
  <c r="B784" i="1"/>
  <c r="C784" i="1"/>
  <c r="D784" i="1"/>
  <c r="E262" i="2" s="1"/>
  <c r="E784" i="1"/>
  <c r="B785" i="1"/>
  <c r="C785" i="1"/>
  <c r="D785" i="1"/>
  <c r="C263" i="2" s="1"/>
  <c r="E785" i="1"/>
  <c r="B786" i="1"/>
  <c r="C786" i="1"/>
  <c r="D786" i="1"/>
  <c r="D263" i="2" s="1"/>
  <c r="E786" i="1"/>
  <c r="B787" i="1"/>
  <c r="C787" i="1"/>
  <c r="D787" i="1"/>
  <c r="E263" i="2" s="1"/>
  <c r="E787" i="1"/>
  <c r="B788" i="1"/>
  <c r="C788" i="1"/>
  <c r="D788" i="1"/>
  <c r="C264" i="2" s="1"/>
  <c r="E788" i="1"/>
  <c r="B789" i="1"/>
  <c r="C789" i="1"/>
  <c r="D789" i="1"/>
  <c r="D264" i="2" s="1"/>
  <c r="E789" i="1"/>
  <c r="B790" i="1"/>
  <c r="C790" i="1"/>
  <c r="D790" i="1"/>
  <c r="E264" i="2" s="1"/>
  <c r="E790" i="1"/>
  <c r="B791" i="1"/>
  <c r="C791" i="1"/>
  <c r="D791" i="1"/>
  <c r="C265" i="2" s="1"/>
  <c r="E791" i="1"/>
  <c r="B792" i="1"/>
  <c r="C792" i="1"/>
  <c r="D792" i="1"/>
  <c r="E792" i="1"/>
  <c r="B793" i="1"/>
  <c r="C793" i="1"/>
  <c r="D793" i="1"/>
  <c r="E265" i="2" s="1"/>
  <c r="E793" i="1"/>
  <c r="B794" i="1"/>
  <c r="C794" i="1"/>
  <c r="D794" i="1"/>
  <c r="C266" i="2" s="1"/>
  <c r="E794" i="1"/>
  <c r="B795" i="1"/>
  <c r="C795" i="1"/>
  <c r="D795" i="1"/>
  <c r="D266" i="2" s="1"/>
  <c r="E795" i="1"/>
  <c r="B796" i="1"/>
  <c r="C796" i="1"/>
  <c r="D796" i="1"/>
  <c r="E266" i="2" s="1"/>
  <c r="E796" i="1"/>
  <c r="B797" i="1"/>
  <c r="C797" i="1"/>
  <c r="D797" i="1"/>
  <c r="C267" i="2" s="1"/>
  <c r="E797" i="1"/>
  <c r="B798" i="1"/>
  <c r="C798" i="1"/>
  <c r="D798" i="1"/>
  <c r="D267" i="2" s="1"/>
  <c r="E798" i="1"/>
  <c r="B799" i="1"/>
  <c r="C799" i="1"/>
  <c r="D799" i="1"/>
  <c r="E267" i="2" s="1"/>
  <c r="E799" i="1"/>
  <c r="B800" i="1"/>
  <c r="C800" i="1"/>
  <c r="D800" i="1"/>
  <c r="C268" i="2" s="1"/>
  <c r="E800" i="1"/>
  <c r="B801" i="1"/>
  <c r="C801" i="1"/>
  <c r="D801" i="1"/>
  <c r="E801" i="1"/>
  <c r="B802" i="1"/>
  <c r="C802" i="1"/>
  <c r="D802" i="1"/>
  <c r="E268" i="2" s="1"/>
  <c r="E802" i="1"/>
  <c r="B803" i="1"/>
  <c r="C803" i="1"/>
  <c r="D803" i="1"/>
  <c r="C269" i="2" s="1"/>
  <c r="E803" i="1"/>
  <c r="B804" i="1"/>
  <c r="C804" i="1"/>
  <c r="D804" i="1"/>
  <c r="D269" i="2" s="1"/>
  <c r="E804" i="1"/>
  <c r="B805" i="1"/>
  <c r="C805" i="1"/>
  <c r="D805" i="1"/>
  <c r="E269" i="2" s="1"/>
  <c r="E805" i="1"/>
  <c r="B806" i="1"/>
  <c r="C806" i="1"/>
  <c r="D806" i="1"/>
  <c r="C270" i="2" s="1"/>
  <c r="E806" i="1"/>
  <c r="B807" i="1"/>
  <c r="C807" i="1"/>
  <c r="D807" i="1"/>
  <c r="D270" i="2" s="1"/>
  <c r="E807" i="1"/>
  <c r="B808" i="1"/>
  <c r="C808" i="1"/>
  <c r="D808" i="1"/>
  <c r="E270" i="2" s="1"/>
  <c r="E808" i="1"/>
  <c r="B809" i="1"/>
  <c r="C809" i="1"/>
  <c r="D809" i="1"/>
  <c r="C271" i="2" s="1"/>
  <c r="E809" i="1"/>
  <c r="B810" i="1"/>
  <c r="C810" i="1"/>
  <c r="D810" i="1"/>
  <c r="D271" i="2" s="1"/>
  <c r="E810" i="1"/>
  <c r="B811" i="1"/>
  <c r="C811" i="1"/>
  <c r="D811" i="1"/>
  <c r="E271" i="2" s="1"/>
  <c r="E811" i="1"/>
  <c r="B812" i="1"/>
  <c r="C812" i="1"/>
  <c r="D812" i="1"/>
  <c r="C272" i="2" s="1"/>
  <c r="E812" i="1"/>
  <c r="B813" i="1"/>
  <c r="C813" i="1"/>
  <c r="D813" i="1"/>
  <c r="D272" i="2" s="1"/>
  <c r="E813" i="1"/>
  <c r="B814" i="1"/>
  <c r="C814" i="1"/>
  <c r="D814" i="1"/>
  <c r="E272" i="2" s="1"/>
  <c r="E814" i="1"/>
  <c r="B815" i="1"/>
  <c r="C815" i="1"/>
  <c r="D815" i="1"/>
  <c r="C273" i="2" s="1"/>
  <c r="E815" i="1"/>
  <c r="B816" i="1"/>
  <c r="C816" i="1"/>
  <c r="D816" i="1"/>
  <c r="D273" i="2" s="1"/>
  <c r="E816" i="1"/>
  <c r="B817" i="1"/>
  <c r="C817" i="1"/>
  <c r="D817" i="1"/>
  <c r="E273" i="2" s="1"/>
  <c r="E817" i="1"/>
  <c r="B818" i="1"/>
  <c r="C818" i="1"/>
  <c r="D818" i="1"/>
  <c r="C274" i="2" s="1"/>
  <c r="E818" i="1"/>
  <c r="B819" i="1"/>
  <c r="C819" i="1"/>
  <c r="D819" i="1"/>
  <c r="D274" i="2" s="1"/>
  <c r="E819" i="1"/>
  <c r="B820" i="1"/>
  <c r="C820" i="1"/>
  <c r="D820" i="1"/>
  <c r="E274" i="2" s="1"/>
  <c r="E820" i="1"/>
  <c r="B821" i="1"/>
  <c r="C821" i="1"/>
  <c r="D821" i="1"/>
  <c r="C275" i="2" s="1"/>
  <c r="E821" i="1"/>
  <c r="B822" i="1"/>
  <c r="C822" i="1"/>
  <c r="D822" i="1"/>
  <c r="D275" i="2" s="1"/>
  <c r="E822" i="1"/>
  <c r="B823" i="1"/>
  <c r="C823" i="1"/>
  <c r="D823" i="1"/>
  <c r="E275" i="2" s="1"/>
  <c r="E823" i="1"/>
  <c r="B824" i="1"/>
  <c r="C824" i="1"/>
  <c r="D824" i="1"/>
  <c r="C276" i="2" s="1"/>
  <c r="E824" i="1"/>
  <c r="B825" i="1"/>
  <c r="C825" i="1"/>
  <c r="D825" i="1"/>
  <c r="D276" i="2" s="1"/>
  <c r="E825" i="1"/>
  <c r="B826" i="1"/>
  <c r="C826" i="1"/>
  <c r="D826" i="1"/>
  <c r="E276" i="2" s="1"/>
  <c r="E826" i="1"/>
  <c r="B827" i="1"/>
  <c r="C827" i="1"/>
  <c r="D827" i="1"/>
  <c r="E827" i="1"/>
  <c r="B828" i="1"/>
  <c r="C828" i="1"/>
  <c r="D828" i="1"/>
  <c r="D277" i="2" s="1"/>
  <c r="E828" i="1"/>
  <c r="B829" i="1"/>
  <c r="C829" i="1"/>
  <c r="D829" i="1"/>
  <c r="E277" i="2" s="1"/>
  <c r="E829" i="1"/>
  <c r="B830" i="1"/>
  <c r="C830" i="1"/>
  <c r="D830" i="1"/>
  <c r="C278" i="2" s="1"/>
  <c r="E830" i="1"/>
  <c r="B831" i="1"/>
  <c r="C831" i="1"/>
  <c r="D831" i="1"/>
  <c r="D278" i="2" s="1"/>
  <c r="E831" i="1"/>
  <c r="B832" i="1"/>
  <c r="C832" i="1"/>
  <c r="D832" i="1"/>
  <c r="E278" i="2" s="1"/>
  <c r="E832" i="1"/>
  <c r="B833" i="1"/>
  <c r="C833" i="1"/>
  <c r="D833" i="1"/>
  <c r="C279" i="2" s="1"/>
  <c r="E833" i="1"/>
  <c r="B834" i="1"/>
  <c r="C834" i="1"/>
  <c r="D834" i="1"/>
  <c r="D279" i="2" s="1"/>
  <c r="E834" i="1"/>
  <c r="B835" i="1"/>
  <c r="C835" i="1"/>
  <c r="D835" i="1"/>
  <c r="E279" i="2" s="1"/>
  <c r="E835" i="1"/>
  <c r="B836" i="1"/>
  <c r="C836" i="1"/>
  <c r="D836" i="1"/>
  <c r="C280" i="2" s="1"/>
  <c r="E836" i="1"/>
  <c r="B837" i="1"/>
  <c r="C837" i="1"/>
  <c r="D837" i="1"/>
  <c r="D280" i="2" s="1"/>
  <c r="E837" i="1"/>
  <c r="B838" i="1"/>
  <c r="C838" i="1"/>
  <c r="D838" i="1"/>
  <c r="E280" i="2" s="1"/>
  <c r="E838" i="1"/>
  <c r="B839" i="1"/>
  <c r="C839" i="1"/>
  <c r="D839" i="1"/>
  <c r="C281" i="2" s="1"/>
  <c r="E839" i="1"/>
  <c r="B840" i="1"/>
  <c r="C840" i="1"/>
  <c r="D840" i="1"/>
  <c r="D281" i="2" s="1"/>
  <c r="E840" i="1"/>
  <c r="B841" i="1"/>
  <c r="C841" i="1"/>
  <c r="D841" i="1"/>
  <c r="E281" i="2" s="1"/>
  <c r="E841" i="1"/>
  <c r="B842" i="1"/>
  <c r="C842" i="1"/>
  <c r="D842" i="1"/>
  <c r="C282" i="2" s="1"/>
  <c r="E842" i="1"/>
  <c r="B843" i="1"/>
  <c r="C843" i="1"/>
  <c r="D843" i="1"/>
  <c r="E843" i="1"/>
  <c r="B844" i="1"/>
  <c r="C844" i="1"/>
  <c r="D844" i="1"/>
  <c r="E282" i="2" s="1"/>
  <c r="E844" i="1"/>
  <c r="B845" i="1"/>
  <c r="C845" i="1"/>
  <c r="D845" i="1"/>
  <c r="C283" i="2" s="1"/>
  <c r="E845" i="1"/>
  <c r="B846" i="1"/>
  <c r="C846" i="1"/>
  <c r="D846" i="1"/>
  <c r="D283" i="2" s="1"/>
  <c r="E846" i="1"/>
  <c r="B847" i="1"/>
  <c r="C847" i="1"/>
  <c r="D847" i="1"/>
  <c r="E847" i="1"/>
  <c r="B848" i="1"/>
  <c r="C848" i="1"/>
  <c r="D848" i="1"/>
  <c r="C284" i="2" s="1"/>
  <c r="E848" i="1"/>
  <c r="B849" i="1"/>
  <c r="C849" i="1"/>
  <c r="D849" i="1"/>
  <c r="E849" i="1"/>
  <c r="B850" i="1"/>
  <c r="C850" i="1"/>
  <c r="D850" i="1"/>
  <c r="E284" i="2" s="1"/>
  <c r="E850" i="1"/>
  <c r="B851" i="1"/>
  <c r="C851" i="1"/>
  <c r="D851" i="1"/>
  <c r="C285" i="2" s="1"/>
  <c r="E851" i="1"/>
  <c r="B852" i="1"/>
  <c r="C852" i="1"/>
  <c r="D852" i="1"/>
  <c r="D285" i="2" s="1"/>
  <c r="E852" i="1"/>
  <c r="B853" i="1"/>
  <c r="C853" i="1"/>
  <c r="D853" i="1"/>
  <c r="E285" i="2" s="1"/>
  <c r="E853" i="1"/>
  <c r="B854" i="1"/>
  <c r="C854" i="1"/>
  <c r="D854" i="1"/>
  <c r="C286" i="2" s="1"/>
  <c r="E854" i="1"/>
  <c r="B855" i="1"/>
  <c r="C855" i="1"/>
  <c r="D855" i="1"/>
  <c r="D286" i="2" s="1"/>
  <c r="E855" i="1"/>
  <c r="B856" i="1"/>
  <c r="C856" i="1"/>
  <c r="D856" i="1"/>
  <c r="E286" i="2" s="1"/>
  <c r="E856" i="1"/>
  <c r="B857" i="1"/>
  <c r="C857" i="1"/>
  <c r="D857" i="1"/>
  <c r="C287" i="2" s="1"/>
  <c r="E857" i="1"/>
  <c r="B858" i="1"/>
  <c r="C858" i="1"/>
  <c r="D858" i="1"/>
  <c r="D287" i="2" s="1"/>
  <c r="E858" i="1"/>
  <c r="B859" i="1"/>
  <c r="C859" i="1"/>
  <c r="D859" i="1"/>
  <c r="E287" i="2" s="1"/>
  <c r="E859" i="1"/>
  <c r="B860" i="1"/>
  <c r="C860" i="1"/>
  <c r="D860" i="1"/>
  <c r="C288" i="2" s="1"/>
  <c r="E860" i="1"/>
  <c r="B861" i="1"/>
  <c r="C861" i="1"/>
  <c r="D861" i="1"/>
  <c r="D288" i="2" s="1"/>
  <c r="E861" i="1"/>
  <c r="B862" i="1"/>
  <c r="C862" i="1"/>
  <c r="D862" i="1"/>
  <c r="E288" i="2" s="1"/>
  <c r="E862" i="1"/>
  <c r="B863" i="1"/>
  <c r="C863" i="1"/>
  <c r="D863" i="1"/>
  <c r="C289" i="2" s="1"/>
  <c r="E863" i="1"/>
  <c r="B864" i="1"/>
  <c r="C864" i="1"/>
  <c r="D864" i="1"/>
  <c r="D289" i="2" s="1"/>
  <c r="E864" i="1"/>
  <c r="B865" i="1"/>
  <c r="C865" i="1"/>
  <c r="D865" i="1"/>
  <c r="E289" i="2" s="1"/>
  <c r="E865" i="1"/>
  <c r="B866" i="1"/>
  <c r="C866" i="1"/>
  <c r="D866" i="1"/>
  <c r="C290" i="2" s="1"/>
  <c r="E866" i="1"/>
  <c r="B867" i="1"/>
  <c r="C867" i="1"/>
  <c r="D867" i="1"/>
  <c r="D290" i="2" s="1"/>
  <c r="E867" i="1"/>
  <c r="B868" i="1"/>
  <c r="C868" i="1"/>
  <c r="D868" i="1"/>
  <c r="E290" i="2" s="1"/>
  <c r="E868" i="1"/>
  <c r="B869" i="1"/>
  <c r="C869" i="1"/>
  <c r="D869" i="1"/>
  <c r="C291" i="2" s="1"/>
  <c r="E869" i="1"/>
  <c r="B870" i="1"/>
  <c r="C870" i="1"/>
  <c r="D870" i="1"/>
  <c r="E870" i="1"/>
  <c r="B871" i="1"/>
  <c r="C871" i="1"/>
  <c r="D871" i="1"/>
  <c r="E291" i="2" s="1"/>
  <c r="E871" i="1"/>
  <c r="B872" i="1"/>
  <c r="C872" i="1"/>
  <c r="D872" i="1"/>
  <c r="E872" i="1"/>
  <c r="B873" i="1"/>
  <c r="C873" i="1"/>
  <c r="D873" i="1"/>
  <c r="D292" i="2" s="1"/>
  <c r="E873" i="1"/>
  <c r="B874" i="1"/>
  <c r="C874" i="1"/>
  <c r="D874" i="1"/>
  <c r="E292" i="2" s="1"/>
  <c r="E874" i="1"/>
  <c r="B875" i="1"/>
  <c r="C875" i="1"/>
  <c r="D875" i="1"/>
  <c r="E875" i="1"/>
  <c r="B876" i="1"/>
  <c r="C876" i="1"/>
  <c r="D876" i="1"/>
  <c r="D293" i="2" s="1"/>
  <c r="E876" i="1"/>
  <c r="B877" i="1"/>
  <c r="C877" i="1"/>
  <c r="D877" i="1"/>
  <c r="E293" i="2" s="1"/>
  <c r="E877" i="1"/>
  <c r="B878" i="1"/>
  <c r="C878" i="1"/>
  <c r="D878" i="1"/>
  <c r="C294" i="2" s="1"/>
  <c r="E878" i="1"/>
  <c r="B879" i="1"/>
  <c r="C879" i="1"/>
  <c r="D879" i="1"/>
  <c r="D294" i="2" s="1"/>
  <c r="E879" i="1"/>
  <c r="B880" i="1"/>
  <c r="C880" i="1"/>
  <c r="D880" i="1"/>
  <c r="E294" i="2" s="1"/>
  <c r="E880" i="1"/>
  <c r="B881" i="1"/>
  <c r="C881" i="1"/>
  <c r="D881" i="1"/>
  <c r="C295" i="2" s="1"/>
  <c r="E881" i="1"/>
  <c r="B882" i="1"/>
  <c r="C882" i="1"/>
  <c r="D882" i="1"/>
  <c r="D295" i="2" s="1"/>
  <c r="E882" i="1"/>
  <c r="B883" i="1"/>
  <c r="C883" i="1"/>
  <c r="D883" i="1"/>
  <c r="E295" i="2" s="1"/>
  <c r="E883" i="1"/>
  <c r="B884" i="1"/>
  <c r="C884" i="1"/>
  <c r="D884" i="1"/>
  <c r="C296" i="2" s="1"/>
  <c r="E884" i="1"/>
  <c r="B885" i="1"/>
  <c r="C885" i="1"/>
  <c r="D885" i="1"/>
  <c r="D296" i="2" s="1"/>
  <c r="E885" i="1"/>
  <c r="B886" i="1"/>
  <c r="C886" i="1"/>
  <c r="D886" i="1"/>
  <c r="E296" i="2" s="1"/>
  <c r="E886" i="1"/>
  <c r="B887" i="1"/>
  <c r="C887" i="1"/>
  <c r="D887" i="1"/>
  <c r="C297" i="2" s="1"/>
  <c r="E887" i="1"/>
  <c r="B888" i="1"/>
  <c r="C888" i="1"/>
  <c r="D888" i="1"/>
  <c r="D297" i="2" s="1"/>
  <c r="E888" i="1"/>
  <c r="B889" i="1"/>
  <c r="C889" i="1"/>
  <c r="D889" i="1"/>
  <c r="E297" i="2" s="1"/>
  <c r="E889" i="1"/>
  <c r="B890" i="1"/>
  <c r="C890" i="1"/>
  <c r="D890" i="1"/>
  <c r="C298" i="2" s="1"/>
  <c r="E890" i="1"/>
  <c r="B891" i="1"/>
  <c r="C891" i="1"/>
  <c r="D891" i="1"/>
  <c r="D298" i="2" s="1"/>
  <c r="E891" i="1"/>
  <c r="B892" i="1"/>
  <c r="C892" i="1"/>
  <c r="D892" i="1"/>
  <c r="E892" i="1"/>
  <c r="B893" i="1"/>
  <c r="C893" i="1"/>
  <c r="D893" i="1"/>
  <c r="C299" i="2" s="1"/>
  <c r="E893" i="1"/>
  <c r="B894" i="1"/>
  <c r="C894" i="1"/>
  <c r="D894" i="1"/>
  <c r="D299" i="2" s="1"/>
  <c r="E894" i="1"/>
  <c r="B895" i="1"/>
  <c r="C895" i="1"/>
  <c r="D895" i="1"/>
  <c r="E895" i="1"/>
  <c r="B896" i="1"/>
  <c r="C896" i="1"/>
  <c r="D896" i="1"/>
  <c r="C300" i="2" s="1"/>
  <c r="E896" i="1"/>
  <c r="B897" i="1"/>
  <c r="C897" i="1"/>
  <c r="D897" i="1"/>
  <c r="E897" i="1"/>
  <c r="B898" i="1"/>
  <c r="C898" i="1"/>
  <c r="D898" i="1"/>
  <c r="E300" i="2" s="1"/>
  <c r="E898" i="1"/>
  <c r="B899" i="1"/>
  <c r="C899" i="1"/>
  <c r="D899" i="1"/>
  <c r="C301" i="2" s="1"/>
  <c r="E899" i="1"/>
  <c r="B900" i="1"/>
  <c r="C900" i="1"/>
  <c r="D900" i="1"/>
  <c r="D301" i="2" s="1"/>
  <c r="E900" i="1"/>
  <c r="B901" i="1"/>
  <c r="C901" i="1"/>
  <c r="D901" i="1"/>
  <c r="E301" i="2" s="1"/>
  <c r="E901" i="1"/>
  <c r="B902" i="1"/>
  <c r="C902" i="1"/>
  <c r="D902" i="1"/>
  <c r="C302" i="2" s="1"/>
  <c r="E902" i="1"/>
  <c r="B903" i="1"/>
  <c r="C903" i="1"/>
  <c r="D903" i="1"/>
  <c r="D302" i="2" s="1"/>
  <c r="E903" i="1"/>
  <c r="B904" i="1"/>
  <c r="C904" i="1"/>
  <c r="D904" i="1"/>
  <c r="E302" i="2" s="1"/>
  <c r="E904" i="1"/>
  <c r="B905" i="1"/>
  <c r="C905" i="1"/>
  <c r="D905" i="1"/>
  <c r="C303" i="2" s="1"/>
  <c r="E905" i="1"/>
  <c r="B906" i="1"/>
  <c r="C906" i="1"/>
  <c r="D906" i="1"/>
  <c r="D303" i="2" s="1"/>
  <c r="E906" i="1"/>
  <c r="B907" i="1"/>
  <c r="C907" i="1"/>
  <c r="D907" i="1"/>
  <c r="E303" i="2" s="1"/>
  <c r="E907" i="1"/>
  <c r="B908" i="1"/>
  <c r="C908" i="1"/>
  <c r="D908" i="1"/>
  <c r="C304" i="2" s="1"/>
  <c r="E908" i="1"/>
  <c r="B909" i="1"/>
  <c r="C909" i="1"/>
  <c r="D909" i="1"/>
  <c r="D304" i="2" s="1"/>
  <c r="E909" i="1"/>
  <c r="B910" i="1"/>
  <c r="C910" i="1"/>
  <c r="D910" i="1"/>
  <c r="E304" i="2" s="1"/>
  <c r="E910" i="1"/>
  <c r="B911" i="1"/>
  <c r="C911" i="1"/>
  <c r="D911" i="1"/>
  <c r="C305" i="2" s="1"/>
  <c r="E911" i="1"/>
  <c r="B912" i="1"/>
  <c r="C912" i="1"/>
  <c r="D912" i="1"/>
  <c r="D305" i="2" s="1"/>
  <c r="E912" i="1"/>
  <c r="B913" i="1"/>
  <c r="C913" i="1"/>
  <c r="D913" i="1"/>
  <c r="E305" i="2" s="1"/>
  <c r="E913" i="1"/>
  <c r="E2" i="1"/>
  <c r="D2" i="1"/>
  <c r="B2" i="1"/>
  <c r="A2" i="2" s="1"/>
  <c r="C2" i="1"/>
  <c r="B2" i="2" s="1"/>
  <c r="E2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A93" i="2"/>
  <c r="B93" i="2"/>
  <c r="C93" i="2"/>
  <c r="D93" i="2"/>
  <c r="E93" i="2"/>
  <c r="A94" i="2"/>
  <c r="B94" i="2"/>
  <c r="C94" i="2"/>
  <c r="D94" i="2"/>
  <c r="E94" i="2"/>
  <c r="A95" i="2"/>
  <c r="B95" i="2"/>
  <c r="C95" i="2"/>
  <c r="D95" i="2"/>
  <c r="E95" i="2"/>
  <c r="A96" i="2"/>
  <c r="B96" i="2"/>
  <c r="C96" i="2"/>
  <c r="D96" i="2"/>
  <c r="E96" i="2"/>
  <c r="A97" i="2"/>
  <c r="B97" i="2"/>
  <c r="C97" i="2"/>
  <c r="D97" i="2"/>
  <c r="E97" i="2"/>
  <c r="A98" i="2"/>
  <c r="B98" i="2"/>
  <c r="C98" i="2"/>
  <c r="D98" i="2"/>
  <c r="E98" i="2"/>
  <c r="A99" i="2"/>
  <c r="B99" i="2"/>
  <c r="C99" i="2"/>
  <c r="D99" i="2"/>
  <c r="E99" i="2"/>
  <c r="A100" i="2"/>
  <c r="B100" i="2"/>
  <c r="C100" i="2"/>
  <c r="D100" i="2"/>
  <c r="E100" i="2"/>
  <c r="A101" i="2"/>
  <c r="B101" i="2"/>
  <c r="C101" i="2"/>
  <c r="D101" i="2"/>
  <c r="E101" i="2"/>
  <c r="A102" i="2"/>
  <c r="B102" i="2"/>
  <c r="C102" i="2"/>
  <c r="D102" i="2"/>
  <c r="E102" i="2"/>
  <c r="A103" i="2"/>
  <c r="B103" i="2"/>
  <c r="C103" i="2"/>
  <c r="D103" i="2"/>
  <c r="E103" i="2"/>
  <c r="A104" i="2"/>
  <c r="B104" i="2"/>
  <c r="C104" i="2"/>
  <c r="D104" i="2"/>
  <c r="E104" i="2"/>
  <c r="A105" i="2"/>
  <c r="B105" i="2"/>
  <c r="C105" i="2"/>
  <c r="D105" i="2"/>
  <c r="E105" i="2"/>
  <c r="A106" i="2"/>
  <c r="B106" i="2"/>
  <c r="C106" i="2"/>
  <c r="D106" i="2"/>
  <c r="E106" i="2"/>
  <c r="A107" i="2"/>
  <c r="B107" i="2"/>
  <c r="C107" i="2"/>
  <c r="D107" i="2"/>
  <c r="E107" i="2"/>
  <c r="A108" i="2"/>
  <c r="B108" i="2"/>
  <c r="C108" i="2"/>
  <c r="D108" i="2"/>
  <c r="E108" i="2"/>
  <c r="A109" i="2"/>
  <c r="B109" i="2"/>
  <c r="C109" i="2"/>
  <c r="D109" i="2"/>
  <c r="E109" i="2"/>
  <c r="A110" i="2"/>
  <c r="B110" i="2"/>
  <c r="C110" i="2"/>
  <c r="D110" i="2"/>
  <c r="E110" i="2"/>
  <c r="A111" i="2"/>
  <c r="B111" i="2"/>
  <c r="C111" i="2"/>
  <c r="D111" i="2"/>
  <c r="E111" i="2"/>
  <c r="A112" i="2"/>
  <c r="B112" i="2"/>
  <c r="C112" i="2"/>
  <c r="D112" i="2"/>
  <c r="E112" i="2"/>
  <c r="A113" i="2"/>
  <c r="B113" i="2"/>
  <c r="C113" i="2"/>
  <c r="D113" i="2"/>
  <c r="E113" i="2"/>
  <c r="A114" i="2"/>
  <c r="B114" i="2"/>
  <c r="C114" i="2"/>
  <c r="D114" i="2"/>
  <c r="E114" i="2"/>
  <c r="A115" i="2"/>
  <c r="B115" i="2"/>
  <c r="C115" i="2"/>
  <c r="D115" i="2"/>
  <c r="E115" i="2"/>
  <c r="A116" i="2"/>
  <c r="B116" i="2"/>
  <c r="C116" i="2"/>
  <c r="D116" i="2"/>
  <c r="E116" i="2"/>
  <c r="A117" i="2"/>
  <c r="B117" i="2"/>
  <c r="C117" i="2"/>
  <c r="D117" i="2"/>
  <c r="E117" i="2"/>
  <c r="A118" i="2"/>
  <c r="B118" i="2"/>
  <c r="C118" i="2"/>
  <c r="D118" i="2"/>
  <c r="E118" i="2"/>
  <c r="A119" i="2"/>
  <c r="B119" i="2"/>
  <c r="C119" i="2"/>
  <c r="D119" i="2"/>
  <c r="E119" i="2"/>
  <c r="A120" i="2"/>
  <c r="B120" i="2"/>
  <c r="C120" i="2"/>
  <c r="D120" i="2"/>
  <c r="E120" i="2"/>
  <c r="A121" i="2"/>
  <c r="B121" i="2"/>
  <c r="C121" i="2"/>
  <c r="D121" i="2"/>
  <c r="E121" i="2"/>
  <c r="A122" i="2"/>
  <c r="B122" i="2"/>
  <c r="C122" i="2"/>
  <c r="D122" i="2"/>
  <c r="E122" i="2"/>
  <c r="A123" i="2"/>
  <c r="B123" i="2"/>
  <c r="C123" i="2"/>
  <c r="D123" i="2"/>
  <c r="E123" i="2"/>
  <c r="A124" i="2"/>
  <c r="B124" i="2"/>
  <c r="C124" i="2"/>
  <c r="D124" i="2"/>
  <c r="E124" i="2"/>
  <c r="A125" i="2"/>
  <c r="B125" i="2"/>
  <c r="C125" i="2"/>
  <c r="D125" i="2"/>
  <c r="E125" i="2"/>
  <c r="A126" i="2"/>
  <c r="B126" i="2"/>
  <c r="C126" i="2"/>
  <c r="D126" i="2"/>
  <c r="E126" i="2"/>
  <c r="A127" i="2"/>
  <c r="B127" i="2"/>
  <c r="C127" i="2"/>
  <c r="D127" i="2"/>
  <c r="E127" i="2"/>
  <c r="A128" i="2"/>
  <c r="B128" i="2"/>
  <c r="C128" i="2"/>
  <c r="D128" i="2"/>
  <c r="E128" i="2"/>
  <c r="A129" i="2"/>
  <c r="B129" i="2"/>
  <c r="C129" i="2"/>
  <c r="D129" i="2"/>
  <c r="E129" i="2"/>
  <c r="A130" i="2"/>
  <c r="B130" i="2"/>
  <c r="C130" i="2"/>
  <c r="D130" i="2"/>
  <c r="E130" i="2"/>
  <c r="A131" i="2"/>
  <c r="B131" i="2"/>
  <c r="C131" i="2"/>
  <c r="E131" i="2"/>
  <c r="A132" i="2"/>
  <c r="B132" i="2"/>
  <c r="D132" i="2"/>
  <c r="E132" i="2"/>
  <c r="A133" i="2"/>
  <c r="B133" i="2"/>
  <c r="C133" i="2"/>
  <c r="D133" i="2"/>
  <c r="E133" i="2"/>
  <c r="A134" i="2"/>
  <c r="B134" i="2"/>
  <c r="C134" i="2"/>
  <c r="D134" i="2"/>
  <c r="A135" i="2"/>
  <c r="B135" i="2"/>
  <c r="C135" i="2"/>
  <c r="E135" i="2"/>
  <c r="A136" i="2"/>
  <c r="B136" i="2"/>
  <c r="E136" i="2"/>
  <c r="A137" i="2"/>
  <c r="B137" i="2"/>
  <c r="D137" i="2"/>
  <c r="E137" i="2"/>
  <c r="A138" i="2"/>
  <c r="B138" i="2"/>
  <c r="C138" i="2"/>
  <c r="D138" i="2"/>
  <c r="A139" i="2"/>
  <c r="B139" i="2"/>
  <c r="C139" i="2"/>
  <c r="E139" i="2"/>
  <c r="A140" i="2"/>
  <c r="B140" i="2"/>
  <c r="E140" i="2"/>
  <c r="A141" i="2"/>
  <c r="B141" i="2"/>
  <c r="E141" i="2"/>
  <c r="A142" i="2"/>
  <c r="B142" i="2"/>
  <c r="D142" i="2"/>
  <c r="A143" i="2"/>
  <c r="B143" i="2"/>
  <c r="A144" i="2"/>
  <c r="B144" i="2"/>
  <c r="E144" i="2"/>
  <c r="A145" i="2"/>
  <c r="B145" i="2"/>
  <c r="E145" i="2"/>
  <c r="A146" i="2"/>
  <c r="B146" i="2"/>
  <c r="D146" i="2"/>
  <c r="A147" i="2"/>
  <c r="B147" i="2"/>
  <c r="A148" i="2"/>
  <c r="B148" i="2"/>
  <c r="A149" i="2"/>
  <c r="B149" i="2"/>
  <c r="A150" i="2"/>
  <c r="B150" i="2"/>
  <c r="A151" i="2"/>
  <c r="B151" i="2"/>
  <c r="A152" i="2"/>
  <c r="B152" i="2"/>
  <c r="A153" i="2"/>
  <c r="B153" i="2"/>
  <c r="D153" i="2"/>
  <c r="A154" i="2"/>
  <c r="B154" i="2"/>
  <c r="A155" i="2"/>
  <c r="B155" i="2"/>
  <c r="A156" i="2"/>
  <c r="B156" i="2"/>
  <c r="A157" i="2"/>
  <c r="B157" i="2"/>
  <c r="A158" i="2"/>
  <c r="B158" i="2"/>
  <c r="A159" i="2"/>
  <c r="B159" i="2"/>
  <c r="A160" i="2"/>
  <c r="B160" i="2"/>
  <c r="A161" i="2"/>
  <c r="B161" i="2"/>
  <c r="A162" i="2"/>
  <c r="B162" i="2"/>
  <c r="D162" i="2"/>
  <c r="A163" i="2"/>
  <c r="B163" i="2"/>
  <c r="E163" i="2"/>
  <c r="A164" i="2"/>
  <c r="B164" i="2"/>
  <c r="A165" i="2"/>
  <c r="B165" i="2"/>
  <c r="A166" i="2"/>
  <c r="B166" i="2"/>
  <c r="A167" i="2"/>
  <c r="B167" i="2"/>
  <c r="A168" i="2"/>
  <c r="B168" i="2"/>
  <c r="A169" i="2"/>
  <c r="B169" i="2"/>
  <c r="A170" i="2"/>
  <c r="B170" i="2"/>
  <c r="A171" i="2"/>
  <c r="B171" i="2"/>
  <c r="C171" i="2"/>
  <c r="A172" i="2"/>
  <c r="B172" i="2"/>
  <c r="D172" i="2"/>
  <c r="A173" i="2"/>
  <c r="B173" i="2"/>
  <c r="A174" i="2"/>
  <c r="B174" i="2"/>
  <c r="A175" i="2"/>
  <c r="B175" i="2"/>
  <c r="A176" i="2"/>
  <c r="B176" i="2"/>
  <c r="A177" i="2"/>
  <c r="B177" i="2"/>
  <c r="A178" i="2"/>
  <c r="B178" i="2"/>
  <c r="A179" i="2"/>
  <c r="B179" i="2"/>
  <c r="A180" i="2"/>
  <c r="B180" i="2"/>
  <c r="A181" i="2"/>
  <c r="B181" i="2"/>
  <c r="A182" i="2"/>
  <c r="B182" i="2"/>
  <c r="A183" i="2"/>
  <c r="B183" i="2"/>
  <c r="C183" i="2"/>
  <c r="A184" i="2"/>
  <c r="B184" i="2"/>
  <c r="D184" i="2"/>
  <c r="A185" i="2"/>
  <c r="B185" i="2"/>
  <c r="A186" i="2"/>
  <c r="B186" i="2"/>
  <c r="A187" i="2"/>
  <c r="B187" i="2"/>
  <c r="A188" i="2"/>
  <c r="B188" i="2"/>
  <c r="A189" i="2"/>
  <c r="B189" i="2"/>
  <c r="C189" i="2"/>
  <c r="A190" i="2"/>
  <c r="B190" i="2"/>
  <c r="A191" i="2"/>
  <c r="B191" i="2"/>
  <c r="A192" i="2"/>
  <c r="B192" i="2"/>
  <c r="A193" i="2"/>
  <c r="B193" i="2"/>
  <c r="A194" i="2"/>
  <c r="B194" i="2"/>
  <c r="A195" i="2"/>
  <c r="B195" i="2"/>
  <c r="A196" i="2"/>
  <c r="B196" i="2"/>
  <c r="A197" i="2"/>
  <c r="B197" i="2"/>
  <c r="A198" i="2"/>
  <c r="B198" i="2"/>
  <c r="A199" i="2"/>
  <c r="B199" i="2"/>
  <c r="A200" i="2"/>
  <c r="B200" i="2"/>
  <c r="A201" i="2"/>
  <c r="B201" i="2"/>
  <c r="A202" i="2"/>
  <c r="B202" i="2"/>
  <c r="A203" i="2"/>
  <c r="B203" i="2"/>
  <c r="A204" i="2"/>
  <c r="B204" i="2"/>
  <c r="A205" i="2"/>
  <c r="B205" i="2"/>
  <c r="A206" i="2"/>
  <c r="B206" i="2"/>
  <c r="A207" i="2"/>
  <c r="B207" i="2"/>
  <c r="A208" i="2"/>
  <c r="B208" i="2"/>
  <c r="A209" i="2"/>
  <c r="B209" i="2"/>
  <c r="A210" i="2"/>
  <c r="B210" i="2"/>
  <c r="A211" i="2"/>
  <c r="B211" i="2"/>
  <c r="A212" i="2"/>
  <c r="B212" i="2"/>
  <c r="E212" i="2"/>
  <c r="A213" i="2"/>
  <c r="B213" i="2"/>
  <c r="E213" i="2"/>
  <c r="A214" i="2"/>
  <c r="B214" i="2"/>
  <c r="A215" i="2"/>
  <c r="B215" i="2"/>
  <c r="A216" i="2"/>
  <c r="B216" i="2"/>
  <c r="E216" i="2"/>
  <c r="A217" i="2"/>
  <c r="B217" i="2"/>
  <c r="D217" i="2"/>
  <c r="A218" i="2"/>
  <c r="B218" i="2"/>
  <c r="A219" i="2"/>
  <c r="B219" i="2"/>
  <c r="A220" i="2"/>
  <c r="B220" i="2"/>
  <c r="A221" i="2"/>
  <c r="B221" i="2"/>
  <c r="A222" i="2"/>
  <c r="B222" i="2"/>
  <c r="A223" i="2"/>
  <c r="B223" i="2"/>
  <c r="A224" i="2"/>
  <c r="B224" i="2"/>
  <c r="A225" i="2"/>
  <c r="B225" i="2"/>
  <c r="A226" i="2"/>
  <c r="B226" i="2"/>
  <c r="A227" i="2"/>
  <c r="B227" i="2"/>
  <c r="A228" i="2"/>
  <c r="B228" i="2"/>
  <c r="A229" i="2"/>
  <c r="B229" i="2"/>
  <c r="A230" i="2"/>
  <c r="B230" i="2"/>
  <c r="A231" i="2"/>
  <c r="B231" i="2"/>
  <c r="A232" i="2"/>
  <c r="B232" i="2"/>
  <c r="A233" i="2"/>
  <c r="B233" i="2"/>
  <c r="A234" i="2"/>
  <c r="B234" i="2"/>
  <c r="A235" i="2"/>
  <c r="B235" i="2"/>
  <c r="A236" i="2"/>
  <c r="B236" i="2"/>
  <c r="A237" i="2"/>
  <c r="B237" i="2"/>
  <c r="A238" i="2"/>
  <c r="B238" i="2"/>
  <c r="A239" i="2"/>
  <c r="B239" i="2"/>
  <c r="A240" i="2"/>
  <c r="B240" i="2"/>
  <c r="A241" i="2"/>
  <c r="B241" i="2"/>
  <c r="A242" i="2"/>
  <c r="B242" i="2"/>
  <c r="A243" i="2"/>
  <c r="B243" i="2"/>
  <c r="A244" i="2"/>
  <c r="B244" i="2"/>
  <c r="A245" i="2"/>
  <c r="B245" i="2"/>
  <c r="C245" i="2"/>
  <c r="A246" i="2"/>
  <c r="B246" i="2"/>
  <c r="C246" i="2"/>
  <c r="A247" i="2"/>
  <c r="B247" i="2"/>
  <c r="A248" i="2"/>
  <c r="B248" i="2"/>
  <c r="A249" i="2"/>
  <c r="B249" i="2"/>
  <c r="A250" i="2"/>
  <c r="B250" i="2"/>
  <c r="A251" i="2"/>
  <c r="B251" i="2"/>
  <c r="A252" i="2"/>
  <c r="B252" i="2"/>
  <c r="A253" i="2"/>
  <c r="B253" i="2"/>
  <c r="A254" i="2"/>
  <c r="B254" i="2"/>
  <c r="A255" i="2"/>
  <c r="B255" i="2"/>
  <c r="E255" i="2"/>
  <c r="A256" i="2"/>
  <c r="B256" i="2"/>
  <c r="E256" i="2"/>
  <c r="A257" i="2"/>
  <c r="B257" i="2"/>
  <c r="A258" i="2"/>
  <c r="B258" i="2"/>
  <c r="A259" i="2"/>
  <c r="B259" i="2"/>
  <c r="A260" i="2"/>
  <c r="B260" i="2"/>
  <c r="A261" i="2"/>
  <c r="B261" i="2"/>
  <c r="A262" i="2"/>
  <c r="B262" i="2"/>
  <c r="A263" i="2"/>
  <c r="B263" i="2"/>
  <c r="A264" i="2"/>
  <c r="B264" i="2"/>
  <c r="A265" i="2"/>
  <c r="B265" i="2"/>
  <c r="D265" i="2"/>
  <c r="A266" i="2"/>
  <c r="B266" i="2"/>
  <c r="A267" i="2"/>
  <c r="B267" i="2"/>
  <c r="A268" i="2"/>
  <c r="B268" i="2"/>
  <c r="D268" i="2"/>
  <c r="F268" i="2" s="1"/>
  <c r="A269" i="2"/>
  <c r="B269" i="2"/>
  <c r="A270" i="2"/>
  <c r="B270" i="2"/>
  <c r="A271" i="2"/>
  <c r="B271" i="2"/>
  <c r="A272" i="2"/>
  <c r="B272" i="2"/>
  <c r="A273" i="2"/>
  <c r="B273" i="2"/>
  <c r="A274" i="2"/>
  <c r="B274" i="2"/>
  <c r="A275" i="2"/>
  <c r="B275" i="2"/>
  <c r="A276" i="2"/>
  <c r="B276" i="2"/>
  <c r="A277" i="2"/>
  <c r="B277" i="2"/>
  <c r="C277" i="2"/>
  <c r="A278" i="2"/>
  <c r="B278" i="2"/>
  <c r="A279" i="2"/>
  <c r="B279" i="2"/>
  <c r="A280" i="2"/>
  <c r="B280" i="2"/>
  <c r="A281" i="2"/>
  <c r="B281" i="2"/>
  <c r="A282" i="2"/>
  <c r="B282" i="2"/>
  <c r="D282" i="2"/>
  <c r="A283" i="2"/>
  <c r="B283" i="2"/>
  <c r="E283" i="2"/>
  <c r="A284" i="2"/>
  <c r="B284" i="2"/>
  <c r="D284" i="2"/>
  <c r="A285" i="2"/>
  <c r="B285" i="2"/>
  <c r="A286" i="2"/>
  <c r="B286" i="2"/>
  <c r="A287" i="2"/>
  <c r="B287" i="2"/>
  <c r="A288" i="2"/>
  <c r="B288" i="2"/>
  <c r="A289" i="2"/>
  <c r="B289" i="2"/>
  <c r="A290" i="2"/>
  <c r="B290" i="2"/>
  <c r="A291" i="2"/>
  <c r="B291" i="2"/>
  <c r="D291" i="2"/>
  <c r="A292" i="2"/>
  <c r="B292" i="2"/>
  <c r="C292" i="2"/>
  <c r="A293" i="2"/>
  <c r="B293" i="2"/>
  <c r="C293" i="2"/>
  <c r="A294" i="2"/>
  <c r="B294" i="2"/>
  <c r="A295" i="2"/>
  <c r="B295" i="2"/>
  <c r="A296" i="2"/>
  <c r="B296" i="2"/>
  <c r="A297" i="2"/>
  <c r="B297" i="2"/>
  <c r="A298" i="2"/>
  <c r="B298" i="2"/>
  <c r="E298" i="2"/>
  <c r="A299" i="2"/>
  <c r="B299" i="2"/>
  <c r="E299" i="2"/>
  <c r="A300" i="2"/>
  <c r="B300" i="2"/>
  <c r="D300" i="2"/>
  <c r="A301" i="2"/>
  <c r="B301" i="2"/>
  <c r="A302" i="2"/>
  <c r="B302" i="2"/>
  <c r="A303" i="2"/>
  <c r="B303" i="2"/>
  <c r="A304" i="2"/>
  <c r="B304" i="2"/>
  <c r="A305" i="2"/>
  <c r="B305" i="2"/>
  <c r="D2" i="2"/>
  <c r="C2" i="2"/>
  <c r="F2" i="2" l="1"/>
  <c r="G146" i="2"/>
  <c r="F272" i="2"/>
  <c r="G215" i="2"/>
  <c r="G294" i="2"/>
  <c r="F273" i="2"/>
  <c r="F203" i="2"/>
  <c r="F154" i="2"/>
  <c r="F278" i="2"/>
  <c r="G223" i="2"/>
  <c r="G175" i="2"/>
  <c r="F282" i="2"/>
  <c r="F298" i="2"/>
  <c r="F290" i="2"/>
  <c r="F255" i="2"/>
  <c r="G183" i="2"/>
  <c r="G247" i="2"/>
  <c r="G239" i="2"/>
  <c r="G231" i="2"/>
  <c r="G207" i="2"/>
  <c r="G199" i="2"/>
  <c r="G191" i="2"/>
  <c r="G162" i="2"/>
  <c r="F276" i="2"/>
  <c r="F264" i="2"/>
  <c r="F260" i="2"/>
  <c r="F277" i="2"/>
  <c r="F261" i="2"/>
  <c r="F235" i="2"/>
  <c r="G14" i="2"/>
  <c r="G10" i="2"/>
  <c r="G302" i="2"/>
  <c r="G290" i="2"/>
  <c r="G286" i="2"/>
  <c r="G278" i="2"/>
  <c r="F275" i="2"/>
  <c r="G274" i="2"/>
  <c r="F271" i="2"/>
  <c r="F267" i="2"/>
  <c r="G266" i="2"/>
  <c r="F265" i="2"/>
  <c r="F263" i="2"/>
  <c r="F259" i="2"/>
  <c r="G258" i="2"/>
  <c r="F257" i="2"/>
  <c r="G255" i="2"/>
  <c r="G237" i="2"/>
  <c r="G229" i="2"/>
  <c r="G205" i="2"/>
  <c r="G197" i="2"/>
  <c r="G173" i="2"/>
  <c r="G158" i="2"/>
  <c r="F266" i="2"/>
  <c r="F18" i="2"/>
  <c r="G298" i="2"/>
  <c r="G282" i="2"/>
  <c r="G280" i="2"/>
  <c r="F279" i="2"/>
  <c r="F269" i="2"/>
  <c r="G253" i="2"/>
  <c r="F294" i="2"/>
  <c r="F280" i="2"/>
  <c r="F258" i="2"/>
  <c r="F302" i="2"/>
  <c r="F286" i="2"/>
  <c r="F274" i="2"/>
  <c r="F301" i="2"/>
  <c r="G301" i="2"/>
  <c r="G284" i="2"/>
  <c r="F284" i="2"/>
  <c r="G262" i="2"/>
  <c r="F262" i="2"/>
  <c r="F122" i="2"/>
  <c r="G122" i="2"/>
  <c r="F114" i="2"/>
  <c r="G114" i="2"/>
  <c r="F102" i="2"/>
  <c r="G102" i="2"/>
  <c r="F94" i="2"/>
  <c r="G94" i="2"/>
  <c r="F82" i="2"/>
  <c r="G82" i="2"/>
  <c r="F74" i="2"/>
  <c r="G74" i="2"/>
  <c r="F66" i="2"/>
  <c r="G66" i="2"/>
  <c r="F58" i="2"/>
  <c r="G58" i="2"/>
  <c r="F54" i="2"/>
  <c r="G54" i="2"/>
  <c r="F50" i="2"/>
  <c r="G50" i="2"/>
  <c r="F46" i="2"/>
  <c r="G46" i="2"/>
  <c r="F42" i="2"/>
  <c r="G42" i="2"/>
  <c r="F38" i="2"/>
  <c r="G38" i="2"/>
  <c r="F34" i="2"/>
  <c r="G34" i="2"/>
  <c r="F30" i="2"/>
  <c r="G30" i="2"/>
  <c r="F26" i="2"/>
  <c r="G26" i="2"/>
  <c r="F22" i="2"/>
  <c r="G22" i="2"/>
  <c r="F303" i="2"/>
  <c r="F299" i="2"/>
  <c r="F295" i="2"/>
  <c r="F291" i="2"/>
  <c r="F287" i="2"/>
  <c r="F283" i="2"/>
  <c r="F281" i="2"/>
  <c r="G276" i="2"/>
  <c r="G272" i="2"/>
  <c r="G268" i="2"/>
  <c r="G264" i="2"/>
  <c r="G260" i="2"/>
  <c r="G213" i="2"/>
  <c r="G181" i="2"/>
  <c r="G138" i="2"/>
  <c r="G292" i="2"/>
  <c r="F292" i="2"/>
  <c r="F285" i="2"/>
  <c r="G285" i="2"/>
  <c r="F189" i="2"/>
  <c r="G189" i="2"/>
  <c r="F126" i="2"/>
  <c r="G126" i="2"/>
  <c r="F106" i="2"/>
  <c r="G106" i="2"/>
  <c r="F90" i="2"/>
  <c r="G90" i="2"/>
  <c r="F70" i="2"/>
  <c r="G70" i="2"/>
  <c r="G304" i="2"/>
  <c r="F304" i="2"/>
  <c r="F297" i="2"/>
  <c r="G297" i="2"/>
  <c r="G288" i="2"/>
  <c r="F288" i="2"/>
  <c r="F134" i="2"/>
  <c r="G134" i="2"/>
  <c r="F120" i="2"/>
  <c r="G120" i="2"/>
  <c r="F112" i="2"/>
  <c r="G112" i="2"/>
  <c r="F104" i="2"/>
  <c r="G104" i="2"/>
  <c r="F100" i="2"/>
  <c r="G100" i="2"/>
  <c r="F96" i="2"/>
  <c r="G96" i="2"/>
  <c r="F84" i="2"/>
  <c r="G84" i="2"/>
  <c r="F80" i="2"/>
  <c r="G80" i="2"/>
  <c r="F76" i="2"/>
  <c r="G76" i="2"/>
  <c r="F68" i="2"/>
  <c r="G68" i="2"/>
  <c r="F64" i="2"/>
  <c r="G64" i="2"/>
  <c r="F60" i="2"/>
  <c r="G60" i="2"/>
  <c r="F48" i="2"/>
  <c r="G48" i="2"/>
  <c r="F40" i="2"/>
  <c r="G40" i="2"/>
  <c r="F28" i="2"/>
  <c r="G28" i="2"/>
  <c r="F20" i="2"/>
  <c r="G20" i="2"/>
  <c r="F16" i="2"/>
  <c r="G16" i="2"/>
  <c r="F12" i="2"/>
  <c r="G12" i="2"/>
  <c r="F8" i="2"/>
  <c r="G8" i="2"/>
  <c r="F4" i="2"/>
  <c r="G4" i="2"/>
  <c r="G300" i="2"/>
  <c r="F300" i="2"/>
  <c r="F293" i="2"/>
  <c r="G293" i="2"/>
  <c r="F246" i="2"/>
  <c r="G246" i="2"/>
  <c r="F130" i="2"/>
  <c r="G130" i="2"/>
  <c r="F118" i="2"/>
  <c r="G118" i="2"/>
  <c r="F110" i="2"/>
  <c r="G110" i="2"/>
  <c r="F98" i="2"/>
  <c r="G98" i="2"/>
  <c r="F86" i="2"/>
  <c r="G86" i="2"/>
  <c r="F78" i="2"/>
  <c r="G78" i="2"/>
  <c r="F62" i="2"/>
  <c r="G62" i="2"/>
  <c r="F305" i="2"/>
  <c r="G305" i="2"/>
  <c r="G296" i="2"/>
  <c r="F296" i="2"/>
  <c r="F289" i="2"/>
  <c r="G289" i="2"/>
  <c r="G270" i="2"/>
  <c r="F270" i="2"/>
  <c r="F254" i="2"/>
  <c r="G254" i="2"/>
  <c r="F221" i="2"/>
  <c r="G221" i="2"/>
  <c r="F155" i="2"/>
  <c r="G155" i="2"/>
  <c r="F142" i="2"/>
  <c r="G142" i="2"/>
  <c r="F137" i="2"/>
  <c r="G137" i="2"/>
  <c r="F135" i="2"/>
  <c r="G135" i="2"/>
  <c r="F128" i="2"/>
  <c r="G128" i="2"/>
  <c r="F124" i="2"/>
  <c r="G124" i="2"/>
  <c r="F116" i="2"/>
  <c r="G116" i="2"/>
  <c r="F108" i="2"/>
  <c r="G108" i="2"/>
  <c r="F92" i="2"/>
  <c r="G92" i="2"/>
  <c r="F88" i="2"/>
  <c r="G88" i="2"/>
  <c r="F72" i="2"/>
  <c r="G72" i="2"/>
  <c r="F56" i="2"/>
  <c r="G56" i="2"/>
  <c r="F52" i="2"/>
  <c r="G52" i="2"/>
  <c r="F44" i="2"/>
  <c r="G44" i="2"/>
  <c r="F36" i="2"/>
  <c r="G36" i="2"/>
  <c r="F32" i="2"/>
  <c r="G32" i="2"/>
  <c r="F24" i="2"/>
  <c r="G24" i="2"/>
  <c r="G18" i="2"/>
  <c r="F245" i="2"/>
  <c r="F186" i="2"/>
  <c r="G186" i="2"/>
  <c r="F185" i="2"/>
  <c r="F183" i="2"/>
  <c r="F182" i="2"/>
  <c r="G182" i="2"/>
  <c r="F171" i="2"/>
  <c r="G171" i="2"/>
  <c r="F133" i="2"/>
  <c r="G133" i="2"/>
  <c r="F131" i="2"/>
  <c r="G131" i="2"/>
  <c r="F127" i="2"/>
  <c r="G127" i="2"/>
  <c r="F123" i="2"/>
  <c r="G123" i="2"/>
  <c r="F119" i="2"/>
  <c r="G119" i="2"/>
  <c r="F115" i="2"/>
  <c r="G115" i="2"/>
  <c r="F111" i="2"/>
  <c r="G111" i="2"/>
  <c r="F107" i="2"/>
  <c r="G107" i="2"/>
  <c r="F103" i="2"/>
  <c r="G103" i="2"/>
  <c r="F99" i="2"/>
  <c r="G99" i="2"/>
  <c r="F95" i="2"/>
  <c r="G95" i="2"/>
  <c r="F91" i="2"/>
  <c r="G91" i="2"/>
  <c r="F87" i="2"/>
  <c r="G87" i="2"/>
  <c r="F83" i="2"/>
  <c r="G83" i="2"/>
  <c r="F79" i="2"/>
  <c r="G79" i="2"/>
  <c r="F75" i="2"/>
  <c r="G75" i="2"/>
  <c r="F71" i="2"/>
  <c r="G71" i="2"/>
  <c r="F67" i="2"/>
  <c r="G67" i="2"/>
  <c r="F63" i="2"/>
  <c r="G63" i="2"/>
  <c r="F59" i="2"/>
  <c r="G59" i="2"/>
  <c r="F55" i="2"/>
  <c r="G55" i="2"/>
  <c r="F51" i="2"/>
  <c r="G51" i="2"/>
  <c r="F47" i="2"/>
  <c r="G47" i="2"/>
  <c r="F43" i="2"/>
  <c r="G43" i="2"/>
  <c r="F39" i="2"/>
  <c r="G39" i="2"/>
  <c r="F35" i="2"/>
  <c r="G35" i="2"/>
  <c r="F31" i="2"/>
  <c r="G31" i="2"/>
  <c r="F27" i="2"/>
  <c r="G27" i="2"/>
  <c r="F23" i="2"/>
  <c r="G23" i="2"/>
  <c r="F19" i="2"/>
  <c r="G19" i="2"/>
  <c r="F15" i="2"/>
  <c r="G15" i="2"/>
  <c r="F11" i="2"/>
  <c r="G11" i="2"/>
  <c r="F7" i="2"/>
  <c r="G7" i="2"/>
  <c r="F3" i="2"/>
  <c r="G3" i="2"/>
  <c r="G303" i="2"/>
  <c r="G299" i="2"/>
  <c r="G295" i="2"/>
  <c r="G291" i="2"/>
  <c r="G287" i="2"/>
  <c r="G283" i="2"/>
  <c r="G281" i="2"/>
  <c r="G279" i="2"/>
  <c r="G277" i="2"/>
  <c r="G275" i="2"/>
  <c r="G273" i="2"/>
  <c r="G271" i="2"/>
  <c r="G269" i="2"/>
  <c r="G267" i="2"/>
  <c r="G265" i="2"/>
  <c r="G263" i="2"/>
  <c r="G261" i="2"/>
  <c r="G259" i="2"/>
  <c r="G257" i="2"/>
  <c r="G245" i="2"/>
  <c r="F14" i="2"/>
  <c r="F256" i="2"/>
  <c r="G256" i="2"/>
  <c r="F252" i="2"/>
  <c r="G252" i="2"/>
  <c r="F251" i="2"/>
  <c r="F250" i="2"/>
  <c r="G250" i="2"/>
  <c r="F249" i="2"/>
  <c r="F248" i="2"/>
  <c r="G248" i="2"/>
  <c r="F247" i="2"/>
  <c r="F244" i="2"/>
  <c r="G244" i="2"/>
  <c r="F243" i="2"/>
  <c r="F242" i="2"/>
  <c r="G242" i="2"/>
  <c r="F241" i="2"/>
  <c r="F240" i="2"/>
  <c r="G240" i="2"/>
  <c r="F239" i="2"/>
  <c r="F238" i="2"/>
  <c r="G238" i="2"/>
  <c r="F237" i="2"/>
  <c r="F236" i="2"/>
  <c r="G236" i="2"/>
  <c r="F234" i="2"/>
  <c r="G234" i="2"/>
  <c r="F233" i="2"/>
  <c r="F232" i="2"/>
  <c r="G232" i="2"/>
  <c r="F231" i="2"/>
  <c r="F230" i="2"/>
  <c r="G230" i="2"/>
  <c r="F229" i="2"/>
  <c r="F228" i="2"/>
  <c r="G228" i="2"/>
  <c r="F227" i="2"/>
  <c r="F226" i="2"/>
  <c r="G226" i="2"/>
  <c r="F225" i="2"/>
  <c r="F224" i="2"/>
  <c r="G224" i="2"/>
  <c r="F223" i="2"/>
  <c r="F222" i="2"/>
  <c r="G222" i="2"/>
  <c r="F220" i="2"/>
  <c r="G220" i="2"/>
  <c r="F219" i="2"/>
  <c r="F216" i="2"/>
  <c r="G216" i="2"/>
  <c r="F213" i="2"/>
  <c r="F212" i="2"/>
  <c r="G212" i="2"/>
  <c r="F211" i="2"/>
  <c r="F210" i="2"/>
  <c r="G210" i="2"/>
  <c r="F209" i="2"/>
  <c r="F208" i="2"/>
  <c r="G208" i="2"/>
  <c r="F207" i="2"/>
  <c r="F206" i="2"/>
  <c r="G206" i="2"/>
  <c r="F205" i="2"/>
  <c r="F204" i="2"/>
  <c r="G204" i="2"/>
  <c r="F202" i="2"/>
  <c r="G202" i="2"/>
  <c r="F201" i="2"/>
  <c r="F200" i="2"/>
  <c r="G200" i="2"/>
  <c r="F199" i="2"/>
  <c r="F198" i="2"/>
  <c r="G198" i="2"/>
  <c r="F197" i="2"/>
  <c r="F196" i="2"/>
  <c r="G196" i="2"/>
  <c r="F195" i="2"/>
  <c r="F194" i="2"/>
  <c r="G194" i="2"/>
  <c r="F193" i="2"/>
  <c r="F192" i="2"/>
  <c r="G192" i="2"/>
  <c r="F191" i="2"/>
  <c r="F190" i="2"/>
  <c r="G190" i="2"/>
  <c r="F188" i="2"/>
  <c r="G188" i="2"/>
  <c r="F187" i="2"/>
  <c r="F184" i="2"/>
  <c r="G184" i="2"/>
  <c r="F181" i="2"/>
  <c r="F180" i="2"/>
  <c r="G180" i="2"/>
  <c r="F179" i="2"/>
  <c r="F178" i="2"/>
  <c r="G178" i="2"/>
  <c r="F177" i="2"/>
  <c r="F176" i="2"/>
  <c r="G176" i="2"/>
  <c r="F175" i="2"/>
  <c r="F174" i="2"/>
  <c r="G174" i="2"/>
  <c r="F173" i="2"/>
  <c r="F172" i="2"/>
  <c r="G172" i="2"/>
  <c r="F170" i="2"/>
  <c r="F169" i="2"/>
  <c r="G169" i="2"/>
  <c r="F168" i="2"/>
  <c r="G168" i="2"/>
  <c r="F167" i="2"/>
  <c r="G167" i="2"/>
  <c r="F166" i="2"/>
  <c r="F165" i="2"/>
  <c r="G165" i="2"/>
  <c r="F164" i="2"/>
  <c r="G164" i="2"/>
  <c r="F163" i="2"/>
  <c r="G163" i="2"/>
  <c r="F162" i="2"/>
  <c r="F161" i="2"/>
  <c r="G161" i="2"/>
  <c r="F160" i="2"/>
  <c r="G160" i="2"/>
  <c r="F159" i="2"/>
  <c r="G159" i="2"/>
  <c r="F158" i="2"/>
  <c r="F157" i="2"/>
  <c r="G157" i="2"/>
  <c r="F156" i="2"/>
  <c r="G156" i="2"/>
  <c r="F153" i="2"/>
  <c r="G153" i="2"/>
  <c r="F152" i="2"/>
  <c r="G152" i="2"/>
  <c r="F151" i="2"/>
  <c r="G151" i="2"/>
  <c r="F150" i="2"/>
  <c r="F149" i="2"/>
  <c r="G149" i="2"/>
  <c r="F148" i="2"/>
  <c r="G148" i="2"/>
  <c r="F145" i="2"/>
  <c r="G145" i="2"/>
  <c r="F144" i="2"/>
  <c r="G144" i="2"/>
  <c r="F143" i="2"/>
  <c r="G143" i="2"/>
  <c r="F141" i="2"/>
  <c r="G141" i="2"/>
  <c r="F140" i="2"/>
  <c r="G140" i="2"/>
  <c r="F136" i="2"/>
  <c r="G136" i="2"/>
  <c r="F132" i="2"/>
  <c r="G132" i="2"/>
  <c r="G251" i="2"/>
  <c r="G243" i="2"/>
  <c r="G235" i="2"/>
  <c r="G227" i="2"/>
  <c r="G219" i="2"/>
  <c r="G211" i="2"/>
  <c r="G203" i="2"/>
  <c r="G195" i="2"/>
  <c r="G187" i="2"/>
  <c r="G179" i="2"/>
  <c r="G170" i="2"/>
  <c r="G154" i="2"/>
  <c r="F10" i="2"/>
  <c r="F6" i="2"/>
  <c r="F253" i="2"/>
  <c r="F218" i="2"/>
  <c r="G218" i="2"/>
  <c r="F217" i="2"/>
  <c r="F215" i="2"/>
  <c r="F214" i="2"/>
  <c r="G214" i="2"/>
  <c r="F147" i="2"/>
  <c r="G147" i="2"/>
  <c r="F146" i="2"/>
  <c r="F139" i="2"/>
  <c r="G139" i="2"/>
  <c r="F138" i="2"/>
  <c r="F129" i="2"/>
  <c r="G129" i="2"/>
  <c r="F125" i="2"/>
  <c r="G125" i="2"/>
  <c r="F121" i="2"/>
  <c r="G121" i="2"/>
  <c r="F117" i="2"/>
  <c r="G117" i="2"/>
  <c r="F113" i="2"/>
  <c r="G113" i="2"/>
  <c r="F109" i="2"/>
  <c r="G109" i="2"/>
  <c r="F105" i="2"/>
  <c r="G105" i="2"/>
  <c r="F101" i="2"/>
  <c r="G101" i="2"/>
  <c r="F97" i="2"/>
  <c r="G97" i="2"/>
  <c r="F93" i="2"/>
  <c r="G93" i="2"/>
  <c r="F89" i="2"/>
  <c r="G89" i="2"/>
  <c r="F85" i="2"/>
  <c r="G85" i="2"/>
  <c r="F81" i="2"/>
  <c r="G81" i="2"/>
  <c r="F77" i="2"/>
  <c r="G77" i="2"/>
  <c r="F73" i="2"/>
  <c r="G73" i="2"/>
  <c r="F69" i="2"/>
  <c r="G69" i="2"/>
  <c r="F65" i="2"/>
  <c r="G65" i="2"/>
  <c r="F61" i="2"/>
  <c r="G61" i="2"/>
  <c r="F57" i="2"/>
  <c r="G57" i="2"/>
  <c r="F53" i="2"/>
  <c r="G53" i="2"/>
  <c r="F49" i="2"/>
  <c r="G49" i="2"/>
  <c r="F45" i="2"/>
  <c r="G45" i="2"/>
  <c r="F41" i="2"/>
  <c r="G41" i="2"/>
  <c r="F37" i="2"/>
  <c r="G37" i="2"/>
  <c r="F33" i="2"/>
  <c r="G33" i="2"/>
  <c r="F29" i="2"/>
  <c r="G29" i="2"/>
  <c r="F25" i="2"/>
  <c r="G25" i="2"/>
  <c r="F21" i="2"/>
  <c r="G21" i="2"/>
  <c r="F17" i="2"/>
  <c r="G17" i="2"/>
  <c r="F13" i="2"/>
  <c r="G13" i="2"/>
  <c r="F9" i="2"/>
  <c r="G9" i="2"/>
  <c r="F5" i="2"/>
  <c r="G5" i="2"/>
  <c r="G249" i="2"/>
  <c r="G241" i="2"/>
  <c r="G233" i="2"/>
  <c r="G225" i="2"/>
  <c r="G217" i="2"/>
  <c r="G209" i="2"/>
  <c r="G201" i="2"/>
  <c r="G193" i="2"/>
  <c r="G185" i="2"/>
  <c r="G177" i="2"/>
  <c r="G166" i="2"/>
  <c r="G150" i="2"/>
  <c r="G6" i="2"/>
  <c r="G2" i="2"/>
  <c r="B1" i="2" l="1"/>
  <c r="A1" i="2"/>
</calcChain>
</file>

<file path=xl/sharedStrings.xml><?xml version="1.0" encoding="utf-8"?>
<sst xmlns="http://schemas.openxmlformats.org/spreadsheetml/2006/main" count="934" uniqueCount="929">
  <si>
    <t>threads</t>
  </si>
  <si>
    <t>columns</t>
  </si>
  <si>
    <t>executionTime</t>
  </si>
  <si>
    <t>iteration</t>
  </si>
  <si>
    <t>executionTime0</t>
  </si>
  <si>
    <t>executionTime1</t>
  </si>
  <si>
    <t>executionTime2</t>
  </si>
  <si>
    <t>mean</t>
  </si>
  <si>
    <t>stdev</t>
  </si>
  <si>
    <t>Column Labels</t>
  </si>
  <si>
    <t>Grand Total</t>
  </si>
  <si>
    <t>Row Labels</t>
  </si>
  <si>
    <t>Min of mean</t>
  </si>
  <si>
    <t>16 columns</t>
  </si>
  <si>
    <t>20 columns</t>
  </si>
  <si>
    <t>PLI build took: 51.345251s</t>
  </si>
  <si>
    <t>Execution time with 1 threads and 2 columns is 0.033280s in iteration 0.</t>
  </si>
  <si>
    <t>Execution time with 1 threads and 2 columns is 0.000159s in iteration 1.</t>
  </si>
  <si>
    <t>Execution time with 1 threads and 2 columns is 0.000159s in iteration 2.</t>
  </si>
  <si>
    <t>Execution time with 2 threads and 2 columns is 0.000095s in iteration 0.</t>
  </si>
  <si>
    <t>Execution time with 2 threads and 2 columns is 0.000118s in iteration 1.</t>
  </si>
  <si>
    <t>Execution time with 2 threads and 2 columns is 0.000095s in iteration 2.</t>
  </si>
  <si>
    <t>Execution time with 3 threads and 2 columns is 0.000088s in iteration 0.</t>
  </si>
  <si>
    <t>Execution time with 3 threads and 2 columns is 0.000100s in iteration 1.</t>
  </si>
  <si>
    <t>Execution time with 3 threads and 2 columns is 0.000116s in iteration 2.</t>
  </si>
  <si>
    <t>Execution time with 4 threads and 2 columns is 0.000091s in iteration 0.</t>
  </si>
  <si>
    <t>Execution time with 4 threads and 2 columns is 0.000095s in iteration 1.</t>
  </si>
  <si>
    <t>Execution time with 4 threads and 2 columns is 0.000077s in iteration 2.</t>
  </si>
  <si>
    <t>Execution time with 5 threads and 2 columns is 0.000088s in iteration 0.</t>
  </si>
  <si>
    <t>Execution time with 5 threads and 2 columns is 0.000087s in iteration 1.</t>
  </si>
  <si>
    <t>Execution time with 5 threads and 2 columns is 0.000081s in iteration 2.</t>
  </si>
  <si>
    <t>Execution time with 6 threads and 2 columns is 0.000110s in iteration 0.</t>
  </si>
  <si>
    <t>Execution time with 6 threads and 2 columns is 0.000096s in iteration 1.</t>
  </si>
  <si>
    <t>Execution time with 6 threads and 2 columns is 0.000103s in iteration 2.</t>
  </si>
  <si>
    <t>Execution time with 7 threads and 2 columns is 0.000069s in iteration 0.</t>
  </si>
  <si>
    <t>Execution time with 7 threads and 2 columns is 0.000064s in iteration 1.</t>
  </si>
  <si>
    <t>Execution time with 7 threads and 2 columns is 0.000063s in iteration 2.</t>
  </si>
  <si>
    <t>Execution time with 8 threads and 2 columns is 0.000069s in iteration 0.</t>
  </si>
  <si>
    <t>Execution time with 8 threads and 2 columns is 0.000054s in iteration 1.</t>
  </si>
  <si>
    <t>Execution time with 8 threads and 2 columns is 0.000067s in iteration 2.</t>
  </si>
  <si>
    <t>Execution time with 9 threads and 2 columns is 0.000064s in iteration 0.</t>
  </si>
  <si>
    <t>Execution time with 9 threads and 2 columns is 0.000060s in iteration 1.</t>
  </si>
  <si>
    <t>Execution time with 9 threads and 2 columns is 0.000195s in iteration 2.</t>
  </si>
  <si>
    <t>Execution time with 10 threads and 2 columns is 0.000091s in iteration 0.</t>
  </si>
  <si>
    <t>Execution time with 10 threads and 2 columns is 0.000095s in iteration 1.</t>
  </si>
  <si>
    <t>Execution time with 10 threads and 2 columns is 0.000076s in iteration 2.</t>
  </si>
  <si>
    <t>Execution time with 11 threads and 2 columns is 0.000086s in iteration 0.</t>
  </si>
  <si>
    <t>Execution time with 11 threads and 2 columns is 0.000136s in iteration 1.</t>
  </si>
  <si>
    <t>Execution time with 11 threads and 2 columns is 0.000099s in iteration 2.</t>
  </si>
  <si>
    <t>Execution time with 12 threads and 2 columns is 0.000100s in iteration 0.</t>
  </si>
  <si>
    <t>Execution time with 12 threads and 2 columns is 0.000080s in iteration 1.</t>
  </si>
  <si>
    <t>Execution time with 12 threads and 2 columns is 0.000081s in iteration 2.</t>
  </si>
  <si>
    <t>Execution time with 13 threads and 2 columns is 0.000134s in iteration 0.</t>
  </si>
  <si>
    <t>Execution time with 13 threads and 2 columns is 0.000149s in iteration 1.</t>
  </si>
  <si>
    <t>Execution time with 13 threads and 2 columns is 0.000205s in iteration 2.</t>
  </si>
  <si>
    <t>Execution time with 14 threads and 2 columns is 0.000205s in iteration 0.</t>
  </si>
  <si>
    <t>Execution time with 14 threads and 2 columns is 0.000098s in iteration 1.</t>
  </si>
  <si>
    <t>Execution time with 14 threads and 2 columns is 0.000087s in iteration 2.</t>
  </si>
  <si>
    <t>Execution time with 15 threads and 2 columns is 0.000124s in iteration 0.</t>
  </si>
  <si>
    <t>Execution time with 15 threads and 2 columns is 0.000094s in iteration 1.</t>
  </si>
  <si>
    <t>Execution time with 15 threads and 2 columns is 0.000083s in iteration 2.</t>
  </si>
  <si>
    <t>Execution time with 16 threads and 2 columns is 0.000126s in iteration 0.</t>
  </si>
  <si>
    <t>Execution time with 16 threads and 2 columns is 0.000111s in iteration 1.</t>
  </si>
  <si>
    <t>Execution time with 16 threads and 2 columns is 0.000068s in iteration 2.</t>
  </si>
  <si>
    <t>Execution time with 1 threads and 3 columns is 0.206993s in iteration 0.</t>
  </si>
  <si>
    <t>Execution time with 1 threads and 3 columns is 0.137578s in iteration 1.</t>
  </si>
  <si>
    <t>Execution time with 1 threads and 3 columns is 0.124909s in iteration 2.</t>
  </si>
  <si>
    <t>Execution time with 2 threads and 3 columns is 0.099004s in iteration 0.</t>
  </si>
  <si>
    <t>Execution time with 2 threads and 3 columns is 0.057887s in iteration 1.</t>
  </si>
  <si>
    <t>Execution time with 2 threads and 3 columns is 0.063696s in iteration 2.</t>
  </si>
  <si>
    <t>Execution time with 3 threads and 3 columns is 0.046868s in iteration 0.</t>
  </si>
  <si>
    <t>Execution time with 3 threads and 3 columns is 0.047201s in iteration 1.</t>
  </si>
  <si>
    <t>Execution time with 3 threads and 3 columns is 0.039732s in iteration 2.</t>
  </si>
  <si>
    <t>Execution time with 4 threads and 3 columns is 0.034234s in iteration 0.</t>
  </si>
  <si>
    <t>Execution time with 4 threads and 3 columns is 0.035034s in iteration 1.</t>
  </si>
  <si>
    <t>Execution time with 4 threads and 3 columns is 0.037301s in iteration 2.</t>
  </si>
  <si>
    <t>Execution time with 5 threads and 3 columns is 0.039594s in iteration 0.</t>
  </si>
  <si>
    <t>Execution time with 5 threads and 3 columns is 0.034589s in iteration 1.</t>
  </si>
  <si>
    <t>Execution time with 5 threads and 3 columns is 0.592950s in iteration 2.</t>
  </si>
  <si>
    <t>Execution time with 6 threads and 3 columns is 0.066194s in iteration 0.</t>
  </si>
  <si>
    <t>Execution time with 6 threads and 3 columns is 0.071922s in iteration 1.</t>
  </si>
  <si>
    <t>Execution time with 6 threads and 3 columns is 0.053527s in iteration 2.</t>
  </si>
  <si>
    <t>Execution time with 7 threads and 3 columns is 0.068745s in iteration 0.</t>
  </si>
  <si>
    <t>Execution time with 7 threads and 3 columns is 0.067586s in iteration 1.</t>
  </si>
  <si>
    <t>Execution time with 7 threads and 3 columns is 0.049564s in iteration 2.</t>
  </si>
  <si>
    <t>Execution time with 8 threads and 3 columns is 0.071187s in iteration 0.</t>
  </si>
  <si>
    <t>Execution time with 8 threads and 3 columns is 0.070612s in iteration 1.</t>
  </si>
  <si>
    <t>Execution time with 8 threads and 3 columns is 0.063661s in iteration 2.</t>
  </si>
  <si>
    <t>Execution time with 9 threads and 3 columns is 0.078443s in iteration 0.</t>
  </si>
  <si>
    <t>Execution time with 9 threads and 3 columns is 0.070222s in iteration 1.</t>
  </si>
  <si>
    <t>Execution time with 9 threads and 3 columns is 0.067048s in iteration 2.</t>
  </si>
  <si>
    <t>Execution time with 10 threads and 3 columns is 0.363274s in iteration 0.</t>
  </si>
  <si>
    <t>Execution time with 10 threads and 3 columns is 0.076385s in iteration 1.</t>
  </si>
  <si>
    <t>Execution time with 10 threads and 3 columns is 0.064565s in iteration 2.</t>
  </si>
  <si>
    <t>Execution time with 11 threads and 3 columns is 0.071838s in iteration 0.</t>
  </si>
  <si>
    <t>Execution time with 11 threads and 3 columns is 0.058600s in iteration 1.</t>
  </si>
  <si>
    <t>Execution time with 11 threads and 3 columns is 0.063483s in iteration 2.</t>
  </si>
  <si>
    <t>Execution time with 12 threads and 3 columns is 0.089141s in iteration 0.</t>
  </si>
  <si>
    <t>Execution time with 12 threads and 3 columns is 0.060728s in iteration 1.</t>
  </si>
  <si>
    <t>Execution time with 12 threads and 3 columns is 0.075034s in iteration 2.</t>
  </si>
  <si>
    <t>Execution time with 13 threads and 3 columns is 0.088271s in iteration 0.</t>
  </si>
  <si>
    <t>Execution time with 13 threads and 3 columns is 0.073044s in iteration 1.</t>
  </si>
  <si>
    <t>Execution time with 13 threads and 3 columns is 0.067886s in iteration 2.</t>
  </si>
  <si>
    <t>Execution time with 14 threads and 3 columns is 0.354929s in iteration 0.</t>
  </si>
  <si>
    <t>Execution time with 14 threads and 3 columns is 0.049388s in iteration 1.</t>
  </si>
  <si>
    <t>Execution time with 14 threads and 3 columns is 0.052039s in iteration 2.</t>
  </si>
  <si>
    <t>Execution time with 15 threads and 3 columns is 0.065560s in iteration 0.</t>
  </si>
  <si>
    <t>Execution time with 15 threads and 3 columns is 0.049000s in iteration 1.</t>
  </si>
  <si>
    <t>Execution time with 15 threads and 3 columns is 0.046884s in iteration 2.</t>
  </si>
  <si>
    <t>Execution time with 16 threads and 3 columns is 0.055368s in iteration 0.</t>
  </si>
  <si>
    <t>Execution time with 16 threads and 3 columns is 0.063198s in iteration 1.</t>
  </si>
  <si>
    <t>Execution time with 16 threads and 3 columns is 0.065904s in iteration 2.</t>
  </si>
  <si>
    <t>Execution time with 1 threads and 4 columns is 0.305378s in iteration 0.</t>
  </si>
  <si>
    <t>Execution time with 1 threads and 4 columns is 0.275075s in iteration 1.</t>
  </si>
  <si>
    <t>Execution time with 1 threads and 4 columns is 0.271870s in iteration 2.</t>
  </si>
  <si>
    <t>Execution time with 2 threads and 4 columns is 0.175485s in iteration 0.</t>
  </si>
  <si>
    <t>Execution time with 2 threads and 4 columns is 0.155218s in iteration 1.</t>
  </si>
  <si>
    <t>Execution time with 2 threads and 4 columns is 0.165116s in iteration 2.</t>
  </si>
  <si>
    <t>Execution time with 3 threads and 4 columns is 0.138468s in iteration 0.</t>
  </si>
  <si>
    <t>Execution time with 3 threads and 4 columns is 0.133689s in iteration 1.</t>
  </si>
  <si>
    <t>Execution time with 3 threads and 4 columns is 0.150400s in iteration 2.</t>
  </si>
  <si>
    <t>Execution time with 4 threads and 4 columns is 0.160864s in iteration 0.</t>
  </si>
  <si>
    <t>Execution time with 4 threads and 4 columns is 0.128522s in iteration 1.</t>
  </si>
  <si>
    <t>Execution time with 4 threads and 4 columns is 0.399732s in iteration 2.</t>
  </si>
  <si>
    <t>Execution time with 5 threads and 4 columns is 0.149609s in iteration 0.</t>
  </si>
  <si>
    <t>Execution time with 5 threads and 4 columns is 0.166559s in iteration 1.</t>
  </si>
  <si>
    <t>Execution time with 5 threads and 4 columns is 0.156886s in iteration 2.</t>
  </si>
  <si>
    <t>Execution time with 6 threads and 4 columns is 0.186043s in iteration 0.</t>
  </si>
  <si>
    <t>Execution time with 6 threads and 4 columns is 0.193317s in iteration 1.</t>
  </si>
  <si>
    <t>Execution time with 6 threads and 4 columns is 0.157821s in iteration 2.</t>
  </si>
  <si>
    <t>Execution time with 7 threads and 4 columns is 0.184551s in iteration 0.</t>
  </si>
  <si>
    <t>Execution time with 7 threads and 4 columns is 0.180867s in iteration 1.</t>
  </si>
  <si>
    <t>Execution time with 7 threads and 4 columns is 0.199322s in iteration 2.</t>
  </si>
  <si>
    <t>Execution time with 8 threads and 4 columns is 0.180241s in iteration 0.</t>
  </si>
  <si>
    <t>Execution time with 8 threads and 4 columns is 0.165627s in iteration 1.</t>
  </si>
  <si>
    <t>Execution time with 8 threads and 4 columns is 0.188698s in iteration 2.</t>
  </si>
  <si>
    <t>Execution time with 9 threads and 4 columns is 0.175337s in iteration 0.</t>
  </si>
  <si>
    <t>Execution time with 9 threads and 4 columns is 0.196633s in iteration 1.</t>
  </si>
  <si>
    <t>Execution time with 9 threads and 4 columns is 0.194681s in iteration 2.</t>
  </si>
  <si>
    <t>Execution time with 10 threads and 4 columns is 0.223997s in iteration 0.</t>
  </si>
  <si>
    <t>Execution time with 10 threads and 4 columns is 0.203226s in iteration 1.</t>
  </si>
  <si>
    <t>Execution time with 10 threads and 4 columns is 0.214359s in iteration 2.</t>
  </si>
  <si>
    <t>Execution time with 11 threads and 4 columns is 0.675443s in iteration 0.</t>
  </si>
  <si>
    <t>Execution time with 11 threads and 4 columns is 0.174671s in iteration 1.</t>
  </si>
  <si>
    <t>Execution time with 11 threads and 4 columns is 0.184298s in iteration 2.</t>
  </si>
  <si>
    <t>Execution time with 12 threads and 4 columns is 0.207418s in iteration 0.</t>
  </si>
  <si>
    <t>Execution time with 12 threads and 4 columns is 0.226496s in iteration 1.</t>
  </si>
  <si>
    <t>Execution time with 12 threads and 4 columns is 0.173734s in iteration 2.</t>
  </si>
  <si>
    <t>Execution time with 13 threads and 4 columns is 0.185111s in iteration 0.</t>
  </si>
  <si>
    <t>Execution time with 13 threads and 4 columns is 0.189870s in iteration 1.</t>
  </si>
  <si>
    <t>Execution time with 13 threads and 4 columns is 0.202007s in iteration 2.</t>
  </si>
  <si>
    <t>Execution time with 14 threads and 4 columns is 0.226256s in iteration 0.</t>
  </si>
  <si>
    <t>Execution time with 14 threads and 4 columns is 0.181448s in iteration 1.</t>
  </si>
  <si>
    <t>Execution time with 14 threads and 4 columns is 0.199419s in iteration 2.</t>
  </si>
  <si>
    <t>Execution time with 15 threads and 4 columns is 0.180499s in iteration 0.</t>
  </si>
  <si>
    <t>Execution time with 15 threads and 4 columns is 0.195563s in iteration 1.</t>
  </si>
  <si>
    <t>Execution time with 15 threads and 4 columns is 0.194566s in iteration 2.</t>
  </si>
  <si>
    <t>Execution time with 16 threads and 4 columns is 0.215513s in iteration 0.</t>
  </si>
  <si>
    <t>Execution time with 16 threads and 4 columns is 0.183215s in iteration 1.</t>
  </si>
  <si>
    <t>Execution time with 16 threads and 4 columns is 0.193837s in iteration 2.</t>
  </si>
  <si>
    <t>Execution time with 1 threads and 5 columns is 0.305439s in iteration 0.</t>
  </si>
  <si>
    <t>Execution time with 1 threads and 5 columns is 0.308732s in iteration 1.</t>
  </si>
  <si>
    <t>Execution time with 1 threads and 5 columns is 0.285020s in iteration 2.</t>
  </si>
  <si>
    <t>Execution time with 2 threads and 5 columns is 0.203353s in iteration 0.</t>
  </si>
  <si>
    <t>Execution time with 2 threads and 5 columns is 0.206516s in iteration 1.</t>
  </si>
  <si>
    <t>Execution time with 2 threads and 5 columns is 0.199753s in iteration 2.</t>
  </si>
  <si>
    <t>Execution time with 3 threads and 5 columns is 0.175673s in iteration 0.</t>
  </si>
  <si>
    <t>Execution time with 3 threads and 5 columns is 0.211502s in iteration 1.</t>
  </si>
  <si>
    <t>Execution time with 3 threads and 5 columns is 0.201050s in iteration 2.</t>
  </si>
  <si>
    <t>Execution time with 4 threads and 5 columns is 0.218142s in iteration 0.</t>
  </si>
  <si>
    <t>Execution time with 4 threads and 5 columns is 0.194879s in iteration 1.</t>
  </si>
  <si>
    <t>Execution time with 4 threads and 5 columns is 0.182296s in iteration 2.</t>
  </si>
  <si>
    <t>Execution time with 5 threads and 5 columns is 0.189496s in iteration 0.</t>
  </si>
  <si>
    <t>Execution time with 5 threads and 5 columns is 0.206925s in iteration 1.</t>
  </si>
  <si>
    <t>Execution time with 5 threads and 5 columns is 0.192729s in iteration 2.</t>
  </si>
  <si>
    <t>Execution time with 6 threads and 5 columns is 0.175317s in iteration 0.</t>
  </si>
  <si>
    <t>Execution time with 6 threads and 5 columns is 0.192890s in iteration 1.</t>
  </si>
  <si>
    <t>Execution time with 6 threads and 5 columns is 0.175788s in iteration 2.</t>
  </si>
  <si>
    <t>Execution time with 7 threads and 5 columns is 0.206538s in iteration 0.</t>
  </si>
  <si>
    <t>Execution time with 7 threads and 5 columns is 0.180030s in iteration 1.</t>
  </si>
  <si>
    <t>Execution time with 7 threads and 5 columns is 0.194817s in iteration 2.</t>
  </si>
  <si>
    <t>Execution time with 8 threads and 5 columns is 0.192836s in iteration 0.</t>
  </si>
  <si>
    <t>Execution time with 8 threads and 5 columns is 0.207462s in iteration 1.</t>
  </si>
  <si>
    <t>Execution time with 8 threads and 5 columns is 0.227951s in iteration 2.</t>
  </si>
  <si>
    <t>Execution time with 9 threads and 5 columns is 0.238730s in iteration 0.</t>
  </si>
  <si>
    <t>Execution time with 9 threads and 5 columns is 0.214275s in iteration 1.</t>
  </si>
  <si>
    <t>Execution time with 9 threads and 5 columns is 0.241896s in iteration 2.</t>
  </si>
  <si>
    <t>Execution time with 10 threads and 5 columns is 0.234309s in iteration 0.</t>
  </si>
  <si>
    <t>Execution time with 10 threads and 5 columns is 0.221607s in iteration 1.</t>
  </si>
  <si>
    <t>Execution time with 10 threads and 5 columns is 0.212380s in iteration 2.</t>
  </si>
  <si>
    <t>Execution time with 11 threads and 5 columns is 0.206035s in iteration 0.</t>
  </si>
  <si>
    <t>Execution time with 11 threads and 5 columns is 0.203215s in iteration 1.</t>
  </si>
  <si>
    <t>Execution time with 11 threads and 5 columns is 0.220333s in iteration 2.</t>
  </si>
  <si>
    <t>Execution time with 12 threads and 5 columns is 0.232945s in iteration 0.</t>
  </si>
  <si>
    <t>Execution time with 12 threads and 5 columns is 0.228343s in iteration 1.</t>
  </si>
  <si>
    <t>Execution time with 12 threads and 5 columns is 0.207233s in iteration 2.</t>
  </si>
  <si>
    <t>Execution time with 13 threads and 5 columns is 0.237836s in iteration 0.</t>
  </si>
  <si>
    <t>Execution time with 13 threads and 5 columns is 0.288732s in iteration 1.</t>
  </si>
  <si>
    <t>Execution time with 13 threads and 5 columns is 0.221687s in iteration 2.</t>
  </si>
  <si>
    <t>Execution time with 14 threads and 5 columns is 0.250490s in iteration 0.</t>
  </si>
  <si>
    <t>Execution time with 14 threads and 5 columns is 0.226457s in iteration 1.</t>
  </si>
  <si>
    <t>Execution time with 14 threads and 5 columns is 0.251977s in iteration 2.</t>
  </si>
  <si>
    <t>Execution time with 15 threads and 5 columns is 0.200169s in iteration 0.</t>
  </si>
  <si>
    <t>Execution time with 15 threads and 5 columns is 0.209134s in iteration 1.</t>
  </si>
  <si>
    <t>Execution time with 15 threads and 5 columns is 0.207115s in iteration 2.</t>
  </si>
  <si>
    <t>Execution time with 16 threads and 5 columns is 0.212488s in iteration 0.</t>
  </si>
  <si>
    <t>Execution time with 16 threads and 5 columns is 0.229112s in iteration 1.</t>
  </si>
  <si>
    <t>Execution time with 16 threads and 5 columns is 0.215399s in iteration 2.</t>
  </si>
  <si>
    <t>Execution time with 1 threads and 6 columns is 0.462051s in iteration 0.</t>
  </si>
  <si>
    <t>Execution time with 1 threads and 6 columns is 0.460789s in iteration 1.</t>
  </si>
  <si>
    <t>Execution time with 1 threads and 6 columns is 0.445690s in iteration 2.</t>
  </si>
  <si>
    <t>Execution time with 2 threads and 6 columns is 0.322606s in iteration 0.</t>
  </si>
  <si>
    <t>Execution time with 2 threads and 6 columns is 0.341517s in iteration 1.</t>
  </si>
  <si>
    <t>Execution time with 2 threads and 6 columns is 0.284860s in iteration 2.</t>
  </si>
  <si>
    <t>Execution time with 3 threads and 6 columns is 0.270151s in iteration 0.</t>
  </si>
  <si>
    <t>Execution time with 3 threads and 6 columns is 0.290251s in iteration 1.</t>
  </si>
  <si>
    <t>Execution time with 3 threads and 6 columns is 0.273386s in iteration 2.</t>
  </si>
  <si>
    <t>Execution time with 4 threads and 6 columns is 0.246382s in iteration 0.</t>
  </si>
  <si>
    <t>Execution time with 4 threads and 6 columns is 0.272773s in iteration 1.</t>
  </si>
  <si>
    <t>Execution time with 4 threads and 6 columns is 0.240010s in iteration 2.</t>
  </si>
  <si>
    <t>Execution time with 5 threads and 6 columns is 0.259789s in iteration 0.</t>
  </si>
  <si>
    <t>Execution time with 5 threads and 6 columns is 0.264851s in iteration 1.</t>
  </si>
  <si>
    <t>Execution time with 5 threads and 6 columns is 0.291156s in iteration 2.</t>
  </si>
  <si>
    <t>Execution time with 6 threads and 6 columns is 0.304340s in iteration 0.</t>
  </si>
  <si>
    <t>Execution time with 6 threads and 6 columns is 0.339622s in iteration 1.</t>
  </si>
  <si>
    <t>Execution time with 6 threads and 6 columns is 0.322337s in iteration 2.</t>
  </si>
  <si>
    <t>Execution time with 7 threads and 6 columns is 0.336606s in iteration 0.</t>
  </si>
  <si>
    <t>Execution time with 7 threads and 6 columns is 0.303013s in iteration 1.</t>
  </si>
  <si>
    <t>Execution time with 7 threads and 6 columns is 0.315306s in iteration 2.</t>
  </si>
  <si>
    <t>Execution time with 8 threads and 6 columns is 0.392786s in iteration 0.</t>
  </si>
  <si>
    <t>Execution time with 8 threads and 6 columns is 0.305146s in iteration 1.</t>
  </si>
  <si>
    <t>Execution time with 8 threads and 6 columns is 0.381341s in iteration 2.</t>
  </si>
  <si>
    <t>Execution time with 9 threads and 6 columns is 0.345053s in iteration 0.</t>
  </si>
  <si>
    <t>Execution time with 9 threads and 6 columns is 0.316611s in iteration 1.</t>
  </si>
  <si>
    <t>Execution time with 9 threads and 6 columns is 0.315356s in iteration 2.</t>
  </si>
  <si>
    <t>Execution time with 10 threads and 6 columns is 0.332211s in iteration 0.</t>
  </si>
  <si>
    <t>Execution time with 10 threads and 6 columns is 0.359264s in iteration 1.</t>
  </si>
  <si>
    <t>Execution time with 10 threads and 6 columns is 0.335113s in iteration 2.</t>
  </si>
  <si>
    <t>Execution time with 11 threads and 6 columns is 0.350174s in iteration 0.</t>
  </si>
  <si>
    <t>Execution time with 11 threads and 6 columns is 0.353509s in iteration 1.</t>
  </si>
  <si>
    <t>Execution time with 11 threads and 6 columns is 0.333067s in iteration 2.</t>
  </si>
  <si>
    <t>Execution time with 12 threads and 6 columns is 0.344952s in iteration 0.</t>
  </si>
  <si>
    <t>Execution time with 12 threads and 6 columns is 0.292528s in iteration 1.</t>
  </si>
  <si>
    <t>Execution time with 12 threads and 6 columns is 0.386369s in iteration 2.</t>
  </si>
  <si>
    <t>Execution time with 13 threads and 6 columns is 0.376643s in iteration 0.</t>
  </si>
  <si>
    <t>Execution time with 13 threads and 6 columns is 0.319769s in iteration 1.</t>
  </si>
  <si>
    <t>Execution time with 13 threads and 6 columns is 0.364523s in iteration 2.</t>
  </si>
  <si>
    <t>Execution time with 14 threads and 6 columns is 0.339303s in iteration 0.</t>
  </si>
  <si>
    <t>Execution time with 14 threads and 6 columns is 0.306149s in iteration 1.</t>
  </si>
  <si>
    <t>Execution time with 14 threads and 6 columns is 0.340978s in iteration 2.</t>
  </si>
  <si>
    <t>Execution time with 15 threads and 6 columns is 0.308430s in iteration 0.</t>
  </si>
  <si>
    <t>Execution time with 15 threads and 6 columns is 0.310591s in iteration 1.</t>
  </si>
  <si>
    <t>Execution time with 15 threads and 6 columns is 0.347100s in iteration 2.</t>
  </si>
  <si>
    <t>Execution time with 16 threads and 6 columns is 0.359749s in iteration 0.</t>
  </si>
  <si>
    <t>Execution time with 16 threads and 6 columns is 0.377208s in iteration 1.</t>
  </si>
  <si>
    <t>Execution time with 16 threads and 6 columns is 0.348683s in iteration 2.</t>
  </si>
  <si>
    <t>Execution time with 1 threads and 7 columns is 0.440513s in iteration 0.</t>
  </si>
  <si>
    <t>Execution time with 1 threads and 7 columns is 0.431414s in iteration 1.</t>
  </si>
  <si>
    <t>Execution time with 1 threads and 7 columns is 0.447221s in iteration 2.</t>
  </si>
  <si>
    <t>Execution time with 2 threads and 7 columns is 0.287730s in iteration 0.</t>
  </si>
  <si>
    <t>Execution time with 2 threads and 7 columns is 0.291573s in iteration 1.</t>
  </si>
  <si>
    <t>Execution time with 2 threads and 7 columns is 0.287040s in iteration 2.</t>
  </si>
  <si>
    <t>Execution time with 3 threads and 7 columns is 0.231155s in iteration 0.</t>
  </si>
  <si>
    <t>Execution time with 3 threads and 7 columns is 0.236190s in iteration 1.</t>
  </si>
  <si>
    <t>Execution time with 3 threads and 7 columns is 0.240210s in iteration 2.</t>
  </si>
  <si>
    <t>Execution time with 4 threads and 7 columns is 0.212326s in iteration 0.</t>
  </si>
  <si>
    <t>Execution time with 4 threads and 7 columns is 0.232714s in iteration 1.</t>
  </si>
  <si>
    <t>Execution time with 4 threads and 7 columns is 0.221900s in iteration 2.</t>
  </si>
  <si>
    <t>Execution time with 5 threads and 7 columns is 0.228591s in iteration 0.</t>
  </si>
  <si>
    <t>Execution time with 5 threads and 7 columns is 0.229252s in iteration 1.</t>
  </si>
  <si>
    <t>Execution time with 5 threads and 7 columns is 0.220655s in iteration 2.</t>
  </si>
  <si>
    <t>Execution time with 6 threads and 7 columns is 0.331093s in iteration 0.</t>
  </si>
  <si>
    <t>Execution time with 6 threads and 7 columns is 0.277130s in iteration 1.</t>
  </si>
  <si>
    <t>Execution time with 6 threads and 7 columns is 0.260240s in iteration 2.</t>
  </si>
  <si>
    <t>Execution time with 7 threads and 7 columns is 0.290813s in iteration 0.</t>
  </si>
  <si>
    <t>Execution time with 7 threads and 7 columns is 0.319986s in iteration 1.</t>
  </si>
  <si>
    <t>Execution time with 7 threads and 7 columns is 0.319710s in iteration 2.</t>
  </si>
  <si>
    <t>Execution time with 8 threads and 7 columns is 0.321882s in iteration 0.</t>
  </si>
  <si>
    <t>Execution time with 8 threads and 7 columns is 0.322131s in iteration 1.</t>
  </si>
  <si>
    <t>Execution time with 8 threads and 7 columns is 0.328499s in iteration 2.</t>
  </si>
  <si>
    <t>Execution time with 9 threads and 7 columns is 0.285459s in iteration 0.</t>
  </si>
  <si>
    <t>Execution time with 9 threads and 7 columns is 0.277522s in iteration 1.</t>
  </si>
  <si>
    <t>Execution time with 9 threads and 7 columns is 0.278958s in iteration 2.</t>
  </si>
  <si>
    <t>Execution time with 10 threads and 7 columns is 0.283483s in iteration 0.</t>
  </si>
  <si>
    <t>Execution time with 10 threads and 7 columns is 0.310341s in iteration 1.</t>
  </si>
  <si>
    <t>Execution time with 10 threads and 7 columns is 0.297385s in iteration 2.</t>
  </si>
  <si>
    <t>Execution time with 11 threads and 7 columns is 0.297200s in iteration 0.</t>
  </si>
  <si>
    <t>Execution time with 11 threads and 7 columns is 0.336765s in iteration 1.</t>
  </si>
  <si>
    <t>Execution time with 11 threads and 7 columns is 0.302832s in iteration 2.</t>
  </si>
  <si>
    <t>Execution time with 12 threads and 7 columns is 0.294917s in iteration 0.</t>
  </si>
  <si>
    <t>Execution time with 12 threads and 7 columns is 0.301651s in iteration 1.</t>
  </si>
  <si>
    <t>Execution time with 12 threads and 7 columns is 0.286105s in iteration 2.</t>
  </si>
  <si>
    <t>Execution time with 13 threads and 7 columns is 0.358690s in iteration 0.</t>
  </si>
  <si>
    <t>Execution time with 13 threads and 7 columns is 0.345373s in iteration 1.</t>
  </si>
  <si>
    <t>Execution time with 13 threads and 7 columns is 0.314447s in iteration 2.</t>
  </si>
  <si>
    <t>Execution time with 14 threads and 7 columns is 0.334075s in iteration 0.</t>
  </si>
  <si>
    <t>Execution time with 14 threads and 7 columns is 0.323825s in iteration 1.</t>
  </si>
  <si>
    <t>Execution time with 14 threads and 7 columns is 0.295373s in iteration 2.</t>
  </si>
  <si>
    <t>Execution time with 15 threads and 7 columns is 0.304792s in iteration 0.</t>
  </si>
  <si>
    <t>Execution time with 15 threads and 7 columns is 0.285437s in iteration 1.</t>
  </si>
  <si>
    <t>Execution time with 15 threads and 7 columns is 0.296431s in iteration 2.</t>
  </si>
  <si>
    <t>Execution time with 16 threads and 7 columns is 0.287289s in iteration 0.</t>
  </si>
  <si>
    <t>Execution time with 16 threads and 7 columns is 0.318285s in iteration 1.</t>
  </si>
  <si>
    <t>Execution time with 16 threads and 7 columns is 0.312191s in iteration 2.</t>
  </si>
  <si>
    <t>Execution time with 1 threads and 8 columns is 0.520199s in iteration 0.</t>
  </si>
  <si>
    <t>Execution time with 1 threads and 8 columns is 0.505176s in iteration 1.</t>
  </si>
  <si>
    <t>Execution time with 1 threads and 8 columns is 0.528965s in iteration 2.</t>
  </si>
  <si>
    <t>Execution time with 2 threads and 8 columns is 0.319396s in iteration 0.</t>
  </si>
  <si>
    <t>Execution time with 2 threads and 8 columns is 0.318108s in iteration 1.</t>
  </si>
  <si>
    <t>Execution time with 2 threads and 8 columns is 0.322528s in iteration 2.</t>
  </si>
  <si>
    <t>Execution time with 3 threads and 8 columns is 0.275081s in iteration 0.</t>
  </si>
  <si>
    <t>Execution time with 3 threads and 8 columns is 0.294684s in iteration 1.</t>
  </si>
  <si>
    <t>Execution time with 3 threads and 8 columns is 0.299657s in iteration 2.</t>
  </si>
  <si>
    <t>Execution time with 4 threads and 8 columns is 0.264135s in iteration 0.</t>
  </si>
  <si>
    <t>Execution time with 4 threads and 8 columns is 0.274895s in iteration 1.</t>
  </si>
  <si>
    <t>Execution time with 4 threads and 8 columns is 0.256191s in iteration 2.</t>
  </si>
  <si>
    <t>Execution time with 5 threads and 8 columns is 0.357014s in iteration 0.</t>
  </si>
  <si>
    <t>Execution time with 5 threads and 8 columns is 0.381299s in iteration 1.</t>
  </si>
  <si>
    <t>Execution time with 5 threads and 8 columns is 0.340339s in iteration 2.</t>
  </si>
  <si>
    <t>Execution time with 6 threads and 8 columns is 0.356694s in iteration 0.</t>
  </si>
  <si>
    <t>Execution time with 6 threads and 8 columns is 0.372802s in iteration 1.</t>
  </si>
  <si>
    <t>Execution time with 6 threads and 8 columns is 0.384145s in iteration 2.</t>
  </si>
  <si>
    <t>Execution time with 7 threads and 8 columns is 0.391432s in iteration 0.</t>
  </si>
  <si>
    <t>Execution time with 7 threads and 8 columns is 0.365978s in iteration 1.</t>
  </si>
  <si>
    <t>Execution time with 7 threads and 8 columns is 0.409112s in iteration 2.</t>
  </si>
  <si>
    <t>Execution time with 8 threads and 8 columns is 0.363944s in iteration 0.</t>
  </si>
  <si>
    <t>Execution time with 8 threads and 8 columns is 0.351081s in iteration 1.</t>
  </si>
  <si>
    <t>Execution time with 8 threads and 8 columns is 0.362285s in iteration 2.</t>
  </si>
  <si>
    <t>Execution time with 9 threads and 8 columns is 0.349137s in iteration 0.</t>
  </si>
  <si>
    <t>Execution time with 9 threads and 8 columns is 0.382487s in iteration 1.</t>
  </si>
  <si>
    <t>Execution time with 9 threads and 8 columns is 0.369929s in iteration 2.</t>
  </si>
  <si>
    <t>Execution time with 10 threads and 8 columns is 0.418249s in iteration 0.</t>
  </si>
  <si>
    <t>Execution time with 10 threads and 8 columns is 0.353967s in iteration 1.</t>
  </si>
  <si>
    <t>Execution time with 10 threads and 8 columns is 0.362461s in iteration 2.</t>
  </si>
  <si>
    <t>Execution time with 11 threads and 8 columns is 0.360527s in iteration 0.</t>
  </si>
  <si>
    <t>Execution time with 11 threads and 8 columns is 0.418404s in iteration 1.</t>
  </si>
  <si>
    <t>Execution time with 11 threads and 8 columns is 0.374518s in iteration 2.</t>
  </si>
  <si>
    <t>Execution time with 12 threads and 8 columns is 0.401528s in iteration 0.</t>
  </si>
  <si>
    <t>Execution time with 12 threads and 8 columns is 0.378323s in iteration 1.</t>
  </si>
  <si>
    <t>Execution time with 12 threads and 8 columns is 0.354464s in iteration 2.</t>
  </si>
  <si>
    <t>Execution time with 13 threads and 8 columns is 0.357664s in iteration 0.</t>
  </si>
  <si>
    <t>Execution time with 13 threads and 8 columns is 0.345531s in iteration 1.</t>
  </si>
  <si>
    <t>Execution time with 13 threads and 8 columns is 0.369791s in iteration 2.</t>
  </si>
  <si>
    <t>Execution time with 14 threads and 8 columns is 0.383595s in iteration 0.</t>
  </si>
  <si>
    <t>Execution time with 14 threads and 8 columns is 0.404879s in iteration 1.</t>
  </si>
  <si>
    <t>Execution time with 14 threads and 8 columns is 0.390421s in iteration 2.</t>
  </si>
  <si>
    <t>Execution time with 15 threads and 8 columns is 0.380086s in iteration 0.</t>
  </si>
  <si>
    <t>Execution time with 15 threads and 8 columns is 0.371953s in iteration 1.</t>
  </si>
  <si>
    <t>Execution time with 15 threads and 8 columns is 0.421162s in iteration 2.</t>
  </si>
  <si>
    <t>Execution time with 16 threads and 8 columns is 0.373056s in iteration 0.</t>
  </si>
  <si>
    <t>Execution time with 16 threads and 8 columns is 0.398470s in iteration 1.</t>
  </si>
  <si>
    <t>Execution time with 16 threads and 8 columns is 0.402368s in iteration 2.</t>
  </si>
  <si>
    <t>Execution time with 1 threads and 9 columns is 0.575485s in iteration 0.</t>
  </si>
  <si>
    <t>Execution time with 1 threads and 9 columns is 0.586434s in iteration 1.</t>
  </si>
  <si>
    <t>Execution time with 1 threads and 9 columns is 0.571794s in iteration 2.</t>
  </si>
  <si>
    <t>Execution time with 2 threads and 9 columns is 0.342049s in iteration 0.</t>
  </si>
  <si>
    <t>Execution time with 2 threads and 9 columns is 0.356513s in iteration 1.</t>
  </si>
  <si>
    <t>Execution time with 2 threads and 9 columns is 0.343851s in iteration 2.</t>
  </si>
  <si>
    <t>Execution time with 3 threads and 9 columns is 0.299056s in iteration 0.</t>
  </si>
  <si>
    <t>Execution time with 3 threads and 9 columns is 0.300137s in iteration 1.</t>
  </si>
  <si>
    <t>Execution time with 3 threads and 9 columns is 0.316392s in iteration 2.</t>
  </si>
  <si>
    <t>Execution time with 4 threads and 9 columns is 0.304252s in iteration 0.</t>
  </si>
  <si>
    <t>Execution time with 4 threads and 9 columns is 0.280776s in iteration 1.</t>
  </si>
  <si>
    <t>Execution time with 4 threads and 9 columns is 0.326625s in iteration 2.</t>
  </si>
  <si>
    <t>Execution time with 5 threads and 9 columns is 0.396571s in iteration 0.</t>
  </si>
  <si>
    <t>Execution time with 5 threads and 9 columns is 0.340300s in iteration 1.</t>
  </si>
  <si>
    <t>Execution time with 5 threads and 9 columns is 0.330936s in iteration 2.</t>
  </si>
  <si>
    <t>Execution time with 6 threads and 9 columns is 0.401426s in iteration 0.</t>
  </si>
  <si>
    <t>Execution time with 6 threads and 9 columns is 0.382955s in iteration 1.</t>
  </si>
  <si>
    <t>Execution time with 6 threads and 9 columns is 0.418943s in iteration 2.</t>
  </si>
  <si>
    <t>Execution time with 7 threads and 9 columns is 0.460685s in iteration 0.</t>
  </si>
  <si>
    <t>Execution time with 7 threads and 9 columns is 0.443939s in iteration 1.</t>
  </si>
  <si>
    <t>Execution time with 7 threads and 9 columns is 0.394165s in iteration 2.</t>
  </si>
  <si>
    <t>Execution time with 8 threads and 9 columns is 0.411780s in iteration 0.</t>
  </si>
  <si>
    <t>Execution time with 8 threads and 9 columns is 0.457012s in iteration 1.</t>
  </si>
  <si>
    <t>Execution time with 8 threads and 9 columns is 0.416402s in iteration 2.</t>
  </si>
  <si>
    <t>Execution time with 9 threads and 9 columns is 0.446357s in iteration 0.</t>
  </si>
  <si>
    <t>Execution time with 9 threads and 9 columns is 0.371730s in iteration 1.</t>
  </si>
  <si>
    <t>Execution time with 9 threads and 9 columns is 0.401499s in iteration 2.</t>
  </si>
  <si>
    <t>Execution time with 10 threads and 9 columns is 0.376314s in iteration 0.</t>
  </si>
  <si>
    <t>Execution time with 10 threads and 9 columns is 0.393645s in iteration 1.</t>
  </si>
  <si>
    <t>Execution time with 10 threads and 9 columns is 0.401203s in iteration 2.</t>
  </si>
  <si>
    <t>Execution time with 11 threads and 9 columns is 0.446714s in iteration 0.</t>
  </si>
  <si>
    <t>Execution time with 11 threads and 9 columns is 0.414141s in iteration 1.</t>
  </si>
  <si>
    <t>Execution time with 11 threads and 9 columns is 0.395726s in iteration 2.</t>
  </si>
  <si>
    <t>Execution time with 12 threads and 9 columns is 0.386164s in iteration 0.</t>
  </si>
  <si>
    <t>Execution time with 12 threads and 9 columns is 0.446493s in iteration 1.</t>
  </si>
  <si>
    <t>Execution time with 12 threads and 9 columns is 0.400747s in iteration 2.</t>
  </si>
  <si>
    <t>Execution time with 13 threads and 9 columns is 0.461451s in iteration 0.</t>
  </si>
  <si>
    <t>Execution time with 13 threads and 9 columns is 0.380201s in iteration 1.</t>
  </si>
  <si>
    <t>Execution time with 13 threads and 9 columns is 0.422807s in iteration 2.</t>
  </si>
  <si>
    <t>Execution time with 14 threads and 9 columns is 0.389307s in iteration 0.</t>
  </si>
  <si>
    <t>Execution time with 14 threads and 9 columns is 0.399455s in iteration 1.</t>
  </si>
  <si>
    <t>Execution time with 14 threads and 9 columns is 0.411229s in iteration 2.</t>
  </si>
  <si>
    <t>Execution time with 15 threads and 9 columns is 0.460965s in iteration 0.</t>
  </si>
  <si>
    <t>Execution time with 15 threads and 9 columns is 0.412183s in iteration 1.</t>
  </si>
  <si>
    <t>Execution time with 15 threads and 9 columns is 0.378568s in iteration 2.</t>
  </si>
  <si>
    <t>Execution time with 16 threads and 9 columns is 0.379869s in iteration 0.</t>
  </si>
  <si>
    <t>Execution time with 16 threads and 9 columns is 0.458402s in iteration 1.</t>
  </si>
  <si>
    <t>Execution time with 16 threads and 9 columns is 0.430983s in iteration 2.</t>
  </si>
  <si>
    <t>Execution time with 1 threads and 10 columns is 0.903143s in iteration 0.</t>
  </si>
  <si>
    <t>Execution time with 1 threads and 10 columns is 0.857271s in iteration 1.</t>
  </si>
  <si>
    <t>Execution time with 1 threads and 10 columns is 0.874036s in iteration 2.</t>
  </si>
  <si>
    <t>Execution time with 2 threads and 10 columns is 0.504563s in iteration 0.</t>
  </si>
  <si>
    <t>Execution time with 2 threads and 10 columns is 0.486488s in iteration 1.</t>
  </si>
  <si>
    <t>Execution time with 2 threads and 10 columns is 0.479561s in iteration 2.</t>
  </si>
  <si>
    <t>Execution time with 3 threads and 10 columns is 0.426102s in iteration 0.</t>
  </si>
  <si>
    <t>Execution time with 3 threads and 10 columns is 0.404100s in iteration 1.</t>
  </si>
  <si>
    <t>Execution time with 3 threads and 10 columns is 0.430904s in iteration 2.</t>
  </si>
  <si>
    <t>Execution time with 4 threads and 10 columns is 0.403185s in iteration 0.</t>
  </si>
  <si>
    <t>Execution time with 4 threads and 10 columns is 0.406720s in iteration 1.</t>
  </si>
  <si>
    <t>Execution time with 4 threads and 10 columns is 0.382319s in iteration 2.</t>
  </si>
  <si>
    <t>Execution time with 5 threads and 10 columns is 0.482876s in iteration 0.</t>
  </si>
  <si>
    <t>Execution time with 5 threads and 10 columns is 0.533428s in iteration 1.</t>
  </si>
  <si>
    <t>Execution time with 5 threads and 10 columns is 0.613293s in iteration 2.</t>
  </si>
  <si>
    <t>Execution time with 6 threads and 10 columns is 0.533769s in iteration 0.</t>
  </si>
  <si>
    <t>Execution time with 6 threads and 10 columns is 0.609349s in iteration 1.</t>
  </si>
  <si>
    <t>Execution time with 6 threads and 10 columns is 0.625028s in iteration 2.</t>
  </si>
  <si>
    <t>Execution time with 7 threads and 10 columns is 0.688136s in iteration 0.</t>
  </si>
  <si>
    <t>Execution time with 7 threads and 10 columns is 0.564796s in iteration 1.</t>
  </si>
  <si>
    <t>Execution time with 7 threads and 10 columns is 0.563895s in iteration 2.</t>
  </si>
  <si>
    <t>Execution time with 8 threads and 10 columns is 0.571451s in iteration 0.</t>
  </si>
  <si>
    <t>Execution time with 8 threads and 10 columns is 0.679117s in iteration 1.</t>
  </si>
  <si>
    <t>Execution time with 8 threads and 10 columns is 0.576094s in iteration 2.</t>
  </si>
  <si>
    <t>Execution time with 9 threads and 10 columns is 0.617162s in iteration 0.</t>
  </si>
  <si>
    <t>Execution time with 9 threads and 10 columns is 0.672346s in iteration 1.</t>
  </si>
  <si>
    <t>Execution time with 9 threads and 10 columns is 0.647076s in iteration 2.</t>
  </si>
  <si>
    <t>Execution time with 10 threads and 10 columns is 0.593115s in iteration 0.</t>
  </si>
  <si>
    <t>Execution time with 10 threads and 10 columns is 0.610401s in iteration 1.</t>
  </si>
  <si>
    <t>Execution time with 10 threads and 10 columns is 0.581461s in iteration 2.</t>
  </si>
  <si>
    <t>Execution time with 11 threads and 10 columns is 0.642096s in iteration 0.</t>
  </si>
  <si>
    <t>Execution time with 11 threads and 10 columns is 0.600111s in iteration 1.</t>
  </si>
  <si>
    <t>Execution time with 11 threads and 10 columns is 0.581546s in iteration 2.</t>
  </si>
  <si>
    <t>Execution time with 12 threads and 10 columns is 0.647674s in iteration 0.</t>
  </si>
  <si>
    <t>Execution time with 12 threads and 10 columns is 0.591925s in iteration 1.</t>
  </si>
  <si>
    <t>Execution time with 12 threads and 10 columns is 0.598172s in iteration 2.</t>
  </si>
  <si>
    <t>Execution time with 13 threads and 10 columns is 0.583814s in iteration 0.</t>
  </si>
  <si>
    <t>Execution time with 13 threads and 10 columns is 0.542388s in iteration 1.</t>
  </si>
  <si>
    <t>Execution time with 13 threads and 10 columns is 0.589219s in iteration 2.</t>
  </si>
  <si>
    <t>Execution time with 14 threads and 10 columns is 0.618498s in iteration 0.</t>
  </si>
  <si>
    <t>Execution time with 14 threads and 10 columns is 0.574233s in iteration 1.</t>
  </si>
  <si>
    <t>Execution time with 14 threads and 10 columns is 0.653474s in iteration 2.</t>
  </si>
  <si>
    <t>Execution time with 15 threads and 10 columns is 0.634839s in iteration 0.</t>
  </si>
  <si>
    <t>Execution time with 15 threads and 10 columns is 0.652336s in iteration 1.</t>
  </si>
  <si>
    <t>Execution time with 15 threads and 10 columns is 0.551640s in iteration 2.</t>
  </si>
  <si>
    <t>Execution time with 16 threads and 10 columns is 0.556978s in iteration 0.</t>
  </si>
  <si>
    <t>Execution time with 16 threads and 10 columns is 0.603763s in iteration 1.</t>
  </si>
  <si>
    <t>Execution time with 16 threads and 10 columns is 0.637801s in iteration 2.</t>
  </si>
  <si>
    <t>Execution time with 1 threads and 11 columns is 1.194801s in iteration 0.</t>
  </si>
  <si>
    <t>Execution time with 1 threads and 11 columns is 1.237532s in iteration 1.</t>
  </si>
  <si>
    <t>Execution time with 1 threads and 11 columns is 1.160904s in iteration 2.</t>
  </si>
  <si>
    <t>Execution time with 2 threads and 11 columns is 0.684163s in iteration 0.</t>
  </si>
  <si>
    <t>Execution time with 2 threads and 11 columns is 0.697965s in iteration 1.</t>
  </si>
  <si>
    <t>Execution time with 2 threads and 11 columns is 0.680982s in iteration 2.</t>
  </si>
  <si>
    <t>Execution time with 3 threads and 11 columns is 0.621387s in iteration 0.</t>
  </si>
  <si>
    <t>Execution time with 3 threads and 11 columns is 0.591767s in iteration 1.</t>
  </si>
  <si>
    <t>Execution time with 3 threads and 11 columns is 0.606157s in iteration 2.</t>
  </si>
  <si>
    <t>Execution time with 4 threads and 11 columns is 0.585962s in iteration 0.</t>
  </si>
  <si>
    <t>Execution time with 4 threads and 11 columns is 0.579836s in iteration 1.</t>
  </si>
  <si>
    <t>Execution time with 4 threads and 11 columns is 0.585936s in iteration 2.</t>
  </si>
  <si>
    <t>Execution time with 5 threads and 11 columns is 0.829097s in iteration 0.</t>
  </si>
  <si>
    <t>Execution time with 5 threads and 11 columns is 0.803651s in iteration 1.</t>
  </si>
  <si>
    <t>Execution time with 5 threads and 11 columns is 0.831785s in iteration 2.</t>
  </si>
  <si>
    <t>Execution time with 6 threads and 11 columns is 0.855213s in iteration 0.</t>
  </si>
  <si>
    <t>Execution time with 6 threads and 11 columns is 0.797678s in iteration 1.</t>
  </si>
  <si>
    <t>Execution time with 6 threads and 11 columns is 0.786870s in iteration 2.</t>
  </si>
  <si>
    <t>Execution time with 7 threads and 11 columns is 0.888003s in iteration 0.</t>
  </si>
  <si>
    <t>Execution time with 7 threads and 11 columns is 0.836690s in iteration 1.</t>
  </si>
  <si>
    <t>Execution time with 7 threads and 11 columns is 0.871797s in iteration 2.</t>
  </si>
  <si>
    <t>Execution time with 8 threads and 11 columns is 0.879060s in iteration 0.</t>
  </si>
  <si>
    <t>Execution time with 8 threads and 11 columns is 0.793468s in iteration 1.</t>
  </si>
  <si>
    <t>Execution time with 8 threads and 11 columns is 0.801713s in iteration 2.</t>
  </si>
  <si>
    <t>Execution time with 9 threads and 11 columns is 0.884449s in iteration 0.</t>
  </si>
  <si>
    <t>Execution time with 9 threads and 11 columns is 0.811850s in iteration 1.</t>
  </si>
  <si>
    <t>Execution time with 9 threads and 11 columns is 0.923527s in iteration 2.</t>
  </si>
  <si>
    <t>Execution time with 10 threads and 11 columns is 0.856706s in iteration 0.</t>
  </si>
  <si>
    <t>Execution time with 10 threads and 11 columns is 0.781755s in iteration 1.</t>
  </si>
  <si>
    <t>Execution time with 10 threads and 11 columns is 0.808228s in iteration 2.</t>
  </si>
  <si>
    <t>Execution time with 11 threads and 11 columns is 0.871406s in iteration 0.</t>
  </si>
  <si>
    <t>Execution time with 11 threads and 11 columns is 0.818044s in iteration 1.</t>
  </si>
  <si>
    <t>Execution time with 11 threads and 11 columns is 0.847802s in iteration 2.</t>
  </si>
  <si>
    <t>Execution time with 12 threads and 11 columns is 0.831444s in iteration 0.</t>
  </si>
  <si>
    <t>Execution time with 12 threads and 11 columns is 0.790873s in iteration 1.</t>
  </si>
  <si>
    <t>Execution time with 12 threads and 11 columns is 0.811085s in iteration 2.</t>
  </si>
  <si>
    <t>Execution time with 13 threads and 11 columns is 0.882681s in iteration 0.</t>
  </si>
  <si>
    <t>Execution time with 13 threads and 11 columns is 0.808721s in iteration 1.</t>
  </si>
  <si>
    <t>Execution time with 13 threads and 11 columns is 0.931435s in iteration 2.</t>
  </si>
  <si>
    <t>Execution time with 14 threads and 11 columns is 0.876742s in iteration 0.</t>
  </si>
  <si>
    <t>Execution time with 14 threads and 11 columns is 0.837894s in iteration 1.</t>
  </si>
  <si>
    <t>Execution time with 14 threads and 11 columns is 0.848280s in iteration 2.</t>
  </si>
  <si>
    <t>Execution time with 15 threads and 11 columns is 0.822494s in iteration 0.</t>
  </si>
  <si>
    <t>Execution time with 15 threads and 11 columns is 0.793622s in iteration 1.</t>
  </si>
  <si>
    <t>Execution time with 15 threads and 11 columns is 0.899276s in iteration 2.</t>
  </si>
  <si>
    <t>Execution time with 16 threads and 11 columns is 0.839213s in iteration 0.</t>
  </si>
  <si>
    <t>Execution time with 16 threads and 11 columns is 0.796943s in iteration 1.</t>
  </si>
  <si>
    <t>Execution time with 16 threads and 11 columns is 0.810085s in iteration 2.</t>
  </si>
  <si>
    <t>Execution time with 1 threads and 12 columns is 1.288954s in iteration 0.</t>
  </si>
  <si>
    <t>Execution time with 1 threads and 12 columns is 1.336182s in iteration 1.</t>
  </si>
  <si>
    <t>Execution time with 1 threads and 12 columns is 1.279489s in iteration 2.</t>
  </si>
  <si>
    <t>Execution time with 2 threads and 12 columns is 0.705484s in iteration 0.</t>
  </si>
  <si>
    <t>Execution time with 2 threads and 12 columns is 0.762782s in iteration 1.</t>
  </si>
  <si>
    <t>Execution time with 2 threads and 12 columns is 0.728113s in iteration 2.</t>
  </si>
  <si>
    <t>Execution time with 3 threads and 12 columns is 0.619742s in iteration 0.</t>
  </si>
  <si>
    <t>Execution time with 3 threads and 12 columns is 0.637607s in iteration 1.</t>
  </si>
  <si>
    <t>Execution time with 3 threads and 12 columns is 0.620555s in iteration 2.</t>
  </si>
  <si>
    <t>Execution time with 4 threads and 12 columns is 0.550617s in iteration 0.</t>
  </si>
  <si>
    <t>Execution time with 4 threads and 12 columns is 0.585966s in iteration 1.</t>
  </si>
  <si>
    <t>Execution time with 4 threads and 12 columns is 0.619750s in iteration 2.</t>
  </si>
  <si>
    <t>Execution time with 5 threads and 12 columns is 0.818479s in iteration 0.</t>
  </si>
  <si>
    <t>Execution time with 5 threads and 12 columns is 0.742681s in iteration 1.</t>
  </si>
  <si>
    <t>Execution time with 5 threads and 12 columns is 0.771754s in iteration 2.</t>
  </si>
  <si>
    <t>Execution time with 6 threads and 12 columns is 0.905033s in iteration 0.</t>
  </si>
  <si>
    <t>Execution time with 6 threads and 12 columns is 0.840957s in iteration 1.</t>
  </si>
  <si>
    <t>Execution time with 6 threads and 12 columns is 0.808333s in iteration 2.</t>
  </si>
  <si>
    <t>Execution time with 7 threads and 12 columns is 0.907651s in iteration 0.</t>
  </si>
  <si>
    <t>Execution time with 7 threads and 12 columns is 0.798690s in iteration 1.</t>
  </si>
  <si>
    <t>Execution time with 7 threads and 12 columns is 0.882770s in iteration 2.</t>
  </si>
  <si>
    <t>Execution time with 8 threads and 12 columns is 0.890965s in iteration 0.</t>
  </si>
  <si>
    <t>Execution time with 8 threads and 12 columns is 0.828916s in iteration 1.</t>
  </si>
  <si>
    <t>Execution time with 8 threads and 12 columns is 0.806343s in iteration 2.</t>
  </si>
  <si>
    <t>Execution time with 9 threads and 12 columns is 0.873695s in iteration 0.</t>
  </si>
  <si>
    <t>Execution time with 9 threads and 12 columns is 0.858377s in iteration 1.</t>
  </si>
  <si>
    <t>Execution time with 9 threads and 12 columns is 0.873056s in iteration 2.</t>
  </si>
  <si>
    <t>Execution time with 10 threads and 12 columns is 0.911347s in iteration 0.</t>
  </si>
  <si>
    <t>Execution time with 10 threads and 12 columns is 0.844042s in iteration 1.</t>
  </si>
  <si>
    <t>Execution time with 10 threads and 12 columns is 0.806865s in iteration 2.</t>
  </si>
  <si>
    <t>Execution time with 11 threads and 12 columns is 0.867261s in iteration 0.</t>
  </si>
  <si>
    <t>Execution time with 11 threads and 12 columns is 0.822846s in iteration 1.</t>
  </si>
  <si>
    <t>Execution time with 11 threads and 12 columns is 0.965432s in iteration 2.</t>
  </si>
  <si>
    <t>Execution time with 12 threads and 12 columns is 0.849614s in iteration 0.</t>
  </si>
  <si>
    <t>Execution time with 12 threads and 12 columns is 0.768608s in iteration 1.</t>
  </si>
  <si>
    <t>Execution time with 12 threads and 12 columns is 0.829172s in iteration 2.</t>
  </si>
  <si>
    <t>Execution time with 13 threads and 12 columns is 0.857904s in iteration 0.</t>
  </si>
  <si>
    <t>Execution time with 13 threads and 12 columns is 0.813977s in iteration 1.</t>
  </si>
  <si>
    <t>Execution time with 13 threads and 12 columns is 0.882227s in iteration 2.</t>
  </si>
  <si>
    <t>Execution time with 14 threads and 12 columns is 0.841310s in iteration 0.</t>
  </si>
  <si>
    <t>Execution time with 14 threads and 12 columns is 0.826490s in iteration 1.</t>
  </si>
  <si>
    <t>Execution time with 14 threads and 12 columns is 0.884387s in iteration 2.</t>
  </si>
  <si>
    <t>Execution time with 15 threads and 12 columns is 0.857375s in iteration 0.</t>
  </si>
  <si>
    <t>Execution time with 15 threads and 12 columns is 0.868799s in iteration 1.</t>
  </si>
  <si>
    <t>Execution time with 15 threads and 12 columns is 0.915063s in iteration 2.</t>
  </si>
  <si>
    <t>Execution time with 16 threads and 12 columns is 0.829464s in iteration 0.</t>
  </si>
  <si>
    <t>Execution time with 16 threads and 12 columns is 0.768529s in iteration 1.</t>
  </si>
  <si>
    <t>Execution time with 16 threads and 12 columns is 0.862536s in iteration 2.</t>
  </si>
  <si>
    <t>Execution time with 1 threads and 13 columns is 1.206582s in iteration 0.</t>
  </si>
  <si>
    <t>Execution time with 1 threads and 13 columns is 1.218580s in iteration 1.</t>
  </si>
  <si>
    <t>Execution time with 1 threads and 13 columns is 1.174087s in iteration 2.</t>
  </si>
  <si>
    <t>Execution time with 2 threads and 13 columns is 0.628198s in iteration 0.</t>
  </si>
  <si>
    <t>Execution time with 2 threads and 13 columns is 0.628288s in iteration 1.</t>
  </si>
  <si>
    <t>Execution time with 2 threads and 13 columns is 0.682675s in iteration 2.</t>
  </si>
  <si>
    <t>Execution time with 3 threads and 13 columns is 0.515366s in iteration 0.</t>
  </si>
  <si>
    <t>Execution time with 3 threads and 13 columns is 0.533554s in iteration 1.</t>
  </si>
  <si>
    <t>Execution time with 3 threads and 13 columns is 0.522468s in iteration 2.</t>
  </si>
  <si>
    <t>Execution time with 4 threads and 13 columns is 0.542384s in iteration 0.</t>
  </si>
  <si>
    <t>Execution time with 4 threads and 13 columns is 0.492140s in iteration 1.</t>
  </si>
  <si>
    <t>Execution time with 4 threads and 13 columns is 0.508675s in iteration 2.</t>
  </si>
  <si>
    <t>Execution time with 5 threads and 13 columns is 0.653712s in iteration 0.</t>
  </si>
  <si>
    <t>Execution time with 5 threads and 13 columns is 0.681299s in iteration 1.</t>
  </si>
  <si>
    <t>Execution time with 5 threads and 13 columns is 0.606446s in iteration 2.</t>
  </si>
  <si>
    <t>Execution time with 6 threads and 13 columns is 0.717895s in iteration 0.</t>
  </si>
  <si>
    <t>Execution time with 6 threads and 13 columns is 0.826267s in iteration 1.</t>
  </si>
  <si>
    <t>Execution time with 6 threads and 13 columns is 0.782451s in iteration 2.</t>
  </si>
  <si>
    <t>Execution time with 7 threads and 13 columns is 0.709448s in iteration 0.</t>
  </si>
  <si>
    <t>Execution time with 7 threads and 13 columns is 0.763681s in iteration 1.</t>
  </si>
  <si>
    <t>Execution time with 7 threads and 13 columns is 0.815416s in iteration 2.</t>
  </si>
  <si>
    <t>Execution time with 8 threads and 13 columns is 0.729876s in iteration 0.</t>
  </si>
  <si>
    <t>Execution time with 8 threads and 13 columns is 0.772830s in iteration 1.</t>
  </si>
  <si>
    <t>Execution time with 8 threads and 13 columns is 0.795532s in iteration 2.</t>
  </si>
  <si>
    <t>Execution time with 9 threads and 13 columns is 0.744614s in iteration 0.</t>
  </si>
  <si>
    <t>Execution time with 9 threads and 13 columns is 0.694926s in iteration 1.</t>
  </si>
  <si>
    <t>Execution time with 9 threads and 13 columns is 0.748129s in iteration 2.</t>
  </si>
  <si>
    <t>Execution time with 10 threads and 13 columns is 0.780848s in iteration 0.</t>
  </si>
  <si>
    <t>Execution time with 10 threads and 13 columns is 0.715756s in iteration 1.</t>
  </si>
  <si>
    <t>Execution time with 10 threads and 13 columns is 0.800611s in iteration 2.</t>
  </si>
  <si>
    <t>Execution time with 11 threads and 13 columns is 0.809806s in iteration 0.</t>
  </si>
  <si>
    <t>Execution time with 11 threads and 13 columns is 0.724852s in iteration 1.</t>
  </si>
  <si>
    <t>Execution time with 11 threads and 13 columns is 0.721703s in iteration 2.</t>
  </si>
  <si>
    <t>Execution time with 12 threads and 13 columns is 0.865579s in iteration 0.</t>
  </si>
  <si>
    <t>Execution time with 12 threads and 13 columns is 0.794124s in iteration 1.</t>
  </si>
  <si>
    <t>Execution time with 12 threads and 13 columns is 0.826515s in iteration 2.</t>
  </si>
  <si>
    <t>Execution time with 13 threads and 13 columns is 0.853704s in iteration 0.</t>
  </si>
  <si>
    <t>Execution time with 13 threads and 13 columns is 0.725603s in iteration 1.</t>
  </si>
  <si>
    <t>Execution time with 13 threads and 13 columns is 0.721436s in iteration 2.</t>
  </si>
  <si>
    <t>Execution time with 14 threads and 13 columns is 0.776010s in iteration 0.</t>
  </si>
  <si>
    <t>Execution time with 14 threads and 13 columns is 0.764625s in iteration 1.</t>
  </si>
  <si>
    <t>Execution time with 14 threads and 13 columns is 0.680384s in iteration 2.</t>
  </si>
  <si>
    <t>Execution time with 15 threads and 13 columns is 0.801443s in iteration 0.</t>
  </si>
  <si>
    <t>Execution time with 15 threads and 13 columns is 0.807575s in iteration 1.</t>
  </si>
  <si>
    <t>Execution time with 15 threads and 13 columns is 0.720559s in iteration 2.</t>
  </si>
  <si>
    <t>Execution time with 16 threads and 13 columns is 0.757836s in iteration 0.</t>
  </si>
  <si>
    <t>Execution time with 16 threads and 13 columns is 0.835323s in iteration 1.</t>
  </si>
  <si>
    <t>Execution time with 16 threads and 13 columns is 0.752956s in iteration 2.</t>
  </si>
  <si>
    <t>Execution time with 1 threads and 14 columns is 1.356883s in iteration 0.</t>
  </si>
  <si>
    <t>Execution time with 1 threads and 14 columns is 1.345305s in iteration 1.</t>
  </si>
  <si>
    <t>Execution time with 1 threads and 14 columns is 1.344071s in iteration 2.</t>
  </si>
  <si>
    <t>Execution time with 2 threads and 14 columns is 0.797723s in iteration 0.</t>
  </si>
  <si>
    <t>Execution time with 2 threads and 14 columns is 0.801648s in iteration 1.</t>
  </si>
  <si>
    <t>Execution time with 2 threads and 14 columns is 0.799523s in iteration 2.</t>
  </si>
  <si>
    <t>Execution time with 3 threads and 14 columns is 0.698552s in iteration 0.</t>
  </si>
  <si>
    <t>Execution time with 3 threads and 14 columns is 0.683128s in iteration 1.</t>
  </si>
  <si>
    <t>Execution time with 3 threads and 14 columns is 0.681304s in iteration 2.</t>
  </si>
  <si>
    <t>Execution time with 4 threads and 14 columns is 0.711407s in iteration 0.</t>
  </si>
  <si>
    <t>Execution time with 4 threads and 14 columns is 0.658389s in iteration 1.</t>
  </si>
  <si>
    <t>Execution time with 4 threads and 14 columns is 0.736371s in iteration 2.</t>
  </si>
  <si>
    <t>Execution time with 5 threads and 14 columns is 0.907070s in iteration 0.</t>
  </si>
  <si>
    <t>Execution time with 5 threads and 14 columns is 0.788720s in iteration 1.</t>
  </si>
  <si>
    <t>Execution time with 5 threads and 14 columns is 0.808818s in iteration 2.</t>
  </si>
  <si>
    <t>Execution time with 6 threads and 14 columns is 0.838924s in iteration 0.</t>
  </si>
  <si>
    <t>Execution time with 6 threads and 14 columns is 0.811730s in iteration 1.</t>
  </si>
  <si>
    <t>Execution time with 6 threads and 14 columns is 0.819955s in iteration 2.</t>
  </si>
  <si>
    <t>Execution time with 7 threads and 14 columns is 0.889381s in iteration 0.</t>
  </si>
  <si>
    <t>Execution time with 7 threads and 14 columns is 0.839816s in iteration 1.</t>
  </si>
  <si>
    <t>Execution time with 7 threads and 14 columns is 0.865947s in iteration 2.</t>
  </si>
  <si>
    <t>Execution time with 8 threads and 14 columns is 0.960758s in iteration 0.</t>
  </si>
  <si>
    <t>Execution time with 8 threads and 14 columns is 0.929727s in iteration 1.</t>
  </si>
  <si>
    <t>Execution time with 8 threads and 14 columns is 0.982492s in iteration 2.</t>
  </si>
  <si>
    <t>Execution time with 9 threads and 14 columns is 0.965841s in iteration 0.</t>
  </si>
  <si>
    <t>Execution time with 9 threads and 14 columns is 0.892248s in iteration 1.</t>
  </si>
  <si>
    <t>Execution time with 9 threads and 14 columns is 0.943898s in iteration 2.</t>
  </si>
  <si>
    <t>Execution time with 10 threads and 14 columns is 0.892630s in iteration 0.</t>
  </si>
  <si>
    <t>Execution time with 10 threads and 14 columns is 0.932510s in iteration 1.</t>
  </si>
  <si>
    <t>Execution time with 10 threads and 14 columns is 0.984395s in iteration 2.</t>
  </si>
  <si>
    <t>Execution time with 11 threads and 14 columns is 0.956459s in iteration 0.</t>
  </si>
  <si>
    <t>Execution time with 11 threads and 14 columns is 0.909943s in iteration 1.</t>
  </si>
  <si>
    <t>Execution time with 11 threads and 14 columns is 0.683883s in iteration 2.</t>
  </si>
  <si>
    <t>Execution time with 12 threads and 14 columns is 0.829419s in iteration 0.</t>
  </si>
  <si>
    <t>Execution time with 12 threads and 14 columns is 0.853279s in iteration 1.</t>
  </si>
  <si>
    <t>Execution time with 12 threads and 14 columns is 0.865390s in iteration 2.</t>
  </si>
  <si>
    <t>Execution time with 13 threads and 14 columns is 0.856386s in iteration 0.</t>
  </si>
  <si>
    <t>Execution time with 13 threads and 14 columns is 0.841011s in iteration 1.</t>
  </si>
  <si>
    <t>Execution time with 13 threads and 14 columns is 0.889981s in iteration 2.</t>
  </si>
  <si>
    <t>Execution time with 14 threads and 14 columns is 0.814139s in iteration 0.</t>
  </si>
  <si>
    <t>Execution time with 14 threads and 14 columns is 0.856037s in iteration 1.</t>
  </si>
  <si>
    <t>Execution time with 14 threads and 14 columns is 0.884383s in iteration 2.</t>
  </si>
  <si>
    <t>Execution time with 15 threads and 14 columns is 0.878895s in iteration 0.</t>
  </si>
  <si>
    <t>Execution time with 15 threads and 14 columns is 0.831573s in iteration 1.</t>
  </si>
  <si>
    <t>Execution time with 15 threads and 14 columns is 0.818282s in iteration 2.</t>
  </si>
  <si>
    <t>Execution time with 16 threads and 14 columns is 0.838954s in iteration 0.</t>
  </si>
  <si>
    <t>Execution time with 16 threads and 14 columns is 0.872271s in iteration 1.</t>
  </si>
  <si>
    <t>Execution time with 16 threads and 14 columns is 0.937277s in iteration 2.</t>
  </si>
  <si>
    <t>Execution time with 1 threads and 15 columns is 0.953831s in iteration 0.</t>
  </si>
  <si>
    <t>Execution time with 1 threads and 15 columns is 1.007341s in iteration 1.</t>
  </si>
  <si>
    <t>Execution time with 1 threads and 15 columns is 0.992853s in iteration 2.</t>
  </si>
  <si>
    <t>Execution time with 2 threads and 15 columns is 0.522937s in iteration 0.</t>
  </si>
  <si>
    <t>Execution time with 2 threads and 15 columns is 0.545218s in iteration 1.</t>
  </si>
  <si>
    <t>Execution time with 2 threads and 15 columns is 0.619258s in iteration 2.</t>
  </si>
  <si>
    <t>Execution time with 3 threads and 15 columns is 0.508971s in iteration 0.</t>
  </si>
  <si>
    <t>Execution time with 3 threads and 15 columns is 0.459664s in iteration 1.</t>
  </si>
  <si>
    <t>Execution time with 3 threads and 15 columns is 0.440183s in iteration 2.</t>
  </si>
  <si>
    <t>Execution time with 4 threads and 15 columns is 0.451932s in iteration 0.</t>
  </si>
  <si>
    <t>Execution time with 4 threads and 15 columns is 0.509179s in iteration 1.</t>
  </si>
  <si>
    <t>Execution time with 4 threads and 15 columns is 0.611548s in iteration 2.</t>
  </si>
  <si>
    <t>Execution time with 5 threads and 15 columns is 0.580579s in iteration 0.</t>
  </si>
  <si>
    <t>Execution time with 5 threads and 15 columns is 0.727006s in iteration 1.</t>
  </si>
  <si>
    <t>Execution time with 5 threads and 15 columns is 0.714713s in iteration 2.</t>
  </si>
  <si>
    <t>Execution time with 6 threads and 15 columns is 0.652826s in iteration 0.</t>
  </si>
  <si>
    <t>Execution time with 6 threads and 15 columns is 0.664657s in iteration 1.</t>
  </si>
  <si>
    <t>Execution time with 6 threads and 15 columns is 0.697406s in iteration 2.</t>
  </si>
  <si>
    <t>Execution time with 7 threads and 15 columns is 0.688026s in iteration 0.</t>
  </si>
  <si>
    <t>Execution time with 7 threads and 15 columns is 0.651326s in iteration 1.</t>
  </si>
  <si>
    <t>Execution time with 7 threads and 15 columns is 0.683312s in iteration 2.</t>
  </si>
  <si>
    <t>Execution time with 8 threads and 15 columns is 0.703143s in iteration 0.</t>
  </si>
  <si>
    <t>Execution time with 8 threads and 15 columns is 0.726293s in iteration 1.</t>
  </si>
  <si>
    <t>Execution time with 8 threads and 15 columns is 0.670762s in iteration 2.</t>
  </si>
  <si>
    <t>Execution time with 9 threads and 15 columns is 0.651533s in iteration 0.</t>
  </si>
  <si>
    <t>Execution time with 9 threads and 15 columns is 0.768897s in iteration 1.</t>
  </si>
  <si>
    <t>Execution time with 9 threads and 15 columns is 0.646692s in iteration 2.</t>
  </si>
  <si>
    <t>Execution time with 10 threads and 15 columns is 0.711283s in iteration 0.</t>
  </si>
  <si>
    <t>Execution time with 10 threads and 15 columns is 0.678790s in iteration 1.</t>
  </si>
  <si>
    <t>Execution time with 10 threads and 15 columns is 0.728515s in iteration 2.</t>
  </si>
  <si>
    <t>Execution time with 11 threads and 15 columns is 0.700121s in iteration 0.</t>
  </si>
  <si>
    <t>Execution time with 11 threads and 15 columns is 0.656814s in iteration 1.</t>
  </si>
  <si>
    <t>Execution time with 11 threads and 15 columns is 0.726156s in iteration 2.</t>
  </si>
  <si>
    <t>Execution time with 12 threads and 15 columns is 0.633878s in iteration 0.</t>
  </si>
  <si>
    <t>Execution time with 12 threads and 15 columns is 0.723589s in iteration 1.</t>
  </si>
  <si>
    <t>Execution time with 12 threads and 15 columns is 0.721641s in iteration 2.</t>
  </si>
  <si>
    <t>Execution time with 13 threads and 15 columns is 0.707301s in iteration 0.</t>
  </si>
  <si>
    <t>Execution time with 13 threads and 15 columns is 0.638437s in iteration 1.</t>
  </si>
  <si>
    <t>Execution time with 13 threads and 15 columns is 0.669687s in iteration 2.</t>
  </si>
  <si>
    <t>Execution time with 14 threads and 15 columns is 0.721390s in iteration 0.</t>
  </si>
  <si>
    <t>Execution time with 14 threads and 15 columns is 0.723329s in iteration 1.</t>
  </si>
  <si>
    <t>Execution time with 14 threads and 15 columns is 0.639167s in iteration 2.</t>
  </si>
  <si>
    <t>Execution time with 15 threads and 15 columns is 0.745642s in iteration 0.</t>
  </si>
  <si>
    <t>Execution time with 15 threads and 15 columns is 0.719623s in iteration 1.</t>
  </si>
  <si>
    <t>Execution time with 15 threads and 15 columns is 0.683944s in iteration 2.</t>
  </si>
  <si>
    <t>Execution time with 16 threads and 15 columns is 0.665723s in iteration 0.</t>
  </si>
  <si>
    <t>Execution time with 16 threads and 15 columns is 0.692086s in iteration 1.</t>
  </si>
  <si>
    <t>Execution time with 16 threads and 15 columns is 0.687370s in iteration 2.</t>
  </si>
  <si>
    <t>Execution time with 1 threads and 16 columns is 1.075100s in iteration 0.</t>
  </si>
  <si>
    <t>Execution time with 1 threads and 16 columns is 1.082484s in iteration 1.</t>
  </si>
  <si>
    <t>Execution time with 1 threads and 16 columns is 1.100771s in iteration 2.</t>
  </si>
  <si>
    <t>Execution time with 2 threads and 16 columns is 0.598909s in iteration 0.</t>
  </si>
  <si>
    <t>Execution time with 2 threads and 16 columns is 0.540697s in iteration 1.</t>
  </si>
  <si>
    <t>Execution time with 2 threads and 16 columns is 0.558729s in iteration 2.</t>
  </si>
  <si>
    <t>Execution time with 3 threads and 16 columns is 0.492836s in iteration 0.</t>
  </si>
  <si>
    <t>Execution time with 3 threads and 16 columns is 0.441039s in iteration 1.</t>
  </si>
  <si>
    <t>Execution time with 3 threads and 16 columns is 0.473314s in iteration 2.</t>
  </si>
  <si>
    <t>Execution time with 4 threads and 16 columns is 0.506891s in iteration 0.</t>
  </si>
  <si>
    <t>Execution time with 4 threads and 16 columns is 0.549375s in iteration 1.</t>
  </si>
  <si>
    <t>Execution time with 4 threads and 16 columns is 0.472396s in iteration 2.</t>
  </si>
  <si>
    <t>Execution time with 5 threads and 16 columns is 0.698044s in iteration 0.</t>
  </si>
  <si>
    <t>Execution time with 5 threads and 16 columns is 0.687922s in iteration 1.</t>
  </si>
  <si>
    <t>Execution time with 5 threads and 16 columns is 0.707691s in iteration 2.</t>
  </si>
  <si>
    <t>Execution time with 6 threads and 16 columns is 0.701613s in iteration 0.</t>
  </si>
  <si>
    <t>Execution time with 6 threads and 16 columns is 0.791772s in iteration 1.</t>
  </si>
  <si>
    <t>Execution time with 6 threads and 16 columns is 0.809768s in iteration 2.</t>
  </si>
  <si>
    <t>Execution time with 7 threads and 16 columns is 0.750946s in iteration 0.</t>
  </si>
  <si>
    <t>Execution time with 7 threads and 16 columns is 0.714315s in iteration 1.</t>
  </si>
  <si>
    <t>Execution time with 7 threads and 16 columns is 0.780671s in iteration 2.</t>
  </si>
  <si>
    <t>Execution time with 8 threads and 16 columns is 0.770440s in iteration 0.</t>
  </si>
  <si>
    <t>Execution time with 8 threads and 16 columns is 0.770220s in iteration 1.</t>
  </si>
  <si>
    <t>Execution time with 8 threads and 16 columns is 0.814137s in iteration 2.</t>
  </si>
  <si>
    <t>Execution time with 9 threads and 16 columns is 0.808512s in iteration 0.</t>
  </si>
  <si>
    <t>Execution time with 9 threads and 16 columns is 0.722822s in iteration 1.</t>
  </si>
  <si>
    <t>Execution time with 9 threads and 16 columns is 0.701925s in iteration 2.</t>
  </si>
  <si>
    <t>Execution time with 10 threads and 16 columns is 0.822777s in iteration 0.</t>
  </si>
  <si>
    <t>Execution time with 10 threads and 16 columns is 0.742437s in iteration 1.</t>
  </si>
  <si>
    <t>Execution time with 10 threads and 16 columns is 0.835980s in iteration 2.</t>
  </si>
  <si>
    <t>Execution time with 11 threads and 16 columns is 0.820249s in iteration 0.</t>
  </si>
  <si>
    <t>Execution time with 11 threads and 16 columns is 0.751803s in iteration 1.</t>
  </si>
  <si>
    <t>Execution time with 11 threads and 16 columns is 0.735869s in iteration 2.</t>
  </si>
  <si>
    <t>Execution time with 12 threads and 16 columns is 0.788038s in iteration 0.</t>
  </si>
  <si>
    <t>Execution time with 12 threads and 16 columns is 0.753974s in iteration 1.</t>
  </si>
  <si>
    <t>Execution time with 12 threads and 16 columns is 0.753326s in iteration 2.</t>
  </si>
  <si>
    <t>Execution time with 13 threads and 16 columns is 0.787790s in iteration 0.</t>
  </si>
  <si>
    <t>Execution time with 13 threads and 16 columns is 0.756952s in iteration 1.</t>
  </si>
  <si>
    <t>Execution time with 13 threads and 16 columns is 0.725824s in iteration 2.</t>
  </si>
  <si>
    <t>Execution time with 14 threads and 16 columns is 0.707480s in iteration 0.</t>
  </si>
  <si>
    <t>Execution time with 14 threads and 16 columns is 0.815296s in iteration 1.</t>
  </si>
  <si>
    <t>Execution time with 14 threads and 16 columns is 0.705285s in iteration 2.</t>
  </si>
  <si>
    <t>Execution time with 15 threads and 16 columns is 0.848236s in iteration 0.</t>
  </si>
  <si>
    <t>Execution time with 15 threads and 16 columns is 0.827148s in iteration 1.</t>
  </si>
  <si>
    <t>Execution time with 15 threads and 16 columns is 0.770328s in iteration 2.</t>
  </si>
  <si>
    <t>Execution time with 16 threads and 16 columns is 0.738161s in iteration 0.</t>
  </si>
  <si>
    <t>Execution time with 16 threads and 16 columns is 0.817636s in iteration 1.</t>
  </si>
  <si>
    <t>Execution time with 16 threads and 16 columns is 0.722707s in iteration 2.</t>
  </si>
  <si>
    <t>Execution time with 1 threads and 17 columns is 9.880396s in iteration 0.</t>
  </si>
  <si>
    <t>Execution time with 1 threads and 17 columns is 9.782678s in iteration 1.</t>
  </si>
  <si>
    <t>Execution time with 1 threads and 17 columns is 9.843627s in iteration 2.</t>
  </si>
  <si>
    <t>Execution time with 2 threads and 17 columns is 5.157809s in iteration 0.</t>
  </si>
  <si>
    <t>Execution time with 2 threads and 17 columns is 5.261562s in iteration 1.</t>
  </si>
  <si>
    <t>Execution time with 2 threads and 17 columns is 5.261437s in iteration 2.</t>
  </si>
  <si>
    <t>Execution time with 3 threads and 17 columns is 4.428831s in iteration 0.</t>
  </si>
  <si>
    <t>Execution time with 3 threads and 17 columns is 4.213895s in iteration 1.</t>
  </si>
  <si>
    <t>Execution time with 3 threads and 17 columns is 4.446045s in iteration 2.</t>
  </si>
  <si>
    <t>Execution time with 4 threads and 17 columns is 5.074293s in iteration 0.</t>
  </si>
  <si>
    <t>Execution time with 4 threads and 17 columns is 4.991180s in iteration 1.</t>
  </si>
  <si>
    <t>Execution time with 4 threads and 17 columns is 4.981766s in iteration 2.</t>
  </si>
  <si>
    <t>Execution time with 5 threads and 17 columns is 6.406629s in iteration 0.</t>
  </si>
  <si>
    <t>Execution time with 5 threads and 17 columns is 6.484658s in iteration 1.</t>
  </si>
  <si>
    <t>Execution time with 5 threads and 17 columns is 6.234006s in iteration 2.</t>
  </si>
  <si>
    <t>Execution time with 6 threads and 17 columns is 6.622968s in iteration 0.</t>
  </si>
  <si>
    <t>Execution time with 6 threads and 17 columns is 6.832198s in iteration 1.</t>
  </si>
  <si>
    <t>Execution time with 6 threads and 17 columns is 6.622913s in iteration 2.</t>
  </si>
  <si>
    <t>Execution time with 7 threads and 17 columns is 6.776947s in iteration 0.</t>
  </si>
  <si>
    <t>Execution time with 7 threads and 17 columns is 6.402380s in iteration 1.</t>
  </si>
  <si>
    <t>Execution time with 7 threads and 17 columns is 6.893639s in iteration 2.</t>
  </si>
  <si>
    <t>Execution time with 8 threads and 17 columns is 6.749789s in iteration 0.</t>
  </si>
  <si>
    <t>Execution time with 8 threads and 17 columns is 6.692168s in iteration 1.</t>
  </si>
  <si>
    <t>Execution time with 8 threads and 17 columns is 6.670102s in iteration 2.</t>
  </si>
  <si>
    <t>Execution time with 9 threads and 17 columns is 6.601447s in iteration 0.</t>
  </si>
  <si>
    <t>Execution time with 9 threads and 17 columns is 6.800522s in iteration 1.</t>
  </si>
  <si>
    <t>Execution time with 9 threads and 17 columns is 6.834515s in iteration 2.</t>
  </si>
  <si>
    <t>Execution time with 10 threads and 17 columns is 6.729638s in iteration 0.</t>
  </si>
  <si>
    <t>Execution time with 10 threads and 17 columns is 6.748957s in iteration 1.</t>
  </si>
  <si>
    <t>Execution time with 10 threads and 17 columns is 6.767880s in iteration 2.</t>
  </si>
  <si>
    <t>Execution time with 11 threads and 17 columns is 6.859381s in iteration 0.</t>
  </si>
  <si>
    <t>Execution time with 11 threads and 17 columns is 6.790425s in iteration 1.</t>
  </si>
  <si>
    <t>Execution time with 11 threads and 17 columns is 6.645541s in iteration 2.</t>
  </si>
  <si>
    <t>Execution time with 12 threads and 17 columns is 6.822730s in iteration 0.</t>
  </si>
  <si>
    <t>Execution time with 12 threads and 17 columns is 6.828250s in iteration 1.</t>
  </si>
  <si>
    <t>Execution time with 12 threads and 17 columns is 6.613847s in iteration 2.</t>
  </si>
  <si>
    <t>Execution time with 13 threads and 17 columns is 6.630977s in iteration 0.</t>
  </si>
  <si>
    <t>Execution time with 13 threads and 17 columns is 6.693363s in iteration 1.</t>
  </si>
  <si>
    <t>Execution time with 13 threads and 17 columns is 6.695419s in iteration 2.</t>
  </si>
  <si>
    <t>Execution time with 14 threads and 17 columns is 6.605917s in iteration 0.</t>
  </si>
  <si>
    <t>Execution time with 14 threads and 17 columns is 6.785101s in iteration 1.</t>
  </si>
  <si>
    <t>Execution time with 14 threads and 17 columns is 6.797766s in iteration 2.</t>
  </si>
  <si>
    <t>Execution time with 15 threads and 17 columns is 6.601042s in iteration 0.</t>
  </si>
  <si>
    <t>Execution time with 15 threads and 17 columns is 6.656395s in iteration 1.</t>
  </si>
  <si>
    <t>Execution time with 15 threads and 17 columns is 6.499081s in iteration 2.</t>
  </si>
  <si>
    <t>Execution time with 16 threads and 17 columns is 6.649819s in iteration 0.</t>
  </si>
  <si>
    <t>Execution time with 16 threads and 17 columns is 6.663027s in iteration 1.</t>
  </si>
  <si>
    <t>Execution time with 16 threads and 17 columns is 6.603413s in iteration 2.</t>
  </si>
  <si>
    <t>Execution time with 1 threads and 18 columns is 11.898448s in iteration 0.</t>
  </si>
  <si>
    <t>Execution time with 1 threads and 18 columns is 12.114174s in iteration 1.</t>
  </si>
  <si>
    <t>Execution time with 1 threads and 18 columns is 11.894724s in iteration 2.</t>
  </si>
  <si>
    <t>Execution time with 2 threads and 18 columns is 6.455283s in iteration 0.</t>
  </si>
  <si>
    <t>Execution time with 2 threads and 18 columns is 6.575884s in iteration 1.</t>
  </si>
  <si>
    <t>Execution time with 2 threads and 18 columns is 6.397824s in iteration 2.</t>
  </si>
  <si>
    <t>Execution time with 3 threads and 18 columns is 5.509413s in iteration 0.</t>
  </si>
  <si>
    <t>Execution time with 3 threads and 18 columns is 5.392966s in iteration 1.</t>
  </si>
  <si>
    <t>Execution time with 3 threads and 18 columns is 5.429196s in iteration 2.</t>
  </si>
  <si>
    <t>Execution time with 4 threads and 18 columns is 5.692455s in iteration 0.</t>
  </si>
  <si>
    <t>Execution time with 4 threads and 18 columns is 5.718274s in iteration 1.</t>
  </si>
  <si>
    <t>Execution time with 4 threads and 18 columns is 5.553926s in iteration 2.</t>
  </si>
  <si>
    <t>Execution time with 5 threads and 18 columns is 7.379245s in iteration 0.</t>
  </si>
  <si>
    <t>Execution time with 5 threads and 18 columns is 7.538262s in iteration 1.</t>
  </si>
  <si>
    <t>Execution time with 5 threads and 18 columns is 7.480204s in iteration 2.</t>
  </si>
  <si>
    <t>Execution time with 6 threads and 18 columns is 7.820636s in iteration 0.</t>
  </si>
  <si>
    <t>Execution time with 6 threads and 18 columns is 8.075670s in iteration 1.</t>
  </si>
  <si>
    <t>Execution time with 6 threads and 18 columns is 8.233782s in iteration 2.</t>
  </si>
  <si>
    <t>Execution time with 7 threads and 18 columns is 8.288483s in iteration 0.</t>
  </si>
  <si>
    <t>Execution time with 7 threads and 18 columns is 8.027314s in iteration 1.</t>
  </si>
  <si>
    <t>Execution time with 7 threads and 18 columns is 7.972220s in iteration 2.</t>
  </si>
  <si>
    <t>Execution time with 8 threads and 18 columns is 8.228449s in iteration 0.</t>
  </si>
  <si>
    <t>Execution time with 8 threads and 18 columns is 8.222146s in iteration 1.</t>
  </si>
  <si>
    <t>Execution time with 8 threads and 18 columns is 8.104058s in iteration 2.</t>
  </si>
  <si>
    <t>Execution time with 9 threads and 18 columns is 8.277147s in iteration 0.</t>
  </si>
  <si>
    <t>Execution time with 9 threads and 18 columns is 8.039586s in iteration 1.</t>
  </si>
  <si>
    <t>Execution time with 9 threads and 18 columns is 8.254611s in iteration 2.</t>
  </si>
  <si>
    <t>Execution time with 10 threads and 18 columns is 8.148707s in iteration 0.</t>
  </si>
  <si>
    <t>Execution time with 10 threads and 18 columns is 8.284608s in iteration 1.</t>
  </si>
  <si>
    <t>Execution time with 10 threads and 18 columns is 8.006357s in iteration 2.</t>
  </si>
  <si>
    <t>Execution time with 11 threads and 18 columns is 8.039776s in iteration 0.</t>
  </si>
  <si>
    <t>Execution time with 11 threads and 18 columns is 8.014207s in iteration 1.</t>
  </si>
  <si>
    <t>Execution time with 11 threads and 18 columns is 7.996191s in iteration 2.</t>
  </si>
  <si>
    <t>Execution time with 12 threads and 18 columns is 8.086708s in iteration 0.</t>
  </si>
  <si>
    <t>Execution time with 12 threads and 18 columns is 8.089538s in iteration 1.</t>
  </si>
  <si>
    <t>Execution time with 12 threads and 18 columns is 8.064806s in iteration 2.</t>
  </si>
  <si>
    <t>Execution time with 13 threads and 18 columns is 8.068198s in iteration 0.</t>
  </si>
  <si>
    <t>Execution time with 13 threads and 18 columns is 7.925868s in iteration 1.</t>
  </si>
  <si>
    <t>Execution time with 13 threads and 18 columns is 7.891136s in iteration 2.</t>
  </si>
  <si>
    <t>Execution time with 14 threads and 18 columns is 8.147312s in iteration 0.</t>
  </si>
  <si>
    <t>Execution time with 14 threads and 18 columns is 7.930174s in iteration 1.</t>
  </si>
  <si>
    <t>Execution time with 14 threads and 18 columns is 8.129346s in iteration 2.</t>
  </si>
  <si>
    <t>Execution time with 15 threads and 18 columns is 7.865461s in iteration 0.</t>
  </si>
  <si>
    <t>Execution time with 15 threads and 18 columns is 8.042734s in iteration 1.</t>
  </si>
  <si>
    <t>Execution time with 15 threads and 18 columns is 8.154742s in iteration 2.</t>
  </si>
  <si>
    <t>Execution time with 16 threads and 18 columns is 7.897400s in iteration 0.</t>
  </si>
  <si>
    <t>Execution time with 16 threads and 18 columns is 8.063166s in iteration 1.</t>
  </si>
  <si>
    <t>Execution time with 16 threads and 18 columns is 7.927806s in iteration 2.</t>
  </si>
  <si>
    <t>Execution time with 1 threads and 19 columns is 12.280178s in iteration 0.</t>
  </si>
  <si>
    <t>Execution time with 1 threads and 19 columns is 12.226277s in iteration 1.</t>
  </si>
  <si>
    <t>Execution time with 1 threads and 19 columns is 12.327910s in iteration 2.</t>
  </si>
  <si>
    <t>Execution time with 2 threads and 19 columns is 6.627298s in iteration 0.</t>
  </si>
  <si>
    <t>Execution time with 2 threads and 19 columns is 6.687095s in iteration 1.</t>
  </si>
  <si>
    <t>Execution time with 2 threads and 19 columns is 6.619580s in iteration 2.</t>
  </si>
  <si>
    <t>Execution time with 3 threads and 19 columns is 5.519373s in iteration 0.</t>
  </si>
  <si>
    <t>Execution time with 3 threads and 19 columns is 5.380078s in iteration 1.</t>
  </si>
  <si>
    <t>Execution time with 3 threads and 19 columns is 5.446617s in iteration 2.</t>
  </si>
  <si>
    <t>Execution time with 4 threads and 19 columns is 5.806065s in iteration 0.</t>
  </si>
  <si>
    <t>Execution time with 4 threads and 19 columns is 5.621921s in iteration 1.</t>
  </si>
  <si>
    <t>Execution time with 4 threads and 19 columns is 5.556333s in iteration 2.</t>
  </si>
  <si>
    <t>Execution time with 5 threads and 19 columns is 7.057748s in iteration 0.</t>
  </si>
  <si>
    <t>Execution time with 5 threads and 19 columns is 7.212990s in iteration 1.</t>
  </si>
  <si>
    <t>Execution time with 5 threads and 19 columns is 6.932324s in iteration 2.</t>
  </si>
  <si>
    <t>Execution time with 6 threads and 19 columns is 7.523373s in iteration 0.</t>
  </si>
  <si>
    <t>Execution time with 6 threads and 19 columns is 7.497808s in iteration 1.</t>
  </si>
  <si>
    <t>Execution time with 6 threads and 19 columns is 7.462506s in iteration 2.</t>
  </si>
  <si>
    <t>Execution time with 7 threads and 19 columns is 7.713608s in iteration 0.</t>
  </si>
  <si>
    <t>Execution time with 7 threads and 19 columns is 7.666406s in iteration 1.</t>
  </si>
  <si>
    <t>Execution time with 7 threads and 19 columns is 7.883440s in iteration 2.</t>
  </si>
  <si>
    <t>Execution time with 8 threads and 19 columns is 7.660113s in iteration 0.</t>
  </si>
  <si>
    <t>Execution time with 8 threads and 19 columns is 7.789568s in iteration 1.</t>
  </si>
  <si>
    <t>Execution time with 8 threads and 19 columns is 7.596864s in iteration 2.</t>
  </si>
  <si>
    <t>Execution time with 9 threads and 19 columns is 7.689786s in iteration 0.</t>
  </si>
  <si>
    <t>Execution time with 9 threads and 19 columns is 7.877381s in iteration 1.</t>
  </si>
  <si>
    <t>Execution time with 9 threads and 19 columns is 7.773417s in iteration 2.</t>
  </si>
  <si>
    <t>Execution time with 10 threads and 19 columns is 7.803762s in iteration 0.</t>
  </si>
  <si>
    <t>Execution time with 10 threads and 19 columns is 7.730402s in iteration 1.</t>
  </si>
  <si>
    <t>Execution time with 10 threads and 19 columns is 7.831064s in iteration 2.</t>
  </si>
  <si>
    <t>Execution time with 11 threads and 19 columns is 7.565968s in iteration 0.</t>
  </si>
  <si>
    <t>Execution time with 11 threads and 19 columns is 7.757217s in iteration 1.</t>
  </si>
  <si>
    <t>Execution time with 11 threads and 19 columns is 7.777698s in iteration 2.</t>
  </si>
  <si>
    <t>Execution time with 12 threads and 19 columns is 7.660176s in iteration 0.</t>
  </si>
  <si>
    <t>Execution time with 12 threads and 19 columns is 7.848178s in iteration 1.</t>
  </si>
  <si>
    <t>Execution time with 12 threads and 19 columns is 8.013343s in iteration 2.</t>
  </si>
  <si>
    <t>Execution time with 13 threads and 19 columns is 7.671961s in iteration 0.</t>
  </si>
  <si>
    <t>Execution time with 13 threads and 19 columns is 8.018706s in iteration 1.</t>
  </si>
  <si>
    <t>Execution time with 13 threads and 19 columns is 8.085871s in iteration 2.</t>
  </si>
  <si>
    <t>Execution time with 14 threads and 19 columns is 6.743993s in iteration 0.</t>
  </si>
  <si>
    <t>Execution time with 14 threads and 19 columns is 6.397170s in iteration 1.</t>
  </si>
  <si>
    <t>Execution time with 14 threads and 19 columns is 6.551223s in iteration 2.</t>
  </si>
  <si>
    <t>Execution time with 15 threads and 19 columns is 6.518866s in iteration 0.</t>
  </si>
  <si>
    <t>Execution time with 15 threads and 19 columns is 6.442151s in iteration 1.</t>
  </si>
  <si>
    <t>Execution time with 15 threads and 19 columns is 6.478011s in iteration 2.</t>
  </si>
  <si>
    <t>Execution time with 16 threads and 19 columns is 6.399083s in iteration 0.</t>
  </si>
  <si>
    <t>Execution time with 16 threads and 19 columns is 6.726310s in iteration 1.</t>
  </si>
  <si>
    <t>Execution time with 16 threads and 19 columns is 6.387594s in iteration 2.</t>
  </si>
  <si>
    <t>Execution time with 1 threads and 20 columns is 12.003530s in iteration 0.</t>
  </si>
  <si>
    <t>Execution time with 1 threads and 20 columns is 12.006888s in iteration 1.</t>
  </si>
  <si>
    <t>Execution time with 1 threads and 20 columns is 12.153624s in iteration 2.</t>
  </si>
  <si>
    <t>Execution time with 2 threads and 20 columns is 5.970562s in iteration 0.</t>
  </si>
  <si>
    <t>Execution time with 2 threads and 20 columns is 5.923792s in iteration 1.</t>
  </si>
  <si>
    <t>Execution time with 2 threads and 20 columns is 5.918805s in iteration 2.</t>
  </si>
  <si>
    <t>Execution time with 3 threads and 20 columns is 4.567901s in iteration 0.</t>
  </si>
  <si>
    <t>Execution time with 3 threads and 20 columns is 4.634329s in iteration 1.</t>
  </si>
  <si>
    <t>Execution time with 3 threads and 20 columns is 4.513192s in iteration 2.</t>
  </si>
  <si>
    <t>Execution time with 4 threads and 20 columns is 4.854172s in iteration 0.</t>
  </si>
  <si>
    <t>Execution time with 4 threads and 20 columns is 5.094174s in iteration 1.</t>
  </si>
  <si>
    <t>Execution time with 4 threads and 20 columns is 4.937290s in iteration 2.</t>
  </si>
  <si>
    <t>Execution time with 5 threads and 20 columns is 6.500382s in iteration 0.</t>
  </si>
  <si>
    <t>Execution time with 5 threads and 20 columns is 7.116300s in iteration 1.</t>
  </si>
  <si>
    <t>Execution time with 5 threads and 20 columns is 7.001369s in iteration 2.</t>
  </si>
  <si>
    <t>Execution time with 6 threads and 20 columns is 7.211562s in iteration 0.</t>
  </si>
  <si>
    <t>Execution time with 6 threads and 20 columns is 7.153569s in iteration 1.</t>
  </si>
  <si>
    <t>Execution time with 6 threads and 20 columns is 7.101678s in iteration 2.</t>
  </si>
  <si>
    <t>Execution time with 7 threads and 20 columns is 7.381978s in iteration 0.</t>
  </si>
  <si>
    <t>Execution time with 7 threads and 20 columns is 7.232622s in iteration 1.</t>
  </si>
  <si>
    <t>Execution time with 7 threads and 20 columns is 7.248875s in iteration 2.</t>
  </si>
  <si>
    <t>Execution time with 8 threads and 20 columns is 7.448755s in iteration 0.</t>
  </si>
  <si>
    <t>Execution time with 8 threads and 20 columns is 7.442016s in iteration 1.</t>
  </si>
  <si>
    <t>Execution time with 8 threads and 20 columns is 7.498059s in iteration 2.</t>
  </si>
  <si>
    <t>Execution time with 9 threads and 20 columns is 7.450403s in iteration 0.</t>
  </si>
  <si>
    <t>Execution time with 9 threads and 20 columns is 7.306187s in iteration 1.</t>
  </si>
  <si>
    <t>Execution time with 9 threads and 20 columns is 7.480398s in iteration 2.</t>
  </si>
  <si>
    <t>Execution time with 10 threads and 20 columns is 7.386427s in iteration 0.</t>
  </si>
  <si>
    <t>Execution time with 10 threads and 20 columns is 7.428133s in iteration 1.</t>
  </si>
  <si>
    <t>Execution time with 10 threads and 20 columns is 7.384541s in iteration 2.</t>
  </si>
  <si>
    <t>Execution time with 11 threads and 20 columns is 7.431145s in iteration 0.</t>
  </si>
  <si>
    <t>Execution time with 11 threads and 20 columns is 7.234951s in iteration 1.</t>
  </si>
  <si>
    <t>Execution time with 11 threads and 20 columns is 7.362889s in iteration 2.</t>
  </si>
  <si>
    <t>Execution time with 12 threads and 20 columns is 7.454164s in iteration 0.</t>
  </si>
  <si>
    <t>Execution time with 12 threads and 20 columns is 8.542689s in iteration 1.</t>
  </si>
  <si>
    <t>Execution time with 12 threads and 20 columns is 8.640392s in iteration 2.</t>
  </si>
  <si>
    <t>Execution time with 13 threads and 20 columns is 8.694971s in iteration 0.</t>
  </si>
  <si>
    <t>Execution time with 13 threads and 20 columns is 8.699170s in iteration 1.</t>
  </si>
  <si>
    <t>Execution time with 13 threads and 20 columns is 8.880390s in iteration 2.</t>
  </si>
  <si>
    <t>Execution time with 14 threads and 20 columns is 8.157026s in iteration 0.</t>
  </si>
  <si>
    <t>Execution time with 14 threads and 20 columns is 8.066239s in iteration 1.</t>
  </si>
  <si>
    <t>Execution time with 14 threads and 20 columns is 8.102651s in iteration 2.</t>
  </si>
  <si>
    <t>Execution time with 15 threads and 20 columns is 8.113654s in iteration 0.</t>
  </si>
  <si>
    <t>Execution time with 15 threads and 20 columns is 8.131894s in iteration 1.</t>
  </si>
  <si>
    <t>Execution time with 15 threads and 20 columns is 8.395761s in iteration 2.</t>
  </si>
  <si>
    <t>Execution time with 16 threads and 20 columns is 8.219308s in iteration 0.</t>
  </si>
  <si>
    <t>Execution time with 16 threads and 20 columns is 8.094757s in iteration 1.</t>
  </si>
  <si>
    <t>Execution time with 16 threads and 20 columns is 8.224916s in iteration 2.</t>
  </si>
  <si>
    <t>18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</si>
</sst>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pivotCacheDefinition" Target="pivotCache/pivotCacheDefinition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[uniprot_charts.xlsx]execution time pivot!PivotTable2</c:name>
    <c:fmtId val="5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3"/>
              </a:solidFill>
            </a:ln>
            <a:effectLst/>
          </c:spPr>
        </c:marker>
      </c:pivotFmt>
      <c:pivotFmt>
        <c:idx val="2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4"/>
              </a:solidFill>
            </a:ln>
            <a:effectLst/>
          </c:spPr>
        </c:marker>
      </c:pivotFmt>
      <c:pivotFmt>
        <c:idx val="2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2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24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2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2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2"/>
        <c:spPr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3"/>
        <c:spPr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4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5"/>
        <c:spPr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'execution time pivot'!$B$1:$B$2</c:f>
              <c:strCache>
                <c:ptCount val="1"/>
                <c:pt idx="0">
                  <c:v>16 columns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'execution time pivot'!$A$3:$A$19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'execution time pivot'!$B$3:$B$19</c:f>
              <c:numCache>
                <c:formatCode>General</c:formatCode>
                <c:ptCount val="16"/>
                <c:pt idx="0">
                  <c:v>1.0861183333333333</c:v>
                </c:pt>
                <c:pt idx="1">
                  <c:v>0.56611166666666668</c:v>
                </c:pt>
                <c:pt idx="2">
                  <c:v>0.46906300000000001</c:v>
                </c:pt>
                <c:pt idx="3">
                  <c:v>0.50955399999999995</c:v>
                </c:pt>
                <c:pt idx="4">
                  <c:v>0.69788566666666663</c:v>
                </c:pt>
                <c:pt idx="5">
                  <c:v>0.76771766666666663</c:v>
                </c:pt>
                <c:pt idx="6">
                  <c:v>0.74864399999999998</c:v>
                </c:pt>
                <c:pt idx="7">
                  <c:v>0.78493233333333334</c:v>
                </c:pt>
                <c:pt idx="8">
                  <c:v>0.74441966666666659</c:v>
                </c:pt>
                <c:pt idx="9">
                  <c:v>0.80039800000000005</c:v>
                </c:pt>
                <c:pt idx="10">
                  <c:v>0.76930699999999996</c:v>
                </c:pt>
                <c:pt idx="11">
                  <c:v>0.76511266666666666</c:v>
                </c:pt>
                <c:pt idx="12">
                  <c:v>0.75685533333333321</c:v>
                </c:pt>
                <c:pt idx="13">
                  <c:v>0.74268699999999999</c:v>
                </c:pt>
                <c:pt idx="14">
                  <c:v>0.81523733333333326</c:v>
                </c:pt>
                <c:pt idx="15">
                  <c:v>0.75950133333333325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'execution time pivot'!$C$1:$C$2</c:f>
              <c:strCache>
                <c:ptCount val="1"/>
                <c:pt idx="0">
                  <c:v>18 columns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'execution time pivot'!$A$3:$A$19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'execution time pivot'!$C$3:$C$19</c:f>
              <c:numCache>
                <c:formatCode>General</c:formatCode>
                <c:ptCount val="16"/>
                <c:pt idx="0">
                  <c:v>11.969115333333335</c:v>
                </c:pt>
                <c:pt idx="1">
                  <c:v>6.4763303333333333</c:v>
                </c:pt>
                <c:pt idx="2">
                  <c:v>5.4438583333333339</c:v>
                </c:pt>
                <c:pt idx="3">
                  <c:v>5.6548850000000002</c:v>
                </c:pt>
                <c:pt idx="4">
                  <c:v>7.4659036666666667</c:v>
                </c:pt>
                <c:pt idx="5">
                  <c:v>8.0433626666666669</c:v>
                </c:pt>
                <c:pt idx="6">
                  <c:v>8.0960056666666667</c:v>
                </c:pt>
                <c:pt idx="7">
                  <c:v>8.1848843333333345</c:v>
                </c:pt>
                <c:pt idx="8">
                  <c:v>8.190448</c:v>
                </c:pt>
                <c:pt idx="9">
                  <c:v>8.1465573333333339</c:v>
                </c:pt>
                <c:pt idx="10">
                  <c:v>8.0167246666666667</c:v>
                </c:pt>
                <c:pt idx="11">
                  <c:v>8.080350666666666</c:v>
                </c:pt>
                <c:pt idx="12">
                  <c:v>7.9617339999999999</c:v>
                </c:pt>
                <c:pt idx="13">
                  <c:v>8.0689440000000001</c:v>
                </c:pt>
                <c:pt idx="14">
                  <c:v>8.0209789999999987</c:v>
                </c:pt>
                <c:pt idx="15">
                  <c:v>7.9627906666666668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'execution time pivot'!$D$1:$D$2</c:f>
              <c:strCache>
                <c:ptCount val="1"/>
                <c:pt idx="0">
                  <c:v>20 columns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'execution time pivot'!$A$3:$A$19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'execution time pivot'!$D$3:$D$19</c:f>
              <c:numCache>
                <c:formatCode>General</c:formatCode>
                <c:ptCount val="16"/>
                <c:pt idx="0">
                  <c:v>12.054680666666668</c:v>
                </c:pt>
                <c:pt idx="1">
                  <c:v>5.9377196666666663</c:v>
                </c:pt>
                <c:pt idx="2">
                  <c:v>4.5718073333333331</c:v>
                </c:pt>
                <c:pt idx="3">
                  <c:v>4.9618786666666672</c:v>
                </c:pt>
                <c:pt idx="4">
                  <c:v>6.8726836666666671</c:v>
                </c:pt>
                <c:pt idx="5">
                  <c:v>7.1556029999999993</c:v>
                </c:pt>
                <c:pt idx="6">
                  <c:v>7.2878250000000007</c:v>
                </c:pt>
                <c:pt idx="7">
                  <c:v>7.4629433333333326</c:v>
                </c:pt>
                <c:pt idx="8">
                  <c:v>7.4123293333333331</c:v>
                </c:pt>
                <c:pt idx="9">
                  <c:v>7.3997003333333327</c:v>
                </c:pt>
                <c:pt idx="10">
                  <c:v>7.3429949999999993</c:v>
                </c:pt>
                <c:pt idx="11">
                  <c:v>8.212415</c:v>
                </c:pt>
                <c:pt idx="12">
                  <c:v>8.7581770000000017</c:v>
                </c:pt>
                <c:pt idx="13">
                  <c:v>8.1086386666666659</c:v>
                </c:pt>
                <c:pt idx="14">
                  <c:v>8.213769666666666</c:v>
                </c:pt>
                <c:pt idx="15">
                  <c:v>8.1796603333333326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479712"/>
        <c:axId val="561482848"/>
        <c:extLst/>
      </c:lineChart>
      <c:catAx>
        <c:axId val="56147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#threads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1482848"/>
        <c:crosses val="autoZero"/>
        <c:auto val="1"/>
        <c:lblAlgn val="ctr"/>
        <c:lblOffset val="100"/>
        <c:tickMarkSkip val="1"/>
        <c:noMultiLvlLbl val="0"/>
      </c:catAx>
      <c:valAx>
        <c:axId val="56148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execution time in 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1479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3"/>
              </a:solidFill>
            </a:ln>
            <a:effectLst/>
          </c:spPr>
        </c:marker>
      </c:pivotFmt>
      <c:pivotFmt>
        <c:idx val="2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4"/>
              </a:solidFill>
            </a:ln>
            <a:effectLst/>
          </c:spPr>
        </c:marker>
      </c:pivotFmt>
      <c:pivotFmt>
        <c:idx val="2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2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24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2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2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'speedup copy'!$G$1</c:f>
              <c:strCache>
                <c:ptCount val="1"/>
                <c:pt idx="0">
                  <c:v>16 columns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'speedup copy'!$G$2:$G$17</c:f>
              <c:numCache>
                <c:formatCode>General</c:formatCode>
                <c:ptCount val="16"/>
                <c:pt idx="0">
                  <c:v>1</c:v>
                </c:pt>
                <c:pt idx="1">
                  <c:v>1.9185584705019916</c:v>
                </c:pt>
                <c:pt idx="2">
                  <c:v>2.3155063037019192</c:v>
                </c:pt>
                <c:pt idx="3">
                  <c:v>2.1315078153313158</c:v>
                </c:pt>
                <c:pt idx="4">
                  <c:v>1.5562983812534719</c:v>
                </c:pt>
                <c:pt idx="5">
                  <c:v>1.4147366675162267</c:v>
                </c:pt>
                <c:pt idx="6">
                  <c:v>1.4507807894450946</c:v>
                </c:pt>
                <c:pt idx="7">
                  <c:v>1.3837095087177365</c:v>
                </c:pt>
                <c:pt idx="8">
                  <c:v>1.4590134865682844</c:v>
                </c:pt>
                <c:pt idx="9">
                  <c:v>1.3569728226873796</c:v>
                </c:pt>
                <c:pt idx="10">
                  <c:v>1.4118139225736064</c:v>
                </c:pt>
                <c:pt idx="11">
                  <c:v>1.4195534601004296</c:v>
                </c:pt>
                <c:pt idx="12">
                  <c:v>1.4350408664623713</c:v>
                </c:pt>
                <c:pt idx="13">
                  <c:v>1.46241732160834</c:v>
                </c:pt>
                <c:pt idx="14">
                  <c:v>1.332272565208005</c:v>
                </c:pt>
                <c:pt idx="15">
                  <c:v>1.4300413780269863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'speedup copy'!$H$1</c:f>
              <c:strCache>
                <c:ptCount val="1"/>
                <c:pt idx="0">
                  <c:v>18 columns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'speedup copy'!$H$2:$H$17</c:f>
              <c:numCache>
                <c:formatCode>General</c:formatCode>
                <c:ptCount val="16"/>
                <c:pt idx="0">
                  <c:v>1</c:v>
                </c:pt>
                <c:pt idx="1">
                  <c:v>1.8481323090838842</c:v>
                </c:pt>
                <c:pt idx="2">
                  <c:v>2.1986456297080963</c:v>
                </c:pt>
                <c:pt idx="3">
                  <c:v>2.1165974786990955</c:v>
                </c:pt>
                <c:pt idx="4">
                  <c:v>1.6031703418264485</c:v>
                </c:pt>
                <c:pt idx="5">
                  <c:v>1.4880735619364507</c:v>
                </c:pt>
                <c:pt idx="6">
                  <c:v>1.4783975982889013</c:v>
                </c:pt>
                <c:pt idx="7">
                  <c:v>1.4623438580052424</c:v>
                </c:pt>
                <c:pt idx="8">
                  <c:v>1.4613505065087202</c:v>
                </c:pt>
                <c:pt idx="9">
                  <c:v>1.4692237277161495</c:v>
                </c:pt>
                <c:pt idx="10">
                  <c:v>1.4930181378313523</c:v>
                </c:pt>
                <c:pt idx="11">
                  <c:v>1.4812618693281137</c:v>
                </c:pt>
                <c:pt idx="12">
                  <c:v>1.5033302209460069</c:v>
                </c:pt>
                <c:pt idx="13">
                  <c:v>1.4833558559005162</c:v>
                </c:pt>
                <c:pt idx="14">
                  <c:v>1.4922262398808595</c:v>
                </c:pt>
                <c:pt idx="15">
                  <c:v>1.5031307282053379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'speedup copy'!$I$1</c:f>
              <c:strCache>
                <c:ptCount val="1"/>
                <c:pt idx="0">
                  <c:v>20 columns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'speedup copy'!$I$2:$I$17</c:f>
              <c:numCache>
                <c:formatCode>General</c:formatCode>
                <c:ptCount val="16"/>
                <c:pt idx="0">
                  <c:v>1</c:v>
                </c:pt>
                <c:pt idx="1">
                  <c:v>2.0301868972258097</c:v>
                </c:pt>
                <c:pt idx="2">
                  <c:v>2.6367429306950969</c:v>
                </c:pt>
                <c:pt idx="3">
                  <c:v>2.4294589764253272</c:v>
                </c:pt>
                <c:pt idx="4">
                  <c:v>1.7539990564578583</c:v>
                </c:pt>
                <c:pt idx="5">
                  <c:v>1.6846491716584429</c:v>
                </c:pt>
                <c:pt idx="6">
                  <c:v>1.6540848149710876</c:v>
                </c:pt>
                <c:pt idx="7">
                  <c:v>1.6152716332206734</c:v>
                </c:pt>
                <c:pt idx="8">
                  <c:v>1.626301277852918</c:v>
                </c:pt>
                <c:pt idx="9">
                  <c:v>1.6290768711759998</c:v>
                </c:pt>
                <c:pt idx="10">
                  <c:v>1.6416572075381597</c:v>
                </c:pt>
                <c:pt idx="11">
                  <c:v>1.4678606313327649</c:v>
                </c:pt>
                <c:pt idx="12">
                  <c:v>1.3763915329259349</c:v>
                </c:pt>
                <c:pt idx="13">
                  <c:v>1.4866466693381661</c:v>
                </c:pt>
                <c:pt idx="14">
                  <c:v>1.4676185425051895</c:v>
                </c:pt>
                <c:pt idx="15">
                  <c:v>1.4737385386948223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480496"/>
        <c:axId val="561480888"/>
        <c:extLst/>
      </c:lineChart>
      <c:catAx>
        <c:axId val="56148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#threads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1480888"/>
        <c:crosses val="autoZero"/>
        <c:auto val="1"/>
        <c:lblAlgn val="ctr"/>
        <c:lblOffset val="100"/>
        <c:tickMarkSkip val="1"/>
        <c:noMultiLvlLbl val="0"/>
      </c:catAx>
      <c:valAx>
        <c:axId val="561480888"/>
        <c:scaling>
          <c:orientation val="minMax"/>
          <c:max val="3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148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3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659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kob" refreshedDate="42188.645058101851" createdVersion="5" refreshedVersion="5" minRefreshableVersion="3" recordCount="305">
  <cacheSource type="worksheet">
    <worksheetSource ref="A1:G1048576" sheet="data deinterlaced"/>
  </cacheSource>
  <cacheFields count="7">
    <cacheField name="threads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columns" numFmtId="0">
      <sharedItems containsBlank="1" containsMixedTypes="1" containsNumber="1" containsInteger="1" minValue="2" maxValue="20" count="24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  <s v="Formula4" f="1"/>
        <s v="Formula3" f="1"/>
        <s v="Formula2" f="1"/>
        <s v="Formula1" f="1"/>
      </sharedItems>
    </cacheField>
    <cacheField name="executionTime0" numFmtId="0">
      <sharedItems containsString="0" containsBlank="1" containsNumber="1" minValue="6.3999999999999997E-5" maxValue="12.280177999999999"/>
    </cacheField>
    <cacheField name="executionTime1" numFmtId="0">
      <sharedItems containsString="0" containsBlank="1" containsNumber="1" minValue="5.3999999999999998E-5" maxValue="12.226277"/>
    </cacheField>
    <cacheField name="executionTime2" numFmtId="0">
      <sharedItems containsString="0" containsBlank="1" containsNumber="1" minValue="6.3E-5" maxValue="12.327909999999999"/>
    </cacheField>
    <cacheField name="stdev" numFmtId="0">
      <sharedItems containsString="0" containsBlank="1" containsNumber="1" minValue="2.6246692913372692E-6" maxValue="0.53764604422302487"/>
    </cacheField>
    <cacheField name="mean" numFmtId="0">
      <sharedItems containsString="0" containsBlank="1" containsNumber="1" minValue="6.3333333333333332E-5" maxValue="12.278121666666665"/>
    </cacheField>
  </cacheFields>
  <calculatedItems count="4">
    <calculatedItem>
      <pivotArea cacheIndex="1" outline="0" fieldPosition="0">
        <references count="1">
          <reference field="1" count="1">
            <x v="23"/>
          </reference>
        </references>
      </pivotArea>
    </calculatedItem>
    <calculatedItem>
      <pivotArea cacheIndex="1" outline="0" fieldPosition="0">
        <references count="1">
          <reference field="1" count="1">
            <x v="22"/>
          </reference>
        </references>
      </pivotArea>
    </calculatedItem>
    <calculatedItem>
      <pivotArea cacheIndex="1" outline="0" fieldPosition="0">
        <references count="1">
          <reference field="1" count="1">
            <x v="21"/>
          </reference>
        </references>
      </pivotArea>
    </calculatedItem>
    <calculatedItem>
      <pivotArea cacheIndex="1" outline="0" fieldPosition="0">
        <references count="1">
          <reference field="1" count="1">
            <x v="20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5">
  <r>
    <x v="0"/>
    <x v="0"/>
    <n v="3.3279999999999997E-2"/>
    <n v="1.5899999999999999E-4"/>
    <n v="1.5899999999999999E-4"/>
    <n v="1.5613389133119758E-2"/>
    <n v="1.1199333333333332E-2"/>
  </r>
  <r>
    <x v="1"/>
    <x v="0"/>
    <n v="9.5000000000000005E-5"/>
    <n v="1.18E-4"/>
    <n v="9.5000000000000005E-5"/>
    <n v="1.0842303978193723E-5"/>
    <n v="1.0266666666666666E-4"/>
  </r>
  <r>
    <x v="2"/>
    <x v="0"/>
    <n v="8.7999999999999998E-5"/>
    <n v="1E-4"/>
    <n v="1.16E-4"/>
    <n v="1.1469767022723503E-5"/>
    <n v="1.0133333333333333E-4"/>
  </r>
  <r>
    <x v="3"/>
    <x v="0"/>
    <n v="9.1000000000000003E-5"/>
    <n v="9.5000000000000005E-5"/>
    <n v="7.7000000000000001E-5"/>
    <n v="7.717224601860152E-6"/>
    <n v="8.7666666666666665E-5"/>
  </r>
  <r>
    <x v="4"/>
    <x v="0"/>
    <n v="8.7999999999999998E-5"/>
    <n v="8.7000000000000001E-5"/>
    <n v="8.1000000000000004E-5"/>
    <n v="3.0912061651652324E-6"/>
    <n v="8.5333333333333325E-5"/>
  </r>
  <r>
    <x v="5"/>
    <x v="0"/>
    <n v="1.1E-4"/>
    <n v="9.6000000000000002E-5"/>
    <n v="1.03E-4"/>
    <n v="5.7154760664940827E-6"/>
    <n v="1.0300000000000001E-4"/>
  </r>
  <r>
    <x v="6"/>
    <x v="0"/>
    <n v="6.8999999999999997E-5"/>
    <n v="6.3999999999999997E-5"/>
    <n v="6.3E-5"/>
    <n v="2.6246692913372692E-6"/>
    <n v="6.5333333333333327E-5"/>
  </r>
  <r>
    <x v="7"/>
    <x v="0"/>
    <n v="6.8999999999999997E-5"/>
    <n v="5.3999999999999998E-5"/>
    <n v="6.7000000000000002E-5"/>
    <n v="6.6499791144200014E-6"/>
    <n v="6.3333333333333332E-5"/>
  </r>
  <r>
    <x v="8"/>
    <x v="0"/>
    <n v="6.3999999999999997E-5"/>
    <n v="6.0000000000000002E-5"/>
    <n v="1.95E-4"/>
    <n v="6.2718064029078228E-5"/>
    <n v="1.0633333333333333E-4"/>
  </r>
  <r>
    <x v="9"/>
    <x v="0"/>
    <n v="9.1000000000000003E-5"/>
    <n v="9.5000000000000005E-5"/>
    <n v="7.6000000000000004E-5"/>
    <n v="8.1785627642568652E-6"/>
    <n v="8.7333333333333346E-5"/>
  </r>
  <r>
    <x v="10"/>
    <x v="0"/>
    <n v="8.6000000000000003E-5"/>
    <n v="1.36E-4"/>
    <n v="9.8999999999999994E-5"/>
    <n v="2.118175315375634E-5"/>
    <n v="1.07E-4"/>
  </r>
  <r>
    <x v="11"/>
    <x v="0"/>
    <n v="1E-4"/>
    <n v="8.0000000000000007E-5"/>
    <n v="8.1000000000000004E-5"/>
    <n v="9.201449161228175E-6"/>
    <n v="8.7000000000000001E-5"/>
  </r>
  <r>
    <x v="12"/>
    <x v="0"/>
    <n v="1.34E-4"/>
    <n v="1.4899999999999999E-4"/>
    <n v="2.05E-4"/>
    <n v="3.055414138141596E-5"/>
    <n v="1.6266666666666667E-4"/>
  </r>
  <r>
    <x v="13"/>
    <x v="0"/>
    <n v="2.05E-4"/>
    <n v="9.7999999999999997E-5"/>
    <n v="8.7000000000000001E-5"/>
    <n v="5.3222802130916281E-5"/>
    <n v="1.2999999999999999E-4"/>
  </r>
  <r>
    <x v="14"/>
    <x v="0"/>
    <n v="1.2400000000000001E-4"/>
    <n v="9.3999999999999994E-5"/>
    <n v="8.2999999999999998E-5"/>
    <n v="1.7326921891156038E-5"/>
    <n v="1.0033333333333334E-4"/>
  </r>
  <r>
    <x v="15"/>
    <x v="0"/>
    <n v="1.26E-4"/>
    <n v="1.11E-4"/>
    <n v="6.7999999999999999E-5"/>
    <n v="2.4580932086115493E-5"/>
    <n v="1.0166666666666668E-4"/>
  </r>
  <r>
    <x v="0"/>
    <x v="1"/>
    <n v="0.20699300000000001"/>
    <n v="0.13757800000000001"/>
    <n v="0.12490900000000001"/>
    <n v="3.6081279913858656E-2"/>
    <n v="0.15649333333333335"/>
  </r>
  <r>
    <x v="1"/>
    <x v="1"/>
    <n v="9.9003999999999995E-2"/>
    <n v="5.7887000000000001E-2"/>
    <n v="6.3696000000000003E-2"/>
    <n v="1.8168981607857557E-2"/>
    <n v="7.3528999999999997E-2"/>
  </r>
  <r>
    <x v="2"/>
    <x v="1"/>
    <n v="4.6868E-2"/>
    <n v="4.7201E-2"/>
    <n v="3.9732000000000003E-2"/>
    <n v="3.4451148344027968E-3"/>
    <n v="4.4600333333333332E-2"/>
  </r>
  <r>
    <x v="3"/>
    <x v="1"/>
    <n v="3.4234000000000001E-2"/>
    <n v="3.5034000000000003E-2"/>
    <n v="3.7301000000000001E-2"/>
    <n v="1.2989644593547072E-3"/>
    <n v="3.5522999999999999E-2"/>
  </r>
  <r>
    <x v="4"/>
    <x v="1"/>
    <n v="3.9593999999999997E-2"/>
    <n v="3.4589000000000002E-2"/>
    <n v="0.59294999999999998"/>
    <n v="0.26204217622402354"/>
    <n v="0.22237766666666667"/>
  </r>
  <r>
    <x v="5"/>
    <x v="1"/>
    <n v="6.6194000000000003E-2"/>
    <n v="7.1922E-2"/>
    <n v="5.3526999999999998E-2"/>
    <n v="7.6857653273221058E-3"/>
    <n v="6.3881000000000007E-2"/>
  </r>
  <r>
    <x v="6"/>
    <x v="1"/>
    <n v="6.8745000000000001E-2"/>
    <n v="6.7585999999999993E-2"/>
    <n v="4.9563999999999997E-2"/>
    <n v="8.7815875937479054E-3"/>
    <n v="6.1964999999999992E-2"/>
  </r>
  <r>
    <x v="7"/>
    <x v="1"/>
    <n v="7.1187E-2"/>
    <n v="7.0611999999999994E-2"/>
    <n v="6.3660999999999995E-2"/>
    <n v="3.4203265276221161E-3"/>
    <n v="6.8486666666666668E-2"/>
  </r>
  <r>
    <x v="8"/>
    <x v="1"/>
    <n v="7.8442999999999999E-2"/>
    <n v="7.0222000000000007E-2"/>
    <n v="6.7047999999999996E-2"/>
    <n v="4.8016795904026006E-3"/>
    <n v="7.1904333333333334E-2"/>
  </r>
  <r>
    <x v="9"/>
    <x v="1"/>
    <n v="0.36327399999999999"/>
    <n v="7.6384999999999995E-2"/>
    <n v="6.4564999999999997E-2"/>
    <n v="0.13811109755153236"/>
    <n v="0.16807466666666668"/>
  </r>
  <r>
    <x v="10"/>
    <x v="1"/>
    <n v="7.1837999999999999E-2"/>
    <n v="5.8599999999999999E-2"/>
    <n v="6.3482999999999998E-2"/>
    <n v="5.4659995324632888E-3"/>
    <n v="6.4640333333333341E-2"/>
  </r>
  <r>
    <x v="11"/>
    <x v="1"/>
    <n v="8.9140999999999998E-2"/>
    <n v="6.0727999999999997E-2"/>
    <n v="7.5034000000000003E-2"/>
    <n v="1.1599653510150845E-2"/>
    <n v="7.4967666666666669E-2"/>
  </r>
  <r>
    <x v="12"/>
    <x v="1"/>
    <n v="8.8271000000000002E-2"/>
    <n v="7.3043999999999998E-2"/>
    <n v="6.7886000000000002E-2"/>
    <n v="8.6539311426785826E-3"/>
    <n v="7.6400333333333334E-2"/>
  </r>
  <r>
    <x v="13"/>
    <x v="1"/>
    <n v="0.35492899999999999"/>
    <n v="4.9388000000000001E-2"/>
    <n v="5.2039000000000002E-2"/>
    <n v="0.14341264572399312"/>
    <n v="0.15211866666666665"/>
  </r>
  <r>
    <x v="14"/>
    <x v="1"/>
    <n v="6.5559999999999993E-2"/>
    <n v="4.9000000000000002E-2"/>
    <n v="4.6884000000000002E-2"/>
    <n v="8.3500101929411992E-3"/>
    <n v="5.381466666666667E-2"/>
  </r>
  <r>
    <x v="15"/>
    <x v="1"/>
    <n v="5.5368000000000001E-2"/>
    <n v="6.3198000000000004E-2"/>
    <n v="6.5904000000000004E-2"/>
    <n v="4.4676445695690714E-3"/>
    <n v="6.149000000000001E-2"/>
  </r>
  <r>
    <x v="0"/>
    <x v="2"/>
    <n v="0.30537799999999998"/>
    <n v="0.27507500000000001"/>
    <n v="0.27187"/>
    <n v="1.5097203192055868E-2"/>
    <n v="0.28410766666666665"/>
  </r>
  <r>
    <x v="1"/>
    <x v="2"/>
    <n v="0.175485"/>
    <n v="0.15521799999999999"/>
    <n v="0.16511600000000001"/>
    <n v="8.2747128449672941E-3"/>
    <n v="0.165273"/>
  </r>
  <r>
    <x v="2"/>
    <x v="2"/>
    <n v="0.13846800000000001"/>
    <n v="0.133689"/>
    <n v="0.15040000000000001"/>
    <n v="7.0274777046169913E-3"/>
    <n v="0.14085233333333333"/>
  </r>
  <r>
    <x v="3"/>
    <x v="2"/>
    <n v="0.16086400000000001"/>
    <n v="0.128522"/>
    <n v="0.39973199999999998"/>
    <n v="0.12094938816987316"/>
    <n v="0.22970599999999999"/>
  </r>
  <r>
    <x v="4"/>
    <x v="2"/>
    <n v="0.14960899999999999"/>
    <n v="0.16655900000000001"/>
    <n v="0.156886"/>
    <n v="6.94281529512505E-3"/>
    <n v="0.15768466666666667"/>
  </r>
  <r>
    <x v="5"/>
    <x v="2"/>
    <n v="0.18604299999999999"/>
    <n v="0.19331699999999999"/>
    <n v="0.15782099999999999"/>
    <n v="1.5309250565879732E-2"/>
    <n v="0.17906033333333329"/>
  </r>
  <r>
    <x v="6"/>
    <x v="2"/>
    <n v="0.18455099999999999"/>
    <n v="0.180867"/>
    <n v="0.199322"/>
    <n v="7.9745520389688501E-3"/>
    <n v="0.18824666666666667"/>
  </r>
  <r>
    <x v="7"/>
    <x v="2"/>
    <n v="0.18024100000000001"/>
    <n v="0.165627"/>
    <n v="0.188698"/>
    <n v="9.5298413534655596E-3"/>
    <n v="0.17818866666666666"/>
  </r>
  <r>
    <x v="8"/>
    <x v="2"/>
    <n v="0.17533699999999999"/>
    <n v="0.196633"/>
    <n v="0.19468099999999999"/>
    <n v="9.6120309797438543E-3"/>
    <n v="0.18888366666666667"/>
  </r>
  <r>
    <x v="9"/>
    <x v="2"/>
    <n v="0.223997"/>
    <n v="0.20322599999999999"/>
    <n v="0.21435899999999999"/>
    <n v="8.4870435501546888E-3"/>
    <n v="0.21386066666666667"/>
  </r>
  <r>
    <x v="10"/>
    <x v="2"/>
    <n v="0.67544300000000002"/>
    <n v="0.17467099999999999"/>
    <n v="0.18429799999999999"/>
    <n v="0.23383011072571461"/>
    <n v="0.34480400000000005"/>
  </r>
  <r>
    <x v="11"/>
    <x v="2"/>
    <n v="0.20741799999999999"/>
    <n v="0.226496"/>
    <n v="0.173734"/>
    <n v="2.181337658919924E-2"/>
    <n v="0.20254933333333333"/>
  </r>
  <r>
    <x v="12"/>
    <x v="2"/>
    <n v="0.185111"/>
    <n v="0.18987000000000001"/>
    <n v="0.20200699999999999"/>
    <n v="7.1135993858399251E-3"/>
    <n v="0.19232933333333335"/>
  </r>
  <r>
    <x v="13"/>
    <x v="2"/>
    <n v="0.22625600000000001"/>
    <n v="0.181448"/>
    <n v="0.19941900000000001"/>
    <n v="1.841176638879485E-2"/>
    <n v="0.20237433333333335"/>
  </r>
  <r>
    <x v="14"/>
    <x v="2"/>
    <n v="0.18049899999999999"/>
    <n v="0.19556299999999999"/>
    <n v="0.19456599999999999"/>
    <n v="6.8782959291447216E-3"/>
    <n v="0.19020933333333334"/>
  </r>
  <r>
    <x v="15"/>
    <x v="2"/>
    <n v="0.21551300000000001"/>
    <n v="0.18321499999999999"/>
    <n v="0.19383700000000001"/>
    <n v="1.3440554981927734E-2"/>
    <n v="0.19752166666666668"/>
  </r>
  <r>
    <x v="0"/>
    <x v="3"/>
    <n v="0.30543900000000002"/>
    <n v="0.30873200000000001"/>
    <n v="0.28502"/>
    <n v="1.0488291641423579E-2"/>
    <n v="0.29973033333333338"/>
  </r>
  <r>
    <x v="1"/>
    <x v="3"/>
    <n v="0.20335300000000001"/>
    <n v="0.20651600000000001"/>
    <n v="0.19975300000000001"/>
    <n v="2.762903826693129E-3"/>
    <n v="0.20320733333333338"/>
  </r>
  <r>
    <x v="2"/>
    <x v="3"/>
    <n v="0.175673"/>
    <n v="0.211502"/>
    <n v="0.20105000000000001"/>
    <n v="1.5044207722575491E-2"/>
    <n v="0.196075"/>
  </r>
  <r>
    <x v="3"/>
    <x v="3"/>
    <n v="0.218142"/>
    <n v="0.194879"/>
    <n v="0.18229600000000001"/>
    <n v="1.4848998372505352E-2"/>
    <n v="0.198439"/>
  </r>
  <r>
    <x v="4"/>
    <x v="3"/>
    <n v="0.189496"/>
    <n v="0.206925"/>
    <n v="0.19272900000000001"/>
    <n v="7.5700340965032774E-3"/>
    <n v="0.19638333333333335"/>
  </r>
  <r>
    <x v="5"/>
    <x v="3"/>
    <n v="0.175317"/>
    <n v="0.19289000000000001"/>
    <n v="0.175788"/>
    <n v="8.175237502496319E-3"/>
    <n v="0.18133166666666667"/>
  </r>
  <r>
    <x v="6"/>
    <x v="3"/>
    <n v="0.206538"/>
    <n v="0.18003"/>
    <n v="0.19481699999999999"/>
    <n v="1.0845947906937412E-2"/>
    <n v="0.19379500000000002"/>
  </r>
  <r>
    <x v="7"/>
    <x v="3"/>
    <n v="0.19283600000000001"/>
    <n v="0.20746200000000001"/>
    <n v="0.22795099999999999"/>
    <n v="1.4402091753939378E-2"/>
    <n v="0.20941633333333334"/>
  </r>
  <r>
    <x v="8"/>
    <x v="3"/>
    <n v="0.23873"/>
    <n v="0.21427499999999999"/>
    <n v="0.241896"/>
    <n v="1.2342295041396837E-2"/>
    <n v="0.23163366666666665"/>
  </r>
  <r>
    <x v="9"/>
    <x v="3"/>
    <n v="0.23430899999999999"/>
    <n v="0.221607"/>
    <n v="0.21238000000000001"/>
    <n v="8.9898669746677588E-3"/>
    <n v="0.22276533333333334"/>
  </r>
  <r>
    <x v="10"/>
    <x v="3"/>
    <n v="0.206035"/>
    <n v="0.20321500000000001"/>
    <n v="0.220333"/>
    <n v="7.4937835570558081E-3"/>
    <n v="0.20986099999999999"/>
  </r>
  <r>
    <x v="11"/>
    <x v="3"/>
    <n v="0.23294500000000001"/>
    <n v="0.22834299999999999"/>
    <n v="0.207233"/>
    <n v="1.1194827416663864E-2"/>
    <n v="0.22284033333333333"/>
  </r>
  <r>
    <x v="12"/>
    <x v="3"/>
    <n v="0.23783599999999999"/>
    <n v="0.28873199999999999"/>
    <n v="0.221687"/>
    <n v="2.8570040722562876E-2"/>
    <n v="0.2494183333333333"/>
  </r>
  <r>
    <x v="13"/>
    <x v="3"/>
    <n v="0.25048999999999999"/>
    <n v="0.22645699999999999"/>
    <n v="0.25197700000000001"/>
    <n v="1.1695519835484967E-2"/>
    <n v="0.24297466666666667"/>
  </r>
  <r>
    <x v="14"/>
    <x v="3"/>
    <n v="0.20016900000000001"/>
    <n v="0.20913399999999999"/>
    <n v="0.20711499999999999"/>
    <n v="3.8397699873241715E-3"/>
    <n v="0.20547266666666664"/>
  </r>
  <r>
    <x v="15"/>
    <x v="3"/>
    <n v="0.21248800000000001"/>
    <n v="0.22911200000000001"/>
    <n v="0.21539900000000001"/>
    <n v="7.248583509133967E-3"/>
    <n v="0.21899966666666668"/>
  </r>
  <r>
    <x v="0"/>
    <x v="4"/>
    <n v="0.46205099999999999"/>
    <n v="0.460789"/>
    <n v="0.44568999999999998"/>
    <n v="7.4330699953354205E-3"/>
    <n v="0.45617666666666667"/>
  </r>
  <r>
    <x v="1"/>
    <x v="4"/>
    <n v="0.322606"/>
    <n v="0.34151700000000002"/>
    <n v="0.28486"/>
    <n v="2.355231077599158E-2"/>
    <n v="0.31632766666666667"/>
  </r>
  <r>
    <x v="2"/>
    <x v="4"/>
    <n v="0.27015099999999997"/>
    <n v="0.29025099999999998"/>
    <n v="0.27338600000000002"/>
    <n v="8.8122607138514022E-3"/>
    <n v="0.27792933333333331"/>
  </r>
  <r>
    <x v="3"/>
    <x v="4"/>
    <n v="0.24638199999999999"/>
    <n v="0.27277299999999999"/>
    <n v="0.24001"/>
    <n v="1.4183329157852887E-2"/>
    <n v="0.25305500000000003"/>
  </r>
  <r>
    <x v="4"/>
    <x v="4"/>
    <n v="0.25978899999999999"/>
    <n v="0.264851"/>
    <n v="0.29115600000000003"/>
    <n v="1.3749608309572569E-2"/>
    <n v="0.27193200000000001"/>
  </r>
  <r>
    <x v="5"/>
    <x v="4"/>
    <n v="0.30434"/>
    <n v="0.33962199999999998"/>
    <n v="0.32233699999999998"/>
    <n v="1.4404793793116998E-2"/>
    <n v="0.32209966666666662"/>
  </r>
  <r>
    <x v="6"/>
    <x v="4"/>
    <n v="0.33660600000000002"/>
    <n v="0.30301299999999998"/>
    <n v="0.31530599999999998"/>
    <n v="1.3877629872888575E-2"/>
    <n v="0.3183083333333333"/>
  </r>
  <r>
    <x v="7"/>
    <x v="4"/>
    <n v="0.39278600000000002"/>
    <n v="0.30514599999999997"/>
    <n v="0.38134099999999999"/>
    <n v="3.8897922895131082E-2"/>
    <n v="0.35975766666666664"/>
  </r>
  <r>
    <x v="8"/>
    <x v="4"/>
    <n v="0.345053"/>
    <n v="0.31661099999999998"/>
    <n v="0.31535600000000003"/>
    <n v="1.3713068373716445E-2"/>
    <n v="0.32567333333333331"/>
  </r>
  <r>
    <x v="9"/>
    <x v="4"/>
    <n v="0.33221099999999998"/>
    <n v="0.35926400000000003"/>
    <n v="0.33511299999999999"/>
    <n v="1.2126908619539736E-2"/>
    <n v="0.342196"/>
  </r>
  <r>
    <x v="10"/>
    <x v="4"/>
    <n v="0.35017399999999999"/>
    <n v="0.35350900000000002"/>
    <n v="0.333067"/>
    <n v="8.9544963131502966E-3"/>
    <n v="0.34558333333333335"/>
  </r>
  <r>
    <x v="11"/>
    <x v="4"/>
    <n v="0.34495199999999998"/>
    <n v="0.29252800000000001"/>
    <n v="0.38636900000000002"/>
    <n v="3.8398172621450184E-2"/>
    <n v="0.341283"/>
  </r>
  <r>
    <x v="12"/>
    <x v="4"/>
    <n v="0.37664300000000001"/>
    <n v="0.31976900000000003"/>
    <n v="0.36452299999999999"/>
    <n v="2.4459642025180979E-2"/>
    <n v="0.35364499999999999"/>
  </r>
  <r>
    <x v="13"/>
    <x v="4"/>
    <n v="0.33930300000000002"/>
    <n v="0.306149"/>
    <n v="0.340978"/>
    <n v="1.6038331106030541E-2"/>
    <n v="0.32880999999999999"/>
  </r>
  <r>
    <x v="14"/>
    <x v="4"/>
    <n v="0.30842999999999998"/>
    <n v="0.31059100000000001"/>
    <n v="0.34710000000000002"/>
    <n v="1.7741808444712993E-2"/>
    <n v="0.32204033333333332"/>
  </r>
  <r>
    <x v="15"/>
    <x v="4"/>
    <n v="0.35974899999999999"/>
    <n v="0.37720799999999999"/>
    <n v="0.34868300000000002"/>
    <n v="1.174236708107298E-2"/>
    <n v="0.36187999999999998"/>
  </r>
  <r>
    <x v="0"/>
    <x v="5"/>
    <n v="0.44051299999999999"/>
    <n v="0.43141400000000002"/>
    <n v="0.44722099999999998"/>
    <n v="6.4777423536290625E-3"/>
    <n v="0.439716"/>
  </r>
  <r>
    <x v="1"/>
    <x v="5"/>
    <n v="0.28772999999999999"/>
    <n v="0.29157300000000003"/>
    <n v="0.28704000000000002"/>
    <n v="1.9942371975269239E-3"/>
    <n v="0.28878100000000001"/>
  </r>
  <r>
    <x v="2"/>
    <x v="5"/>
    <n v="0.231155"/>
    <n v="0.23619000000000001"/>
    <n v="0.24021000000000001"/>
    <n v="3.7044215322893414E-3"/>
    <n v="0.23585166666666668"/>
  </r>
  <r>
    <x v="3"/>
    <x v="5"/>
    <n v="0.21232599999999999"/>
    <n v="0.232714"/>
    <n v="0.22189999999999999"/>
    <n v="8.3284960360332973E-3"/>
    <n v="0.22231333333333334"/>
  </r>
  <r>
    <x v="4"/>
    <x v="5"/>
    <n v="0.22859099999999999"/>
    <n v="0.22925200000000001"/>
    <n v="0.22065499999999999"/>
    <n v="3.906197724983556E-3"/>
    <n v="0.22616600000000001"/>
  </r>
  <r>
    <x v="5"/>
    <x v="5"/>
    <n v="0.33109300000000003"/>
    <n v="0.27712999999999999"/>
    <n v="0.26024000000000003"/>
    <n v="3.0216671406508272E-2"/>
    <n v="0.28948766666666664"/>
  </r>
  <r>
    <x v="6"/>
    <x v="5"/>
    <n v="0.29081299999999999"/>
    <n v="0.31998599999999999"/>
    <n v="0.31970999999999999"/>
    <n v="1.3687694043271947E-2"/>
    <n v="0.31016966666666668"/>
  </r>
  <r>
    <x v="7"/>
    <x v="5"/>
    <n v="0.321882"/>
    <n v="0.322131"/>
    <n v="0.32849899999999999"/>
    <n v="3.0622815386933608E-3"/>
    <n v="0.32417066666666666"/>
  </r>
  <r>
    <x v="8"/>
    <x v="5"/>
    <n v="0.28545900000000002"/>
    <n v="0.27752199999999999"/>
    <n v="0.27895799999999998"/>
    <n v="3.4531960397418773E-3"/>
    <n v="0.28064633333333333"/>
  </r>
  <r>
    <x v="9"/>
    <x v="5"/>
    <n v="0.28348299999999998"/>
    <n v="0.31034099999999998"/>
    <n v="0.29738500000000001"/>
    <n v="1.0966999508626877E-2"/>
    <n v="0.29706966666666662"/>
  </r>
  <r>
    <x v="10"/>
    <x v="5"/>
    <n v="0.29720000000000002"/>
    <n v="0.33676499999999998"/>
    <n v="0.30283199999999999"/>
    <n v="1.7475561151378091E-2"/>
    <n v="0.31226566666666666"/>
  </r>
  <r>
    <x v="11"/>
    <x v="5"/>
    <n v="0.29491699999999998"/>
    <n v="0.301651"/>
    <n v="0.286105"/>
    <n v="6.3654991599681769E-3"/>
    <n v="0.29422433333333337"/>
  </r>
  <r>
    <x v="12"/>
    <x v="5"/>
    <n v="0.35869000000000001"/>
    <n v="0.34537299999999999"/>
    <n v="0.31444699999999998"/>
    <n v="1.8532862745824132E-2"/>
    <n v="0.33950333333333332"/>
  </r>
  <r>
    <x v="13"/>
    <x v="5"/>
    <n v="0.33407500000000001"/>
    <n v="0.32382499999999997"/>
    <n v="0.295373"/>
    <n v="1.6372143034910108E-2"/>
    <n v="0.31775766666666666"/>
  </r>
  <r>
    <x v="14"/>
    <x v="5"/>
    <n v="0.30479200000000001"/>
    <n v="0.285437"/>
    <n v="0.296431"/>
    <n v="7.9259796590425095E-3"/>
    <n v="0.29555333333333333"/>
  </r>
  <r>
    <x v="15"/>
    <x v="5"/>
    <n v="0.28728900000000002"/>
    <n v="0.31828499999999998"/>
    <n v="0.312191"/>
    <n v="1.3408117176629309E-2"/>
    <n v="0.3059216666666667"/>
  </r>
  <r>
    <x v="0"/>
    <x v="6"/>
    <n v="0.52019899999999997"/>
    <n v="0.50517599999999996"/>
    <n v="0.52896500000000002"/>
    <n v="9.823157480611279E-3"/>
    <n v="0.51811333333333331"/>
  </r>
  <r>
    <x v="1"/>
    <x v="6"/>
    <n v="0.31939600000000001"/>
    <n v="0.318108"/>
    <n v="0.32252799999999998"/>
    <n v="1.8560641751357045E-3"/>
    <n v="0.32001066666666667"/>
  </r>
  <r>
    <x v="2"/>
    <x v="6"/>
    <n v="0.27508100000000002"/>
    <n v="0.294684"/>
    <n v="0.29965700000000001"/>
    <n v="1.0609158066919765E-2"/>
    <n v="0.28980733333333336"/>
  </r>
  <r>
    <x v="3"/>
    <x v="6"/>
    <n v="0.26413500000000001"/>
    <n v="0.274895"/>
    <n v="0.256191"/>
    <n v="7.6646689571189053E-3"/>
    <n v="0.26507366666666665"/>
  </r>
  <r>
    <x v="4"/>
    <x v="6"/>
    <n v="0.357014"/>
    <n v="0.381299"/>
    <n v="0.340339"/>
    <n v="1.6817776474776787E-2"/>
    <n v="0.35955066666666663"/>
  </r>
  <r>
    <x v="5"/>
    <x v="6"/>
    <n v="0.35669400000000001"/>
    <n v="0.37280200000000002"/>
    <n v="0.38414500000000001"/>
    <n v="1.1262961491346563E-2"/>
    <n v="0.37121366666666672"/>
  </r>
  <r>
    <x v="6"/>
    <x v="6"/>
    <n v="0.391432"/>
    <n v="0.36597800000000003"/>
    <n v="0.40911199999999998"/>
    <n v="1.7704457919468237E-2"/>
    <n v="0.38884066666666667"/>
  </r>
  <r>
    <x v="7"/>
    <x v="6"/>
    <n v="0.36394399999999999"/>
    <n v="0.35108099999999998"/>
    <n v="0.36228500000000002"/>
    <n v="5.7129352836834853E-3"/>
    <n v="0.35910333333333333"/>
  </r>
  <r>
    <x v="8"/>
    <x v="6"/>
    <n v="0.34913699999999998"/>
    <n v="0.38248700000000002"/>
    <n v="0.36992900000000001"/>
    <n v="1.3752709341152481E-2"/>
    <n v="0.36718433333333333"/>
  </r>
  <r>
    <x v="9"/>
    <x v="6"/>
    <n v="0.41824899999999998"/>
    <n v="0.35396699999999998"/>
    <n v="0.36246099999999998"/>
    <n v="2.8512423226064502E-2"/>
    <n v="0.37822566666666663"/>
  </r>
  <r>
    <x v="10"/>
    <x v="6"/>
    <n v="0.36052699999999999"/>
    <n v="0.418404"/>
    <n v="0.37451800000000002"/>
    <n v="2.4656475836312593E-2"/>
    <n v="0.38448300000000007"/>
  </r>
  <r>
    <x v="11"/>
    <x v="6"/>
    <n v="0.401528"/>
    <n v="0.37832300000000002"/>
    <n v="0.354464"/>
    <n v="1.9214415890159136E-2"/>
    <n v="0.37810499999999997"/>
  </r>
  <r>
    <x v="12"/>
    <x v="6"/>
    <n v="0.35766399999999998"/>
    <n v="0.34553099999999998"/>
    <n v="0.36979099999999998"/>
    <n v="9.9041036276215667E-3"/>
    <n v="0.35766199999999998"/>
  </r>
  <r>
    <x v="13"/>
    <x v="6"/>
    <n v="0.38359500000000002"/>
    <n v="0.40487899999999999"/>
    <n v="0.39042100000000002"/>
    <n v="8.8734103177226312E-3"/>
    <n v="0.39296500000000001"/>
  </r>
  <r>
    <x v="14"/>
    <x v="6"/>
    <n v="0.38008599999999998"/>
    <n v="0.37195299999999998"/>
    <n v="0.42116199999999998"/>
    <n v="2.153784562113862E-2"/>
    <n v="0.391067"/>
  </r>
  <r>
    <x v="15"/>
    <x v="6"/>
    <n v="0.373056"/>
    <n v="0.39846999999999999"/>
    <n v="0.402368"/>
    <n v="1.2996833563090152E-2"/>
    <n v="0.39129799999999998"/>
  </r>
  <r>
    <x v="0"/>
    <x v="7"/>
    <n v="0.57548500000000002"/>
    <n v="0.58643400000000001"/>
    <n v="0.57179400000000002"/>
    <n v="6.2167665943711299E-3"/>
    <n v="0.57790433333333346"/>
  </r>
  <r>
    <x v="1"/>
    <x v="7"/>
    <n v="0.34204899999999999"/>
    <n v="0.35651300000000002"/>
    <n v="0.34385100000000002"/>
    <n v="6.4358435862493426E-3"/>
    <n v="0.34747100000000003"/>
  </r>
  <r>
    <x v="2"/>
    <x v="7"/>
    <n v="0.29905599999999999"/>
    <n v="0.30013699999999999"/>
    <n v="0.31639200000000001"/>
    <n v="7.9297644773767897E-3"/>
    <n v="0.30519499999999999"/>
  </r>
  <r>
    <x v="3"/>
    <x v="7"/>
    <n v="0.30425200000000002"/>
    <n v="0.28077600000000003"/>
    <n v="0.326625"/>
    <n v="1.871958126905857E-2"/>
    <n v="0.30388433333333337"/>
  </r>
  <r>
    <x v="4"/>
    <x v="7"/>
    <n v="0.39657100000000001"/>
    <n v="0.34029999999999999"/>
    <n v="0.33093600000000001"/>
    <n v="2.8986707992150858E-2"/>
    <n v="0.35593566666666671"/>
  </r>
  <r>
    <x v="5"/>
    <x v="7"/>
    <n v="0.40142600000000001"/>
    <n v="0.38295499999999999"/>
    <n v="0.41894300000000001"/>
    <n v="1.4693760104207509E-2"/>
    <n v="0.40110800000000002"/>
  </r>
  <r>
    <x v="6"/>
    <x v="7"/>
    <n v="0.46068500000000001"/>
    <n v="0.44393899999999997"/>
    <n v="0.39416499999999999"/>
    <n v="2.8250447375022029E-2"/>
    <n v="0.43292966666666666"/>
  </r>
  <r>
    <x v="7"/>
    <x v="7"/>
    <n v="0.41177999999999998"/>
    <n v="0.45701199999999997"/>
    <n v="0.41640199999999999"/>
    <n v="2.0320949256042799E-2"/>
    <n v="0.428398"/>
  </r>
  <r>
    <x v="8"/>
    <x v="7"/>
    <n v="0.446357"/>
    <n v="0.37173"/>
    <n v="0.40149899999999999"/>
    <n v="3.0673228743573044E-2"/>
    <n v="0.4065286666666667"/>
  </r>
  <r>
    <x v="9"/>
    <x v="7"/>
    <n v="0.37631399999999998"/>
    <n v="0.39364500000000002"/>
    <n v="0.40120299999999998"/>
    <n v="1.0418729107824152E-2"/>
    <n v="0.39038733333333336"/>
  </r>
  <r>
    <x v="10"/>
    <x v="7"/>
    <n v="0.446714"/>
    <n v="0.41414099999999998"/>
    <n v="0.39572600000000002"/>
    <n v="2.1081557759225367E-2"/>
    <n v="0.41886033333333333"/>
  </r>
  <r>
    <x v="11"/>
    <x v="7"/>
    <n v="0.38616400000000001"/>
    <n v="0.44649299999999997"/>
    <n v="0.40074700000000002"/>
    <n v="2.5701164361864128E-2"/>
    <n v="0.41113466666666665"/>
  </r>
  <r>
    <x v="12"/>
    <x v="7"/>
    <n v="0.461451"/>
    <n v="0.38020100000000001"/>
    <n v="0.42280699999999999"/>
    <n v="3.3183316544445778E-2"/>
    <n v="0.42148633333333335"/>
  </r>
  <r>
    <x v="13"/>
    <x v="7"/>
    <n v="0.38930700000000001"/>
    <n v="0.399455"/>
    <n v="0.41122900000000001"/>
    <n v="8.9578213124992985E-3"/>
    <n v="0.39999699999999999"/>
  </r>
  <r>
    <x v="14"/>
    <x v="7"/>
    <n v="0.46096500000000001"/>
    <n v="0.41218300000000002"/>
    <n v="0.37856800000000002"/>
    <n v="3.3827860572151008E-2"/>
    <n v="0.4172386666666667"/>
  </r>
  <r>
    <x v="15"/>
    <x v="7"/>
    <n v="0.37986900000000001"/>
    <n v="0.45840199999999998"/>
    <n v="0.430983"/>
    <n v="3.2543773335138748E-2"/>
    <n v="0.42308466666666672"/>
  </r>
  <r>
    <x v="0"/>
    <x v="8"/>
    <n v="0.90314300000000003"/>
    <n v="0.85727100000000001"/>
    <n v="0.87403600000000004"/>
    <n v="1.8951760569051807E-2"/>
    <n v="0.8781500000000001"/>
  </r>
  <r>
    <x v="1"/>
    <x v="8"/>
    <n v="0.50456299999999998"/>
    <n v="0.48648799999999998"/>
    <n v="0.47956100000000002"/>
    <n v="1.0539813186200208E-2"/>
    <n v="0.49020400000000003"/>
  </r>
  <r>
    <x v="2"/>
    <x v="8"/>
    <n v="0.42610199999999998"/>
    <n v="0.40410000000000001"/>
    <n v="0.43090400000000001"/>
    <n v="1.1669531191192819E-2"/>
    <n v="0.42036866666666667"/>
  </r>
  <r>
    <x v="3"/>
    <x v="8"/>
    <n v="0.40318500000000002"/>
    <n v="0.40672000000000003"/>
    <n v="0.38231900000000002"/>
    <n v="1.0766692373550324E-2"/>
    <n v="0.39740800000000004"/>
  </r>
  <r>
    <x v="4"/>
    <x v="8"/>
    <n v="0.48287600000000003"/>
    <n v="0.53342800000000001"/>
    <n v="0.61329299999999998"/>
    <n v="5.3688936184903724E-2"/>
    <n v="0.54319899999999999"/>
  </r>
  <r>
    <x v="5"/>
    <x v="8"/>
    <n v="0.53376900000000005"/>
    <n v="0.60934900000000003"/>
    <n v="0.62502800000000003"/>
    <n v="3.9841871500554113E-2"/>
    <n v="0.58938200000000007"/>
  </r>
  <r>
    <x v="6"/>
    <x v="8"/>
    <n v="0.68813599999999997"/>
    <n v="0.56479599999999996"/>
    <n v="0.56389500000000004"/>
    <n v="5.8356560596617285E-2"/>
    <n v="0.60560899999999995"/>
  </r>
  <r>
    <x v="7"/>
    <x v="8"/>
    <n v="0.57145100000000004"/>
    <n v="0.67911699999999997"/>
    <n v="0.57609399999999999"/>
    <n v="4.9696035538282328E-2"/>
    <n v="0.60888733333333322"/>
  </r>
  <r>
    <x v="8"/>
    <x v="8"/>
    <n v="0.61716199999999999"/>
    <n v="0.672346"/>
    <n v="0.64707599999999998"/>
    <n v="2.2555349579792969E-2"/>
    <n v="0.64552799999999999"/>
  </r>
  <r>
    <x v="9"/>
    <x v="8"/>
    <n v="0.59311499999999995"/>
    <n v="0.61040099999999997"/>
    <n v="0.58146100000000001"/>
    <n v="1.1889047770485599E-2"/>
    <n v="0.59499233333333335"/>
  </r>
  <r>
    <x v="10"/>
    <x v="8"/>
    <n v="0.642096"/>
    <n v="0.60011099999999995"/>
    <n v="0.58154600000000001"/>
    <n v="2.5328293248635784E-2"/>
    <n v="0.60791766666666669"/>
  </r>
  <r>
    <x v="11"/>
    <x v="8"/>
    <n v="0.64767399999999997"/>
    <n v="0.59192500000000003"/>
    <n v="0.59817200000000004"/>
    <n v="2.4938644741756801E-2"/>
    <n v="0.61259033333333335"/>
  </r>
  <r>
    <x v="12"/>
    <x v="8"/>
    <n v="0.58381400000000006"/>
    <n v="0.54238799999999998"/>
    <n v="0.58921900000000005"/>
    <n v="2.0919077051023739E-2"/>
    <n v="0.57180700000000007"/>
  </r>
  <r>
    <x v="13"/>
    <x v="8"/>
    <n v="0.61849799999999999"/>
    <n v="0.57423299999999999"/>
    <n v="0.653474"/>
    <n v="3.2424008392273496E-2"/>
    <n v="0.61540166666666662"/>
  </r>
  <r>
    <x v="14"/>
    <x v="8"/>
    <n v="0.63483900000000004"/>
    <n v="0.65233600000000003"/>
    <n v="0.55164000000000002"/>
    <n v="4.3929113386100671E-2"/>
    <n v="0.61293833333333325"/>
  </r>
  <r>
    <x v="15"/>
    <x v="8"/>
    <n v="0.55697799999999997"/>
    <n v="0.60376300000000005"/>
    <n v="0.63780099999999995"/>
    <n v="3.3132359137254319E-2"/>
    <n v="0.59951399999999999"/>
  </r>
  <r>
    <x v="0"/>
    <x v="9"/>
    <n v="1.194801"/>
    <n v="1.2375320000000001"/>
    <n v="1.1609039999999999"/>
    <n v="3.135246818921214E-2"/>
    <n v="1.1977456666666666"/>
  </r>
  <r>
    <x v="1"/>
    <x v="9"/>
    <n v="0.68416299999999997"/>
    <n v="0.69796499999999995"/>
    <n v="0.68098199999999998"/>
    <n v="7.3713880345261558E-3"/>
    <n v="0.68770333333333333"/>
  </r>
  <r>
    <x v="2"/>
    <x v="9"/>
    <n v="0.62138700000000002"/>
    <n v="0.59176700000000004"/>
    <n v="0.60615699999999995"/>
    <n v="1.2093935119168883E-2"/>
    <n v="0.606437"/>
  </r>
  <r>
    <x v="3"/>
    <x v="9"/>
    <n v="0.58596199999999998"/>
    <n v="0.57983600000000002"/>
    <n v="0.58593600000000001"/>
    <n v="2.8817153842035648E-3"/>
    <n v="0.58391133333333334"/>
  </r>
  <r>
    <x v="4"/>
    <x v="9"/>
    <n v="0.82909699999999997"/>
    <n v="0.803651"/>
    <n v="0.831785"/>
    <n v="1.2676514662950529E-2"/>
    <n v="0.82151099999999999"/>
  </r>
  <r>
    <x v="5"/>
    <x v="9"/>
    <n v="0.855213"/>
    <n v="0.797678"/>
    <n v="0.78686999999999996"/>
    <n v="2.9996027029517699E-2"/>
    <n v="0.81325366666666665"/>
  </r>
  <r>
    <x v="6"/>
    <x v="9"/>
    <n v="0.88800299999999999"/>
    <n v="0.83669000000000004"/>
    <n v="0.87179700000000004"/>
    <n v="2.1416919204736738E-2"/>
    <n v="0.86549666666666669"/>
  </r>
  <r>
    <x v="7"/>
    <x v="9"/>
    <n v="0.87905999999999995"/>
    <n v="0.79346799999999995"/>
    <n v="0.80171300000000001"/>
    <n v="3.8552314958594458E-2"/>
    <n v="0.8247469999999999"/>
  </r>
  <r>
    <x v="8"/>
    <x v="9"/>
    <n v="0.88444900000000004"/>
    <n v="0.81184999999999996"/>
    <n v="0.92352699999999999"/>
    <n v="4.6271490159228254E-2"/>
    <n v="0.87327533333333329"/>
  </r>
  <r>
    <x v="9"/>
    <x v="9"/>
    <n v="0.85670599999999997"/>
    <n v="0.78175499999999998"/>
    <n v="0.80822799999999995"/>
    <n v="3.1035085188648451E-2"/>
    <n v="0.81556300000000004"/>
  </r>
  <r>
    <x v="10"/>
    <x v="9"/>
    <n v="0.87140600000000001"/>
    <n v="0.81804399999999999"/>
    <n v="0.84780199999999994"/>
    <n v="2.1833181739931748E-2"/>
    <n v="0.84575066666666654"/>
  </r>
  <r>
    <x v="11"/>
    <x v="9"/>
    <n v="0.83144399999999996"/>
    <n v="0.79087300000000005"/>
    <n v="0.81108499999999994"/>
    <n v="1.6563077632694521E-2"/>
    <n v="0.81113400000000002"/>
  </r>
  <r>
    <x v="12"/>
    <x v="9"/>
    <n v="0.88268100000000005"/>
    <n v="0.80872100000000002"/>
    <n v="0.93143500000000001"/>
    <n v="5.0448829864196715E-2"/>
    <n v="0.87427900000000003"/>
  </r>
  <r>
    <x v="13"/>
    <x v="9"/>
    <n v="0.87674200000000002"/>
    <n v="0.83789400000000003"/>
    <n v="0.84828000000000003"/>
    <n v="1.6421941771774598E-2"/>
    <n v="0.85430533333333336"/>
  </r>
  <r>
    <x v="14"/>
    <x v="9"/>
    <n v="0.82249399999999995"/>
    <n v="0.79362200000000005"/>
    <n v="0.89927599999999996"/>
    <n v="4.4586788805654053E-2"/>
    <n v="0.83846399999999999"/>
  </r>
  <r>
    <x v="15"/>
    <x v="9"/>
    <n v="0.83921299999999999"/>
    <n v="0.79694299999999996"/>
    <n v="0.81008500000000006"/>
    <n v="1.7663224343879638E-2"/>
    <n v="0.8154136666666667"/>
  </r>
  <r>
    <x v="0"/>
    <x v="10"/>
    <n v="1.2889539999999999"/>
    <n v="1.336182"/>
    <n v="1.2794890000000001"/>
    <n v="2.4797326150660295E-2"/>
    <n v="1.3015416666666668"/>
  </r>
  <r>
    <x v="1"/>
    <x v="10"/>
    <n v="0.705484"/>
    <n v="0.76278199999999996"/>
    <n v="0.72811300000000001"/>
    <n v="2.35633236808581E-2"/>
    <n v="0.73212633333333332"/>
  </r>
  <r>
    <x v="2"/>
    <x v="10"/>
    <n v="0.61974200000000002"/>
    <n v="0.63760700000000003"/>
    <n v="0.62055499999999997"/>
    <n v="8.2367057735480819E-3"/>
    <n v="0.62596799999999997"/>
  </r>
  <r>
    <x v="3"/>
    <x v="10"/>
    <n v="0.55061700000000002"/>
    <n v="0.58596599999999999"/>
    <n v="0.61975000000000002"/>
    <n v="2.8225839513152169E-2"/>
    <n v="0.58544433333333334"/>
  </r>
  <r>
    <x v="4"/>
    <x v="10"/>
    <n v="0.81847899999999996"/>
    <n v="0.74268100000000004"/>
    <n v="0.77175400000000005"/>
    <n v="3.1222858004993678E-2"/>
    <n v="0.77763800000000005"/>
  </r>
  <r>
    <x v="5"/>
    <x v="10"/>
    <n v="0.90503299999999998"/>
    <n v="0.84095699999999995"/>
    <n v="0.80833299999999997"/>
    <n v="4.0167633670240857E-2"/>
    <n v="0.851441"/>
  </r>
  <r>
    <x v="6"/>
    <x v="10"/>
    <n v="0.90765099999999999"/>
    <n v="0.79869000000000001"/>
    <n v="0.88277000000000005"/>
    <n v="4.6620226990724385E-2"/>
    <n v="0.86303699999999994"/>
  </r>
  <r>
    <x v="7"/>
    <x v="10"/>
    <n v="0.89096500000000001"/>
    <n v="0.82891599999999999"/>
    <n v="0.80634300000000003"/>
    <n v="3.5777866550269433E-2"/>
    <n v="0.84207466666666664"/>
  </r>
  <r>
    <x v="8"/>
    <x v="10"/>
    <n v="0.873695"/>
    <n v="0.85837699999999995"/>
    <n v="0.87305600000000005"/>
    <n v="7.07517165869497E-3"/>
    <n v="0.86837600000000004"/>
  </r>
  <r>
    <x v="9"/>
    <x v="10"/>
    <n v="0.91134700000000002"/>
    <n v="0.84404199999999996"/>
    <n v="0.80686500000000005"/>
    <n v="4.3241673158604249E-2"/>
    <n v="0.85408466666666671"/>
  </r>
  <r>
    <x v="10"/>
    <x v="10"/>
    <n v="0.86726099999999995"/>
    <n v="0.82284599999999997"/>
    <n v="0.96543199999999996"/>
    <n v="5.9573488568508581E-2"/>
    <n v="0.88517966666666659"/>
  </r>
  <r>
    <x v="11"/>
    <x v="10"/>
    <n v="0.84961399999999998"/>
    <n v="0.76860799999999996"/>
    <n v="0.82917200000000002"/>
    <n v="3.4396132689591734E-2"/>
    <n v="0.81579800000000002"/>
  </r>
  <r>
    <x v="12"/>
    <x v="10"/>
    <n v="0.857904"/>
    <n v="0.81397699999999995"/>
    <n v="0.88222699999999998"/>
    <n v="2.8243489235967697E-2"/>
    <n v="0.85136933333333331"/>
  </r>
  <r>
    <x v="13"/>
    <x v="10"/>
    <n v="0.84131"/>
    <n v="0.82648999999999995"/>
    <n v="0.88438700000000003"/>
    <n v="2.455678891874916E-2"/>
    <n v="0.85072899999999996"/>
  </r>
  <r>
    <x v="14"/>
    <x v="10"/>
    <n v="0.857375"/>
    <n v="0.86879899999999999"/>
    <n v="0.91506299999999996"/>
    <n v="2.4941644817898869E-2"/>
    <n v="0.88041233333333324"/>
  </r>
  <r>
    <x v="15"/>
    <x v="10"/>
    <n v="0.82946399999999998"/>
    <n v="0.76852900000000002"/>
    <n v="0.86253599999999997"/>
    <n v="3.8936055067536314E-2"/>
    <n v="0.8201763333333334"/>
  </r>
  <r>
    <x v="0"/>
    <x v="11"/>
    <n v="1.206582"/>
    <n v="1.21858"/>
    <n v="1.1740870000000001"/>
    <n v="1.8795697137613365E-2"/>
    <n v="1.1997496666666667"/>
  </r>
  <r>
    <x v="1"/>
    <x v="11"/>
    <n v="0.62819800000000003"/>
    <n v="0.62828799999999996"/>
    <n v="0.68267500000000003"/>
    <n v="2.5659517181739817E-2"/>
    <n v="0.64638699999999993"/>
  </r>
  <r>
    <x v="2"/>
    <x v="11"/>
    <n v="0.51536599999999999"/>
    <n v="0.53355399999999997"/>
    <n v="0.52246800000000004"/>
    <n v="7.4843625424391687E-3"/>
    <n v="0.52379599999999993"/>
  </r>
  <r>
    <x v="3"/>
    <x v="11"/>
    <n v="0.54238399999999998"/>
    <n v="0.49214000000000002"/>
    <n v="0.50867499999999999"/>
    <n v="2.0907634017798892E-2"/>
    <n v="0.5143996666666667"/>
  </r>
  <r>
    <x v="4"/>
    <x v="11"/>
    <n v="0.65371199999999996"/>
    <n v="0.68129899999999999"/>
    <n v="0.60644600000000004"/>
    <n v="3.090862686838235E-2"/>
    <n v="0.64715233333333333"/>
  </r>
  <r>
    <x v="5"/>
    <x v="11"/>
    <n v="0.71789499999999995"/>
    <n v="0.82626699999999997"/>
    <n v="0.78245100000000001"/>
    <n v="4.4511932702241658E-2"/>
    <n v="0.77553766666666668"/>
  </r>
  <r>
    <x v="6"/>
    <x v="11"/>
    <n v="0.70944799999999997"/>
    <n v="0.76368100000000005"/>
    <n v="0.81541600000000003"/>
    <n v="4.3265261325404682E-2"/>
    <n v="0.76284833333333335"/>
  </r>
  <r>
    <x v="7"/>
    <x v="11"/>
    <n v="0.72987599999999997"/>
    <n v="0.77283000000000002"/>
    <n v="0.79553200000000002"/>
    <n v="2.7225676720494755E-2"/>
    <n v="0.76607933333333333"/>
  </r>
  <r>
    <x v="8"/>
    <x v="11"/>
    <n v="0.744614"/>
    <n v="0.69492600000000004"/>
    <n v="0.74812900000000004"/>
    <n v="2.4294059122893938E-2"/>
    <n v="0.72922300000000007"/>
  </r>
  <r>
    <x v="9"/>
    <x v="11"/>
    <n v="0.78084799999999999"/>
    <n v="0.71575599999999995"/>
    <n v="0.80061099999999996"/>
    <n v="3.6252073746047817E-2"/>
    <n v="0.7657383333333333"/>
  </r>
  <r>
    <x v="10"/>
    <x v="11"/>
    <n v="0.80980600000000003"/>
    <n v="0.72485200000000005"/>
    <n v="0.72170299999999998"/>
    <n v="4.0810179729517927E-2"/>
    <n v="0.75212033333333339"/>
  </r>
  <r>
    <x v="11"/>
    <x v="11"/>
    <n v="0.86557899999999999"/>
    <n v="0.79412400000000005"/>
    <n v="0.826515"/>
    <n v="2.9213752473031498E-2"/>
    <n v="0.82873933333333338"/>
  </r>
  <r>
    <x v="12"/>
    <x v="11"/>
    <n v="0.85370400000000002"/>
    <n v="0.725603"/>
    <n v="0.72143599999999997"/>
    <n v="6.1393135622442009E-2"/>
    <n v="0.76691433333333325"/>
  </r>
  <r>
    <x v="13"/>
    <x v="11"/>
    <n v="0.77600999999999998"/>
    <n v="0.764625"/>
    <n v="0.68038399999999999"/>
    <n v="4.2649079945788065E-2"/>
    <n v="0.74033966666666673"/>
  </r>
  <r>
    <x v="14"/>
    <x v="11"/>
    <n v="0.80144300000000002"/>
    <n v="0.80757500000000004"/>
    <n v="0.72055899999999995"/>
    <n v="3.9653509212790893E-2"/>
    <n v="0.77652566666666667"/>
  </r>
  <r>
    <x v="15"/>
    <x v="11"/>
    <n v="0.75783599999999995"/>
    <n v="0.83532300000000004"/>
    <n v="0.75295599999999996"/>
    <n v="3.7730583318517072E-2"/>
    <n v="0.78203833333333339"/>
  </r>
  <r>
    <x v="0"/>
    <x v="12"/>
    <n v="1.3568830000000001"/>
    <n v="1.345305"/>
    <n v="1.344071"/>
    <n v="5.7708095330436101E-3"/>
    <n v="1.3487530000000001"/>
  </r>
  <r>
    <x v="1"/>
    <x v="12"/>
    <n v="0.79772299999999996"/>
    <n v="0.80164800000000003"/>
    <n v="0.79952299999999998"/>
    <n v="1.6042045450073725E-3"/>
    <n v="0.79963133333333347"/>
  </r>
  <r>
    <x v="2"/>
    <x v="12"/>
    <n v="0.69855199999999995"/>
    <n v="0.68312799999999996"/>
    <n v="0.68130400000000002"/>
    <n v="7.7367826790095311E-3"/>
    <n v="0.68766133333333324"/>
  </r>
  <r>
    <x v="3"/>
    <x v="12"/>
    <n v="0.71140700000000001"/>
    <n v="0.658389"/>
    <n v="0.736371"/>
    <n v="3.2515469726817042E-2"/>
    <n v="0.70205566666666674"/>
  </r>
  <r>
    <x v="4"/>
    <x v="12"/>
    <n v="0.90707000000000004"/>
    <n v="0.78871999999999998"/>
    <n v="0.80881800000000004"/>
    <n v="5.1708700759371479E-2"/>
    <n v="0.83486933333333335"/>
  </r>
  <r>
    <x v="5"/>
    <x v="12"/>
    <n v="0.838924"/>
    <n v="0.81172999999999995"/>
    <n v="0.81995499999999999"/>
    <n v="1.1387064893504793E-2"/>
    <n v="0.8235363333333332"/>
  </r>
  <r>
    <x v="6"/>
    <x v="12"/>
    <n v="0.88938099999999998"/>
    <n v="0.83981600000000001"/>
    <n v="0.86594700000000002"/>
    <n v="2.0244809326508025E-2"/>
    <n v="0.86504800000000015"/>
  </r>
  <r>
    <x v="7"/>
    <x v="12"/>
    <n v="0.960758"/>
    <n v="0.92972699999999997"/>
    <n v="0.98249200000000003"/>
    <n v="2.165239258527029E-2"/>
    <n v="0.95765900000000004"/>
  </r>
  <r>
    <x v="8"/>
    <x v="12"/>
    <n v="0.96584099999999995"/>
    <n v="0.89224800000000004"/>
    <n v="0.94389800000000001"/>
    <n v="3.0849360515612316E-2"/>
    <n v="0.93399566666666667"/>
  </r>
  <r>
    <x v="9"/>
    <x v="12"/>
    <n v="0.89263000000000003"/>
    <n v="0.93250999999999995"/>
    <n v="0.98439500000000002"/>
    <n v="3.7569613682099823E-2"/>
    <n v="0.93651166666666663"/>
  </r>
  <r>
    <x v="10"/>
    <x v="12"/>
    <n v="0.95645899999999995"/>
    <n v="0.90994299999999995"/>
    <n v="0.68388300000000002"/>
    <n v="0.11905392691829507"/>
    <n v="0.85009499999999993"/>
  </r>
  <r>
    <x v="11"/>
    <x v="12"/>
    <n v="0.82941900000000002"/>
    <n v="0.85327900000000001"/>
    <n v="0.86538999999999999"/>
    <n v="1.4943927648230744E-2"/>
    <n v="0.8493626666666666"/>
  </r>
  <r>
    <x v="12"/>
    <x v="12"/>
    <n v="0.85638599999999998"/>
    <n v="0.84101099999999995"/>
    <n v="0.88998100000000002"/>
    <n v="2.0447970695292889E-2"/>
    <n v="0.86245933333333336"/>
  </r>
  <r>
    <x v="13"/>
    <x v="12"/>
    <n v="0.81413899999999995"/>
    <n v="0.85603700000000005"/>
    <n v="0.88438300000000003"/>
    <n v="2.8854342357587898E-2"/>
    <n v="0.85151966666666679"/>
  </r>
  <r>
    <x v="14"/>
    <x v="12"/>
    <n v="0.87889499999999998"/>
    <n v="0.83157300000000001"/>
    <n v="0.81828199999999995"/>
    <n v="2.6012727940162083E-2"/>
    <n v="0.84291666666666665"/>
  </r>
  <r>
    <x v="15"/>
    <x v="12"/>
    <n v="0.83895399999999998"/>
    <n v="0.87227100000000002"/>
    <n v="0.93727700000000003"/>
    <n v="4.0829203674167688E-2"/>
    <n v="0.88283400000000001"/>
  </r>
  <r>
    <x v="0"/>
    <x v="13"/>
    <n v="0.95383099999999998"/>
    <n v="1.007341"/>
    <n v="0.99285299999999999"/>
    <n v="2.259778437516978E-2"/>
    <n v="0.98467499999999986"/>
  </r>
  <r>
    <x v="1"/>
    <x v="13"/>
    <n v="0.52293699999999999"/>
    <n v="0.54521799999999998"/>
    <n v="0.61925799999999998"/>
    <n v="4.1171861483299481E-2"/>
    <n v="0.56247099999999994"/>
  </r>
  <r>
    <x v="2"/>
    <x v="13"/>
    <n v="0.50897099999999995"/>
    <n v="0.45966400000000002"/>
    <n v="0.44018299999999999"/>
    <n v="2.8949148047337513E-2"/>
    <n v="0.46960599999999997"/>
  </r>
  <r>
    <x v="3"/>
    <x v="13"/>
    <n v="0.451932"/>
    <n v="0.50917900000000005"/>
    <n v="0.61154799999999998"/>
    <n v="6.6025162397040496E-2"/>
    <n v="0.52421966666666664"/>
  </r>
  <r>
    <x v="4"/>
    <x v="13"/>
    <n v="0.58057899999999996"/>
    <n v="0.72700600000000004"/>
    <n v="0.71471300000000004"/>
    <n v="6.6319022018992119E-2"/>
    <n v="0.67409933333333338"/>
  </r>
  <r>
    <x v="5"/>
    <x v="13"/>
    <n v="0.65282600000000002"/>
    <n v="0.66465700000000005"/>
    <n v="0.69740599999999997"/>
    <n v="1.8855726987369679E-2"/>
    <n v="0.67162966666666668"/>
  </r>
  <r>
    <x v="6"/>
    <x v="13"/>
    <n v="0.68802600000000003"/>
    <n v="0.65132599999999996"/>
    <n v="0.68331200000000003"/>
    <n v="1.6303428378377657E-2"/>
    <n v="0.67422133333333323"/>
  </r>
  <r>
    <x v="7"/>
    <x v="13"/>
    <n v="0.70314299999999996"/>
    <n v="0.72629299999999997"/>
    <n v="0.67076199999999997"/>
    <n v="2.2774604819110835E-2"/>
    <n v="0.70006599999999997"/>
  </r>
  <r>
    <x v="8"/>
    <x v="13"/>
    <n v="0.65153300000000003"/>
    <n v="0.76889700000000005"/>
    <n v="0.64669200000000004"/>
    <n v="5.6501529774767072E-2"/>
    <n v="0.68904066666666675"/>
  </r>
  <r>
    <x v="9"/>
    <x v="13"/>
    <n v="0.711283"/>
    <n v="0.67879"/>
    <n v="0.72851500000000002"/>
    <n v="2.061637024308596E-2"/>
    <n v="0.70619599999999993"/>
  </r>
  <r>
    <x v="10"/>
    <x v="13"/>
    <n v="0.70012099999999999"/>
    <n v="0.65681400000000001"/>
    <n v="0.72615600000000002"/>
    <n v="2.8599981425790399E-2"/>
    <n v="0.69436366666666671"/>
  </r>
  <r>
    <x v="11"/>
    <x v="13"/>
    <n v="0.63387800000000005"/>
    <n v="0.72358900000000004"/>
    <n v="0.72164099999999998"/>
    <n v="4.1838581867298816E-2"/>
    <n v="0.6930360000000001"/>
  </r>
  <r>
    <x v="12"/>
    <x v="13"/>
    <n v="0.70730099999999996"/>
    <n v="0.63843700000000003"/>
    <n v="0.66968700000000003"/>
    <n v="2.8153598530600319E-2"/>
    <n v="0.67180833333333334"/>
  </r>
  <r>
    <x v="13"/>
    <x v="13"/>
    <n v="0.72138999999999998"/>
    <n v="0.723329"/>
    <n v="0.63916700000000004"/>
    <n v="3.9225308856513638E-2"/>
    <n v="0.69462866666666667"/>
  </r>
  <r>
    <x v="14"/>
    <x v="13"/>
    <n v="0.74564200000000003"/>
    <n v="0.71962300000000001"/>
    <n v="0.683944"/>
    <n v="2.529080334825291E-2"/>
    <n v="0.71640300000000001"/>
  </r>
  <r>
    <x v="15"/>
    <x v="13"/>
    <n v="0.66572299999999995"/>
    <n v="0.69208599999999998"/>
    <n v="0.68737000000000004"/>
    <n v="1.1478680886273013E-2"/>
    <n v="0.68172633333333332"/>
  </r>
  <r>
    <x v="0"/>
    <x v="14"/>
    <n v="1.0750999999999999"/>
    <n v="1.082484"/>
    <n v="1.1007709999999999"/>
    <n v="1.0790623841506511E-2"/>
    <n v="1.0861183333333333"/>
  </r>
  <r>
    <x v="1"/>
    <x v="14"/>
    <n v="0.59890900000000002"/>
    <n v="0.54069699999999998"/>
    <n v="0.55872900000000003"/>
    <n v="2.433155785303432E-2"/>
    <n v="0.56611166666666668"/>
  </r>
  <r>
    <x v="2"/>
    <x v="14"/>
    <n v="0.492836"/>
    <n v="0.44103900000000001"/>
    <n v="0.47331400000000001"/>
    <n v="2.1358613453748967E-2"/>
    <n v="0.46906300000000001"/>
  </r>
  <r>
    <x v="3"/>
    <x v="14"/>
    <n v="0.50689099999999998"/>
    <n v="0.54937499999999995"/>
    <n v="0.47239599999999998"/>
    <n v="3.1482908453106195E-2"/>
    <n v="0.50955399999999995"/>
  </r>
  <r>
    <x v="4"/>
    <x v="14"/>
    <n v="0.698044"/>
    <n v="0.68792200000000003"/>
    <n v="0.70769099999999996"/>
    <n v="8.0714369779419336E-3"/>
    <n v="0.69788566666666663"/>
  </r>
  <r>
    <x v="5"/>
    <x v="14"/>
    <n v="0.70161300000000004"/>
    <n v="0.79177200000000003"/>
    <n v="0.80976800000000004"/>
    <n v="4.731690480390937E-2"/>
    <n v="0.76771766666666663"/>
  </r>
  <r>
    <x v="6"/>
    <x v="14"/>
    <n v="0.750946"/>
    <n v="0.71431500000000003"/>
    <n v="0.780671"/>
    <n v="2.7138583689401811E-2"/>
    <n v="0.74864399999999998"/>
  </r>
  <r>
    <x v="7"/>
    <x v="14"/>
    <n v="0.77044000000000001"/>
    <n v="0.77022000000000002"/>
    <n v="0.814137"/>
    <n v="2.0651013152439324E-2"/>
    <n v="0.78493233333333334"/>
  </r>
  <r>
    <x v="8"/>
    <x v="14"/>
    <n v="0.80851200000000001"/>
    <n v="0.72282199999999996"/>
    <n v="0.70192500000000002"/>
    <n v="4.6116096584839249E-2"/>
    <n v="0.74441966666666659"/>
  </r>
  <r>
    <x v="9"/>
    <x v="14"/>
    <n v="0.82277699999999998"/>
    <n v="0.74243700000000001"/>
    <n v="0.83597999999999995"/>
    <n v="4.133753696097528E-2"/>
    <n v="0.80039800000000005"/>
  </r>
  <r>
    <x v="10"/>
    <x v="14"/>
    <n v="0.82024900000000001"/>
    <n v="0.751803"/>
    <n v="0.735869"/>
    <n v="3.660408549146757E-2"/>
    <n v="0.76930699999999996"/>
  </r>
  <r>
    <x v="11"/>
    <x v="14"/>
    <n v="0.78803800000000002"/>
    <n v="0.75397400000000003"/>
    <n v="0.75332600000000005"/>
    <n v="1.6212817097044606E-2"/>
    <n v="0.76511266666666666"/>
  </r>
  <r>
    <x v="12"/>
    <x v="14"/>
    <n v="0.78778999999999999"/>
    <n v="0.75695199999999996"/>
    <n v="0.72582400000000002"/>
    <n v="2.5297605912198255E-2"/>
    <n v="0.75685533333333321"/>
  </r>
  <r>
    <x v="13"/>
    <x v="14"/>
    <n v="0.70748"/>
    <n v="0.81529600000000002"/>
    <n v="0.70528500000000005"/>
    <n v="5.1350135780411199E-2"/>
    <n v="0.74268699999999999"/>
  </r>
  <r>
    <x v="14"/>
    <x v="14"/>
    <n v="0.84823599999999999"/>
    <n v="0.82714799999999999"/>
    <n v="0.77032800000000001"/>
    <n v="3.2901996913392483E-2"/>
    <n v="0.81523733333333326"/>
  </r>
  <r>
    <x v="15"/>
    <x v="14"/>
    <n v="0.73816099999999996"/>
    <n v="0.81763600000000003"/>
    <n v="0.72270699999999999"/>
    <n v="4.1588749523024743E-2"/>
    <n v="0.75950133333333325"/>
  </r>
  <r>
    <x v="0"/>
    <x v="15"/>
    <n v="9.8803959999999993"/>
    <n v="9.7826780000000007"/>
    <n v="9.8436269999999997"/>
    <n v="4.0298259524036782E-2"/>
    <n v="9.8355669999999993"/>
  </r>
  <r>
    <x v="1"/>
    <x v="15"/>
    <n v="5.1578090000000003"/>
    <n v="5.2615619999999996"/>
    <n v="5.2614369999999999"/>
    <n v="4.8880197101348132E-2"/>
    <n v="5.2269359999999994"/>
  </r>
  <r>
    <x v="2"/>
    <x v="15"/>
    <n v="4.4288309999999997"/>
    <n v="4.2138949999999999"/>
    <n v="4.4460449999999998"/>
    <n v="0.10561325063751331"/>
    <n v="4.3629236666666662"/>
  </r>
  <r>
    <x v="3"/>
    <x v="15"/>
    <n v="5.0742929999999999"/>
    <n v="4.9911799999999999"/>
    <n v="4.9817660000000004"/>
    <n v="4.1576756185263887E-2"/>
    <n v="5.0157463333333334"/>
  </r>
  <r>
    <x v="4"/>
    <x v="15"/>
    <n v="6.4066289999999997"/>
    <n v="6.4846579999999996"/>
    <n v="6.2340059999999999"/>
    <n v="0.1047290950097227"/>
    <n v="6.3750976666666661"/>
  </r>
  <r>
    <x v="5"/>
    <x v="15"/>
    <n v="6.6229680000000002"/>
    <n v="6.832198"/>
    <n v="6.6229129999999996"/>
    <n v="9.8644934064890916E-2"/>
    <n v="6.6926929999999993"/>
  </r>
  <r>
    <x v="6"/>
    <x v="15"/>
    <n v="6.7769469999999998"/>
    <n v="6.40238"/>
    <n v="6.8936390000000003"/>
    <n v="0.20956379708390058"/>
    <n v="6.6909886666666667"/>
  </r>
  <r>
    <x v="7"/>
    <x v="15"/>
    <n v="6.7497889999999998"/>
    <n v="6.6921679999999997"/>
    <n v="6.670102"/>
    <n v="3.3594156181627081E-2"/>
    <n v="6.7040196666666665"/>
  </r>
  <r>
    <x v="8"/>
    <x v="15"/>
    <n v="6.6014470000000003"/>
    <n v="6.800522"/>
    <n v="6.8345149999999997"/>
    <n v="0.10279811514592817"/>
    <n v="6.7454946666666666"/>
  </r>
  <r>
    <x v="9"/>
    <x v="15"/>
    <n v="6.7296379999999996"/>
    <n v="6.7489569999999999"/>
    <n v="6.7678799999999999"/>
    <n v="1.5612510133436933E-2"/>
    <n v="6.7488249999999992"/>
  </r>
  <r>
    <x v="10"/>
    <x v="15"/>
    <n v="6.859381"/>
    <n v="6.7904249999999999"/>
    <n v="6.6455409999999997"/>
    <n v="8.9115311685977458E-2"/>
    <n v="6.7651156666666665"/>
  </r>
  <r>
    <x v="11"/>
    <x v="15"/>
    <n v="6.82273"/>
    <n v="6.8282499999999997"/>
    <n v="6.6138469999999998"/>
    <n v="9.9794914420636802E-2"/>
    <n v="6.7549423333333332"/>
  </r>
  <r>
    <x v="12"/>
    <x v="15"/>
    <n v="6.6309769999999997"/>
    <n v="6.6933629999999997"/>
    <n v="6.6954190000000002"/>
    <n v="2.9905427779362656E-2"/>
    <n v="6.6732529999999999"/>
  </r>
  <r>
    <x v="13"/>
    <x v="15"/>
    <n v="6.6059169999999998"/>
    <n v="6.785101"/>
    <n v="6.7977660000000002"/>
    <n v="8.7606029017541068E-2"/>
    <n v="6.7295946666666664"/>
  </r>
  <r>
    <x v="14"/>
    <x v="15"/>
    <n v="6.6010419999999996"/>
    <n v="6.6563949999999998"/>
    <n v="6.4990810000000003"/>
    <n v="6.5155962229100486E-2"/>
    <n v="6.5855059999999996"/>
  </r>
  <r>
    <x v="15"/>
    <x v="15"/>
    <n v="6.6498189999999999"/>
    <n v="6.6630269999999996"/>
    <n v="6.6034129999999998"/>
    <n v="2.556429171063938E-2"/>
    <n v="6.6387530000000003"/>
  </r>
  <r>
    <x v="0"/>
    <x v="16"/>
    <n v="11.898448"/>
    <n v="12.114174"/>
    <n v="11.894724"/>
    <n v="0.10258323328021121"/>
    <n v="11.969115333333335"/>
  </r>
  <r>
    <x v="1"/>
    <x v="16"/>
    <n v="6.4552829999999997"/>
    <n v="6.5758840000000003"/>
    <n v="6.397824"/>
    <n v="7.4200555165638171E-2"/>
    <n v="6.4763303333333333"/>
  </r>
  <r>
    <x v="2"/>
    <x v="16"/>
    <n v="5.5094130000000003"/>
    <n v="5.3929660000000004"/>
    <n v="5.4291960000000001"/>
    <n v="4.8656715647026116E-2"/>
    <n v="5.4438583333333339"/>
  </r>
  <r>
    <x v="3"/>
    <x v="16"/>
    <n v="5.6924549999999998"/>
    <n v="5.7182740000000001"/>
    <n v="5.5539259999999997"/>
    <n v="7.2162755633821837E-2"/>
    <n v="5.6548850000000002"/>
  </r>
  <r>
    <x v="4"/>
    <x v="16"/>
    <n v="7.3792450000000001"/>
    <n v="7.5382619999999996"/>
    <n v="7.4802039999999996"/>
    <n v="6.5701223846202916E-2"/>
    <n v="7.4659036666666667"/>
  </r>
  <r>
    <x v="5"/>
    <x v="16"/>
    <n v="7.8206360000000004"/>
    <n v="8.0756700000000006"/>
    <n v="8.2337819999999997"/>
    <n v="0.17020620272546516"/>
    <n v="8.0433626666666669"/>
  </r>
  <r>
    <x v="6"/>
    <x v="16"/>
    <n v="8.2884829999999994"/>
    <n v="8.0273140000000005"/>
    <n v="7.9722200000000001"/>
    <n v="0.13794800975810456"/>
    <n v="8.0960056666666667"/>
  </r>
  <r>
    <x v="7"/>
    <x v="16"/>
    <n v="8.2284489999999995"/>
    <n v="8.2221460000000004"/>
    <n v="8.1040580000000002"/>
    <n v="5.7210745332983898E-2"/>
    <n v="8.1848843333333345"/>
  </r>
  <r>
    <x v="8"/>
    <x v="16"/>
    <n v="8.2771469999999994"/>
    <n v="8.0395859999999999"/>
    <n v="8.2546110000000006"/>
    <n v="0.10707154961986867"/>
    <n v="8.190448"/>
  </r>
  <r>
    <x v="9"/>
    <x v="16"/>
    <n v="8.1487069999999999"/>
    <n v="8.2846080000000004"/>
    <n v="8.0063569999999995"/>
    <n v="0.11360566461913614"/>
    <n v="8.1465573333333339"/>
  </r>
  <r>
    <x v="10"/>
    <x v="16"/>
    <n v="8.0397759999999998"/>
    <n v="8.0142070000000007"/>
    <n v="7.9961909999999996"/>
    <n v="1.7882338406620374E-2"/>
    <n v="8.0167246666666667"/>
  </r>
  <r>
    <x v="11"/>
    <x v="16"/>
    <n v="8.0867079999999998"/>
    <n v="8.0895379999999992"/>
    <n v="8.0648060000000008"/>
    <n v="1.1052291506992636E-2"/>
    <n v="8.080350666666666"/>
  </r>
  <r>
    <x v="12"/>
    <x v="16"/>
    <n v="8.0681980000000006"/>
    <n v="7.9258680000000004"/>
    <n v="7.8911360000000004"/>
    <n v="7.660511483358462E-2"/>
    <n v="7.9617339999999999"/>
  </r>
  <r>
    <x v="13"/>
    <x v="16"/>
    <n v="8.1473119999999994"/>
    <n v="7.9301740000000001"/>
    <n v="8.129346"/>
    <n v="9.8398946349372213E-2"/>
    <n v="8.0689440000000001"/>
  </r>
  <r>
    <x v="14"/>
    <x v="16"/>
    <n v="7.8654609999999998"/>
    <n v="8.0427339999999994"/>
    <n v="8.1547420000000006"/>
    <n v="0.11909613556283036"/>
    <n v="8.0209789999999987"/>
  </r>
  <r>
    <x v="15"/>
    <x v="16"/>
    <n v="7.8974000000000002"/>
    <n v="8.0631660000000007"/>
    <n v="7.9278060000000004"/>
    <n v="7.2053391617297152E-2"/>
    <n v="7.9627906666666668"/>
  </r>
  <r>
    <x v="0"/>
    <x v="17"/>
    <n v="12.280177999999999"/>
    <n v="12.226277"/>
    <n v="12.327909999999999"/>
    <n v="4.1516968838723564E-2"/>
    <n v="12.278121666666665"/>
  </r>
  <r>
    <x v="1"/>
    <x v="17"/>
    <n v="6.6272979999999997"/>
    <n v="6.6870950000000002"/>
    <n v="6.61958"/>
    <n v="3.0172695452824541E-2"/>
    <n v="6.6446576666666664"/>
  </r>
  <r>
    <x v="2"/>
    <x v="17"/>
    <n v="5.5193729999999999"/>
    <n v="5.3800780000000001"/>
    <n v="5.4466169999999998"/>
    <n v="5.6885822371561763E-2"/>
    <n v="5.4486893333333333"/>
  </r>
  <r>
    <x v="3"/>
    <x v="17"/>
    <n v="5.8060650000000003"/>
    <n v="5.6219210000000004"/>
    <n v="5.5563330000000004"/>
    <n v="0.10571285546968988"/>
    <n v="5.6614396666666664"/>
  </r>
  <r>
    <x v="4"/>
    <x v="17"/>
    <n v="7.0577480000000001"/>
    <n v="7.2129899999999996"/>
    <n v="6.9323240000000004"/>
    <n v="0.11479675851792222"/>
    <n v="7.0676873333333328"/>
  </r>
  <r>
    <x v="5"/>
    <x v="17"/>
    <n v="7.5233730000000003"/>
    <n v="7.497808"/>
    <n v="7.4625060000000003"/>
    <n v="2.4954607942333118E-2"/>
    <n v="7.4945623333333335"/>
  </r>
  <r>
    <x v="6"/>
    <x v="17"/>
    <n v="7.7136079999999998"/>
    <n v="7.6664060000000003"/>
    <n v="7.8834400000000002"/>
    <n v="9.3199126238155058E-2"/>
    <n v="7.7544846666666665"/>
  </r>
  <r>
    <x v="7"/>
    <x v="17"/>
    <n v="7.6601129999999999"/>
    <n v="7.789568"/>
    <n v="7.5968640000000001"/>
    <n v="8.0203813044573441E-2"/>
    <n v="7.6821816666666676"/>
  </r>
  <r>
    <x v="8"/>
    <x v="17"/>
    <n v="7.6897859999999998"/>
    <n v="7.8773809999999997"/>
    <n v="7.7734170000000002"/>
    <n v="7.6735144405212952E-2"/>
    <n v="7.7801946666666666"/>
  </r>
  <r>
    <x v="9"/>
    <x v="17"/>
    <n v="7.8037619999999999"/>
    <n v="7.7304019999999998"/>
    <n v="7.8310639999999996"/>
    <n v="4.2504806326918894E-2"/>
    <n v="7.788409333333334"/>
  </r>
  <r>
    <x v="10"/>
    <x v="17"/>
    <n v="7.5659679999999998"/>
    <n v="7.7572169999999998"/>
    <n v="7.777698"/>
    <n v="9.5350373921075413E-2"/>
    <n v="7.7002943333333329"/>
  </r>
  <r>
    <x v="11"/>
    <x v="17"/>
    <n v="7.6601759999999999"/>
    <n v="7.8481779999999999"/>
    <n v="8.0133430000000008"/>
    <n v="0.14428026704146224"/>
    <n v="7.8405656666666674"/>
  </r>
  <r>
    <x v="12"/>
    <x v="17"/>
    <n v="7.6719609999999996"/>
    <n v="8.0187059999999999"/>
    <n v="8.0858709999999991"/>
    <n v="0.18137276542769276"/>
    <n v="7.9255126666666662"/>
  </r>
  <r>
    <x v="13"/>
    <x v="17"/>
    <n v="6.7439929999999997"/>
    <n v="6.39717"/>
    <n v="6.5512230000000002"/>
    <n v="0.14188367419905004"/>
    <n v="6.5641286666666661"/>
  </r>
  <r>
    <x v="14"/>
    <x v="17"/>
    <n v="6.518866"/>
    <n v="6.442151"/>
    <n v="6.4780110000000004"/>
    <n v="3.1340888894009829E-2"/>
    <n v="6.4796760000000004"/>
  </r>
  <r>
    <x v="15"/>
    <x v="17"/>
    <n v="6.3990830000000001"/>
    <n v="6.7263099999999998"/>
    <n v="6.387594"/>
    <n v="0.1570343328723583"/>
    <n v="6.5043289999999994"/>
  </r>
  <r>
    <x v="0"/>
    <x v="18"/>
    <n v="12.00353"/>
    <n v="12.006888"/>
    <n v="12.153624000000001"/>
    <n v="6.9976931671960868E-2"/>
    <n v="12.054680666666668"/>
  </r>
  <r>
    <x v="1"/>
    <x v="18"/>
    <n v="5.9705620000000001"/>
    <n v="5.9237919999999997"/>
    <n v="5.9188049999999999"/>
    <n v="2.3312109676208264E-2"/>
    <n v="5.9377196666666663"/>
  </r>
  <r>
    <x v="2"/>
    <x v="18"/>
    <n v="4.567901"/>
    <n v="4.6343290000000001"/>
    <n v="4.5131920000000001"/>
    <n v="4.9531052699852418E-2"/>
    <n v="4.5718073333333331"/>
  </r>
  <r>
    <x v="3"/>
    <x v="18"/>
    <n v="4.8541720000000002"/>
    <n v="5.0941739999999998"/>
    <n v="4.93729"/>
    <n v="9.9511111263460711E-2"/>
    <n v="4.9618786666666672"/>
  </r>
  <r>
    <x v="4"/>
    <x v="18"/>
    <n v="6.5003820000000001"/>
    <n v="7.1162999999999998"/>
    <n v="7.0013690000000004"/>
    <n v="0.26740566179786762"/>
    <n v="6.8726836666666671"/>
  </r>
  <r>
    <x v="5"/>
    <x v="18"/>
    <n v="7.2115619999999998"/>
    <n v="7.1535690000000001"/>
    <n v="7.1016779999999997"/>
    <n v="4.4883005180134751E-2"/>
    <n v="7.1556029999999993"/>
  </r>
  <r>
    <x v="6"/>
    <x v="18"/>
    <n v="7.3819780000000002"/>
    <n v="7.2326220000000001"/>
    <n v="7.248875"/>
    <n v="6.6906056322777491E-2"/>
    <n v="7.2878250000000007"/>
  </r>
  <r>
    <x v="7"/>
    <x v="18"/>
    <n v="7.4487550000000002"/>
    <n v="7.4420159999999997"/>
    <n v="7.4980589999999996"/>
    <n v="2.4982474715065373E-2"/>
    <n v="7.4629433333333326"/>
  </r>
  <r>
    <x v="8"/>
    <x v="18"/>
    <n v="7.4504029999999997"/>
    <n v="7.3061870000000004"/>
    <n v="7.4803980000000001"/>
    <n v="7.6046350779566368E-2"/>
    <n v="7.4123293333333331"/>
  </r>
  <r>
    <x v="9"/>
    <x v="18"/>
    <n v="7.3864270000000003"/>
    <n v="7.4281329999999999"/>
    <n v="7.3845409999999996"/>
    <n v="2.0119669469341558E-2"/>
    <n v="7.3997003333333327"/>
  </r>
  <r>
    <x v="10"/>
    <x v="18"/>
    <n v="7.4311449999999999"/>
    <n v="7.2349509999999997"/>
    <n v="7.362889"/>
    <n v="8.1321788125938405E-2"/>
    <n v="7.3429949999999993"/>
  </r>
  <r>
    <x v="11"/>
    <x v="18"/>
    <n v="7.4541639999999996"/>
    <n v="8.5426889999999993"/>
    <n v="8.6403920000000003"/>
    <n v="0.53764604422302487"/>
    <n v="8.212415"/>
  </r>
  <r>
    <x v="12"/>
    <x v="18"/>
    <n v="8.6949710000000007"/>
    <n v="8.6991700000000005"/>
    <n v="8.8803900000000002"/>
    <n v="8.6434641693401121E-2"/>
    <n v="8.7581770000000017"/>
  </r>
  <r>
    <x v="13"/>
    <x v="18"/>
    <n v="8.1570260000000001"/>
    <n v="8.0662389999999995"/>
    <n v="8.1026509999999998"/>
    <n v="3.7304682068370995E-2"/>
    <n v="8.1086386666666659"/>
  </r>
  <r>
    <x v="14"/>
    <x v="18"/>
    <n v="8.1136540000000004"/>
    <n v="8.1318940000000008"/>
    <n v="8.3957610000000003"/>
    <n v="0.12890256903654862"/>
    <n v="8.213769666666666"/>
  </r>
  <r>
    <x v="15"/>
    <x v="18"/>
    <n v="8.2193079999999998"/>
    <n v="8.0947569999999995"/>
    <n v="8.2249160000000003"/>
    <n v="6.0079360983804196E-2"/>
    <n v="8.1796603333333326"/>
  </r>
  <r>
    <x v="16"/>
    <x v="19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2">
  <location ref="A1:E19" firstHeaderRow="1" firstDataRow="2" firstDataCol="1"/>
  <pivotFields count="7"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axis="axisCol" showAll="0">
      <items count="25">
        <item n="2 columns" h="1" x="0"/>
        <item h="1" x="1"/>
        <item h="1" f="1" x="23"/>
        <item h="1" f="1" x="22"/>
        <item h="1" f="1" x="21"/>
        <item h="1" f="1" x="20"/>
        <item n="4 columns" h="1" x="2"/>
        <item h="1" x="3"/>
        <item h="1" x="4"/>
        <item h="1" x="5"/>
        <item n="8 columns" h="1" x="6"/>
        <item h="1" x="7"/>
        <item h="1" x="8"/>
        <item h="1" x="9"/>
        <item h="1" x="10"/>
        <item h="1" x="11"/>
        <item h="1" x="12"/>
        <item h="1" x="13"/>
        <item n="16 columns" x="14"/>
        <item h="1" x="15"/>
        <item n="18 columns" x="16"/>
        <item h="1" x="17"/>
        <item n="20 columns" x="18"/>
        <item h="1" x="19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"/>
  </colFields>
  <colItems count="4">
    <i>
      <x v="18"/>
    </i>
    <i>
      <x v="20"/>
    </i>
    <i>
      <x v="22"/>
    </i>
    <i t="grand">
      <x/>
    </i>
  </colItems>
  <dataFields count="1">
    <dataField name="Min of mean" fld="6" subtotal="min" baseField="0" baseItem="0"/>
  </dataFields>
  <chartFormats count="8"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5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5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5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5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3"/>
  <sheetViews>
    <sheetView topLeftCell="A94" workbookViewId="0">
      <selection activeCell="B98" sqref="B98"/>
    </sheetView>
  </sheetViews>
  <sheetFormatPr defaultRowHeight="15" x14ac:dyDescent="0.25"/>
  <cols>
    <col min="1" max="1" width="69.28515625" bestFit="1" customWidth="1"/>
    <col min="2" max="3" width="9.140625" style="2"/>
    <col min="4" max="4" width="14.42578125" style="4" bestFit="1" customWidth="1"/>
    <col min="5" max="5" width="9.140625" style="2"/>
  </cols>
  <sheetData>
    <row r="1" spans="1:5" x14ac:dyDescent="0.25">
      <c r="A1" t="s">
        <v>15</v>
      </c>
      <c r="B1" s="2" t="s">
        <v>0</v>
      </c>
      <c r="C1" s="2" t="s">
        <v>1</v>
      </c>
      <c r="D1" s="4" t="s">
        <v>2</v>
      </c>
      <c r="E1" s="2" t="s">
        <v>3</v>
      </c>
    </row>
    <row r="2" spans="1:5" x14ac:dyDescent="0.25">
      <c r="A2" t="s">
        <v>16</v>
      </c>
      <c r="B2" s="3">
        <f>_xlfn.NUMBERVALUE(MID(A2,FIND("with",A2)+5,2))</f>
        <v>1</v>
      </c>
      <c r="C2" s="3">
        <f>_xlfn.NUMBERVALUE(MID($A2,FIND("and",$A2)+4,2))</f>
        <v>2</v>
      </c>
      <c r="D2" s="4">
        <f>_xlfn.NUMBERVALUE(MID($A2,FIND("is",$A2)+3,FIND("s in",A2)-FIND("is",$A2)-3))</f>
        <v>3.3279999999999997E-2</v>
      </c>
      <c r="E2" s="3">
        <f>_xlfn.NUMBERVALUE(MID($A2,FIND("iteration",$A2)+10,1))</f>
        <v>0</v>
      </c>
    </row>
    <row r="3" spans="1:5" x14ac:dyDescent="0.25">
      <c r="A3" t="s">
        <v>17</v>
      </c>
      <c r="B3" s="3">
        <f t="shared" ref="B3:B66" si="0">_xlfn.NUMBERVALUE(MID(A3,FIND("with",A3)+5,2))</f>
        <v>1</v>
      </c>
      <c r="C3" s="3">
        <f t="shared" ref="C3:C66" si="1">_xlfn.NUMBERVALUE(MID($A3,FIND("and",$A3)+4,2))</f>
        <v>2</v>
      </c>
      <c r="D3" s="4">
        <f t="shared" ref="D3:D66" si="2">_xlfn.NUMBERVALUE(MID($A3,FIND("is",$A3)+3,FIND("s in",A3)-FIND("is",$A3)-3))</f>
        <v>1.5899999999999999E-4</v>
      </c>
      <c r="E3" s="3">
        <f t="shared" ref="E3:E66" si="3">_xlfn.NUMBERVALUE(MID($A3,FIND("iteration",$A3)+10,1))</f>
        <v>1</v>
      </c>
    </row>
    <row r="4" spans="1:5" x14ac:dyDescent="0.25">
      <c r="A4" t="s">
        <v>18</v>
      </c>
      <c r="B4" s="3">
        <f t="shared" si="0"/>
        <v>1</v>
      </c>
      <c r="C4" s="3">
        <f t="shared" si="1"/>
        <v>2</v>
      </c>
      <c r="D4" s="4">
        <f t="shared" si="2"/>
        <v>1.5899999999999999E-4</v>
      </c>
      <c r="E4" s="3">
        <f t="shared" si="3"/>
        <v>2</v>
      </c>
    </row>
    <row r="5" spans="1:5" x14ac:dyDescent="0.25">
      <c r="A5" t="s">
        <v>19</v>
      </c>
      <c r="B5" s="3">
        <f t="shared" si="0"/>
        <v>2</v>
      </c>
      <c r="C5" s="3">
        <f t="shared" si="1"/>
        <v>2</v>
      </c>
      <c r="D5" s="4">
        <f t="shared" si="2"/>
        <v>9.5000000000000005E-5</v>
      </c>
      <c r="E5" s="3">
        <f t="shared" si="3"/>
        <v>0</v>
      </c>
    </row>
    <row r="6" spans="1:5" x14ac:dyDescent="0.25">
      <c r="A6" t="s">
        <v>20</v>
      </c>
      <c r="B6" s="3">
        <f t="shared" si="0"/>
        <v>2</v>
      </c>
      <c r="C6" s="3">
        <f t="shared" si="1"/>
        <v>2</v>
      </c>
      <c r="D6" s="4">
        <f t="shared" si="2"/>
        <v>1.18E-4</v>
      </c>
      <c r="E6" s="3">
        <f t="shared" si="3"/>
        <v>1</v>
      </c>
    </row>
    <row r="7" spans="1:5" x14ac:dyDescent="0.25">
      <c r="A7" t="s">
        <v>21</v>
      </c>
      <c r="B7" s="3">
        <f t="shared" si="0"/>
        <v>2</v>
      </c>
      <c r="C7" s="3">
        <f t="shared" si="1"/>
        <v>2</v>
      </c>
      <c r="D7" s="4">
        <f t="shared" si="2"/>
        <v>9.5000000000000005E-5</v>
      </c>
      <c r="E7" s="3">
        <f t="shared" si="3"/>
        <v>2</v>
      </c>
    </row>
    <row r="8" spans="1:5" x14ac:dyDescent="0.25">
      <c r="A8" t="s">
        <v>22</v>
      </c>
      <c r="B8" s="3">
        <f t="shared" si="0"/>
        <v>3</v>
      </c>
      <c r="C8" s="3">
        <f t="shared" si="1"/>
        <v>2</v>
      </c>
      <c r="D8" s="4">
        <f t="shared" si="2"/>
        <v>8.7999999999999998E-5</v>
      </c>
      <c r="E8" s="3">
        <f t="shared" si="3"/>
        <v>0</v>
      </c>
    </row>
    <row r="9" spans="1:5" x14ac:dyDescent="0.25">
      <c r="A9" t="s">
        <v>23</v>
      </c>
      <c r="B9" s="3">
        <f t="shared" si="0"/>
        <v>3</v>
      </c>
      <c r="C9" s="3">
        <f t="shared" si="1"/>
        <v>2</v>
      </c>
      <c r="D9" s="4">
        <f t="shared" si="2"/>
        <v>1E-4</v>
      </c>
      <c r="E9" s="3">
        <f t="shared" si="3"/>
        <v>1</v>
      </c>
    </row>
    <row r="10" spans="1:5" x14ac:dyDescent="0.25">
      <c r="A10" t="s">
        <v>24</v>
      </c>
      <c r="B10" s="3">
        <f t="shared" si="0"/>
        <v>3</v>
      </c>
      <c r="C10" s="3">
        <f t="shared" si="1"/>
        <v>2</v>
      </c>
      <c r="D10" s="4">
        <f t="shared" si="2"/>
        <v>1.16E-4</v>
      </c>
      <c r="E10" s="3">
        <f t="shared" si="3"/>
        <v>2</v>
      </c>
    </row>
    <row r="11" spans="1:5" x14ac:dyDescent="0.25">
      <c r="A11" t="s">
        <v>25</v>
      </c>
      <c r="B11" s="3">
        <f t="shared" si="0"/>
        <v>4</v>
      </c>
      <c r="C11" s="3">
        <f t="shared" si="1"/>
        <v>2</v>
      </c>
      <c r="D11" s="4">
        <f t="shared" si="2"/>
        <v>9.1000000000000003E-5</v>
      </c>
      <c r="E11" s="3">
        <f t="shared" si="3"/>
        <v>0</v>
      </c>
    </row>
    <row r="12" spans="1:5" x14ac:dyDescent="0.25">
      <c r="A12" t="s">
        <v>26</v>
      </c>
      <c r="B12" s="3">
        <f t="shared" si="0"/>
        <v>4</v>
      </c>
      <c r="C12" s="3">
        <f t="shared" si="1"/>
        <v>2</v>
      </c>
      <c r="D12" s="4">
        <f t="shared" si="2"/>
        <v>9.5000000000000005E-5</v>
      </c>
      <c r="E12" s="3">
        <f t="shared" si="3"/>
        <v>1</v>
      </c>
    </row>
    <row r="13" spans="1:5" x14ac:dyDescent="0.25">
      <c r="A13" t="s">
        <v>27</v>
      </c>
      <c r="B13" s="3">
        <f t="shared" si="0"/>
        <v>4</v>
      </c>
      <c r="C13" s="3">
        <f t="shared" si="1"/>
        <v>2</v>
      </c>
      <c r="D13" s="4">
        <f t="shared" si="2"/>
        <v>7.7000000000000001E-5</v>
      </c>
      <c r="E13" s="3">
        <f t="shared" si="3"/>
        <v>2</v>
      </c>
    </row>
    <row r="14" spans="1:5" x14ac:dyDescent="0.25">
      <c r="A14" t="s">
        <v>28</v>
      </c>
      <c r="B14" s="3">
        <f t="shared" si="0"/>
        <v>5</v>
      </c>
      <c r="C14" s="3">
        <f t="shared" si="1"/>
        <v>2</v>
      </c>
      <c r="D14" s="4">
        <f t="shared" si="2"/>
        <v>8.7999999999999998E-5</v>
      </c>
      <c r="E14" s="3">
        <f t="shared" si="3"/>
        <v>0</v>
      </c>
    </row>
    <row r="15" spans="1:5" x14ac:dyDescent="0.25">
      <c r="A15" t="s">
        <v>29</v>
      </c>
      <c r="B15" s="3">
        <f t="shared" si="0"/>
        <v>5</v>
      </c>
      <c r="C15" s="3">
        <f t="shared" si="1"/>
        <v>2</v>
      </c>
      <c r="D15" s="4">
        <f t="shared" si="2"/>
        <v>8.7000000000000001E-5</v>
      </c>
      <c r="E15" s="3">
        <f t="shared" si="3"/>
        <v>1</v>
      </c>
    </row>
    <row r="16" spans="1:5" x14ac:dyDescent="0.25">
      <c r="A16" t="s">
        <v>30</v>
      </c>
      <c r="B16" s="3">
        <f t="shared" si="0"/>
        <v>5</v>
      </c>
      <c r="C16" s="3">
        <f t="shared" si="1"/>
        <v>2</v>
      </c>
      <c r="D16" s="4">
        <f t="shared" si="2"/>
        <v>8.1000000000000004E-5</v>
      </c>
      <c r="E16" s="3">
        <f t="shared" si="3"/>
        <v>2</v>
      </c>
    </row>
    <row r="17" spans="1:5" x14ac:dyDescent="0.25">
      <c r="A17" t="s">
        <v>31</v>
      </c>
      <c r="B17" s="3">
        <f t="shared" si="0"/>
        <v>6</v>
      </c>
      <c r="C17" s="3">
        <f t="shared" si="1"/>
        <v>2</v>
      </c>
      <c r="D17" s="4">
        <f t="shared" si="2"/>
        <v>1.1E-4</v>
      </c>
      <c r="E17" s="3">
        <f t="shared" si="3"/>
        <v>0</v>
      </c>
    </row>
    <row r="18" spans="1:5" x14ac:dyDescent="0.25">
      <c r="A18" t="s">
        <v>32</v>
      </c>
      <c r="B18" s="3">
        <f t="shared" si="0"/>
        <v>6</v>
      </c>
      <c r="C18" s="3">
        <f t="shared" si="1"/>
        <v>2</v>
      </c>
      <c r="D18" s="4">
        <f t="shared" si="2"/>
        <v>9.6000000000000002E-5</v>
      </c>
      <c r="E18" s="3">
        <f t="shared" si="3"/>
        <v>1</v>
      </c>
    </row>
    <row r="19" spans="1:5" x14ac:dyDescent="0.25">
      <c r="A19" t="s">
        <v>33</v>
      </c>
      <c r="B19" s="3">
        <f t="shared" si="0"/>
        <v>6</v>
      </c>
      <c r="C19" s="3">
        <f t="shared" si="1"/>
        <v>2</v>
      </c>
      <c r="D19" s="4">
        <f t="shared" si="2"/>
        <v>1.03E-4</v>
      </c>
      <c r="E19" s="3">
        <f t="shared" si="3"/>
        <v>2</v>
      </c>
    </row>
    <row r="20" spans="1:5" x14ac:dyDescent="0.25">
      <c r="A20" t="s">
        <v>34</v>
      </c>
      <c r="B20" s="3">
        <f t="shared" si="0"/>
        <v>7</v>
      </c>
      <c r="C20" s="3">
        <f t="shared" si="1"/>
        <v>2</v>
      </c>
      <c r="D20" s="4">
        <f t="shared" si="2"/>
        <v>6.8999999999999997E-5</v>
      </c>
      <c r="E20" s="3">
        <f t="shared" si="3"/>
        <v>0</v>
      </c>
    </row>
    <row r="21" spans="1:5" x14ac:dyDescent="0.25">
      <c r="A21" t="s">
        <v>35</v>
      </c>
      <c r="B21" s="3">
        <f t="shared" si="0"/>
        <v>7</v>
      </c>
      <c r="C21" s="3">
        <f t="shared" si="1"/>
        <v>2</v>
      </c>
      <c r="D21" s="4">
        <f t="shared" si="2"/>
        <v>6.3999999999999997E-5</v>
      </c>
      <c r="E21" s="3">
        <f t="shared" si="3"/>
        <v>1</v>
      </c>
    </row>
    <row r="22" spans="1:5" x14ac:dyDescent="0.25">
      <c r="A22" t="s">
        <v>36</v>
      </c>
      <c r="B22" s="3">
        <f t="shared" si="0"/>
        <v>7</v>
      </c>
      <c r="C22" s="3">
        <f t="shared" si="1"/>
        <v>2</v>
      </c>
      <c r="D22" s="4">
        <f t="shared" si="2"/>
        <v>6.3E-5</v>
      </c>
      <c r="E22" s="3">
        <f t="shared" si="3"/>
        <v>2</v>
      </c>
    </row>
    <row r="23" spans="1:5" x14ac:dyDescent="0.25">
      <c r="A23" t="s">
        <v>37</v>
      </c>
      <c r="B23" s="3">
        <f t="shared" si="0"/>
        <v>8</v>
      </c>
      <c r="C23" s="3">
        <f t="shared" si="1"/>
        <v>2</v>
      </c>
      <c r="D23" s="4">
        <f t="shared" si="2"/>
        <v>6.8999999999999997E-5</v>
      </c>
      <c r="E23" s="3">
        <f t="shared" si="3"/>
        <v>0</v>
      </c>
    </row>
    <row r="24" spans="1:5" x14ac:dyDescent="0.25">
      <c r="A24" t="s">
        <v>38</v>
      </c>
      <c r="B24" s="3">
        <f t="shared" si="0"/>
        <v>8</v>
      </c>
      <c r="C24" s="3">
        <f t="shared" si="1"/>
        <v>2</v>
      </c>
      <c r="D24" s="4">
        <f t="shared" si="2"/>
        <v>5.3999999999999998E-5</v>
      </c>
      <c r="E24" s="3">
        <f t="shared" si="3"/>
        <v>1</v>
      </c>
    </row>
    <row r="25" spans="1:5" x14ac:dyDescent="0.25">
      <c r="A25" t="s">
        <v>39</v>
      </c>
      <c r="B25" s="3">
        <f t="shared" si="0"/>
        <v>8</v>
      </c>
      <c r="C25" s="3">
        <f t="shared" si="1"/>
        <v>2</v>
      </c>
      <c r="D25" s="4">
        <f t="shared" si="2"/>
        <v>6.7000000000000002E-5</v>
      </c>
      <c r="E25" s="3">
        <f t="shared" si="3"/>
        <v>2</v>
      </c>
    </row>
    <row r="26" spans="1:5" x14ac:dyDescent="0.25">
      <c r="A26" t="s">
        <v>40</v>
      </c>
      <c r="B26" s="3">
        <f t="shared" si="0"/>
        <v>9</v>
      </c>
      <c r="C26" s="3">
        <f t="shared" si="1"/>
        <v>2</v>
      </c>
      <c r="D26" s="4">
        <f t="shared" si="2"/>
        <v>6.3999999999999997E-5</v>
      </c>
      <c r="E26" s="3">
        <f t="shared" si="3"/>
        <v>0</v>
      </c>
    </row>
    <row r="27" spans="1:5" x14ac:dyDescent="0.25">
      <c r="A27" t="s">
        <v>41</v>
      </c>
      <c r="B27" s="3">
        <f t="shared" si="0"/>
        <v>9</v>
      </c>
      <c r="C27" s="3">
        <f t="shared" si="1"/>
        <v>2</v>
      </c>
      <c r="D27" s="4">
        <f t="shared" si="2"/>
        <v>6.0000000000000002E-5</v>
      </c>
      <c r="E27" s="3">
        <f t="shared" si="3"/>
        <v>1</v>
      </c>
    </row>
    <row r="28" spans="1:5" x14ac:dyDescent="0.25">
      <c r="A28" t="s">
        <v>42</v>
      </c>
      <c r="B28" s="3">
        <f t="shared" si="0"/>
        <v>9</v>
      </c>
      <c r="C28" s="3">
        <f t="shared" si="1"/>
        <v>2</v>
      </c>
      <c r="D28" s="4">
        <f t="shared" si="2"/>
        <v>1.95E-4</v>
      </c>
      <c r="E28" s="3">
        <f t="shared" si="3"/>
        <v>2</v>
      </c>
    </row>
    <row r="29" spans="1:5" x14ac:dyDescent="0.25">
      <c r="A29" t="s">
        <v>43</v>
      </c>
      <c r="B29" s="3">
        <f t="shared" si="0"/>
        <v>10</v>
      </c>
      <c r="C29" s="3">
        <f t="shared" si="1"/>
        <v>2</v>
      </c>
      <c r="D29" s="4">
        <f t="shared" si="2"/>
        <v>9.1000000000000003E-5</v>
      </c>
      <c r="E29" s="3">
        <f t="shared" si="3"/>
        <v>0</v>
      </c>
    </row>
    <row r="30" spans="1:5" x14ac:dyDescent="0.25">
      <c r="A30" t="s">
        <v>44</v>
      </c>
      <c r="B30" s="3">
        <f t="shared" si="0"/>
        <v>10</v>
      </c>
      <c r="C30" s="3">
        <f t="shared" si="1"/>
        <v>2</v>
      </c>
      <c r="D30" s="4">
        <f t="shared" si="2"/>
        <v>9.5000000000000005E-5</v>
      </c>
      <c r="E30" s="3">
        <f t="shared" si="3"/>
        <v>1</v>
      </c>
    </row>
    <row r="31" spans="1:5" x14ac:dyDescent="0.25">
      <c r="A31" t="s">
        <v>45</v>
      </c>
      <c r="B31" s="3">
        <f t="shared" si="0"/>
        <v>10</v>
      </c>
      <c r="C31" s="3">
        <f t="shared" si="1"/>
        <v>2</v>
      </c>
      <c r="D31" s="4">
        <f t="shared" si="2"/>
        <v>7.6000000000000004E-5</v>
      </c>
      <c r="E31" s="3">
        <f t="shared" si="3"/>
        <v>2</v>
      </c>
    </row>
    <row r="32" spans="1:5" x14ac:dyDescent="0.25">
      <c r="A32" t="s">
        <v>46</v>
      </c>
      <c r="B32" s="3">
        <f t="shared" si="0"/>
        <v>11</v>
      </c>
      <c r="C32" s="3">
        <f t="shared" si="1"/>
        <v>2</v>
      </c>
      <c r="D32" s="4">
        <f t="shared" si="2"/>
        <v>8.6000000000000003E-5</v>
      </c>
      <c r="E32" s="3">
        <f t="shared" si="3"/>
        <v>0</v>
      </c>
    </row>
    <row r="33" spans="1:5" x14ac:dyDescent="0.25">
      <c r="A33" t="s">
        <v>47</v>
      </c>
      <c r="B33" s="3">
        <f t="shared" si="0"/>
        <v>11</v>
      </c>
      <c r="C33" s="3">
        <f t="shared" si="1"/>
        <v>2</v>
      </c>
      <c r="D33" s="4">
        <f t="shared" si="2"/>
        <v>1.36E-4</v>
      </c>
      <c r="E33" s="3">
        <f t="shared" si="3"/>
        <v>1</v>
      </c>
    </row>
    <row r="34" spans="1:5" x14ac:dyDescent="0.25">
      <c r="A34" t="s">
        <v>48</v>
      </c>
      <c r="B34" s="3">
        <f t="shared" si="0"/>
        <v>11</v>
      </c>
      <c r="C34" s="3">
        <f t="shared" si="1"/>
        <v>2</v>
      </c>
      <c r="D34" s="4">
        <f t="shared" si="2"/>
        <v>9.8999999999999994E-5</v>
      </c>
      <c r="E34" s="3">
        <f t="shared" si="3"/>
        <v>2</v>
      </c>
    </row>
    <row r="35" spans="1:5" x14ac:dyDescent="0.25">
      <c r="A35" t="s">
        <v>49</v>
      </c>
      <c r="B35" s="3">
        <f t="shared" si="0"/>
        <v>12</v>
      </c>
      <c r="C35" s="3">
        <f t="shared" si="1"/>
        <v>2</v>
      </c>
      <c r="D35" s="4">
        <f t="shared" si="2"/>
        <v>1E-4</v>
      </c>
      <c r="E35" s="3">
        <f t="shared" si="3"/>
        <v>0</v>
      </c>
    </row>
    <row r="36" spans="1:5" x14ac:dyDescent="0.25">
      <c r="A36" t="s">
        <v>50</v>
      </c>
      <c r="B36" s="3">
        <f t="shared" si="0"/>
        <v>12</v>
      </c>
      <c r="C36" s="3">
        <f t="shared" si="1"/>
        <v>2</v>
      </c>
      <c r="D36" s="4">
        <f t="shared" si="2"/>
        <v>8.0000000000000007E-5</v>
      </c>
      <c r="E36" s="3">
        <f t="shared" si="3"/>
        <v>1</v>
      </c>
    </row>
    <row r="37" spans="1:5" x14ac:dyDescent="0.25">
      <c r="A37" t="s">
        <v>51</v>
      </c>
      <c r="B37" s="3">
        <f t="shared" si="0"/>
        <v>12</v>
      </c>
      <c r="C37" s="3">
        <f t="shared" si="1"/>
        <v>2</v>
      </c>
      <c r="D37" s="4">
        <f t="shared" si="2"/>
        <v>8.1000000000000004E-5</v>
      </c>
      <c r="E37" s="3">
        <f t="shared" si="3"/>
        <v>2</v>
      </c>
    </row>
    <row r="38" spans="1:5" x14ac:dyDescent="0.25">
      <c r="A38" t="s">
        <v>52</v>
      </c>
      <c r="B38" s="3">
        <f t="shared" si="0"/>
        <v>13</v>
      </c>
      <c r="C38" s="3">
        <f t="shared" si="1"/>
        <v>2</v>
      </c>
      <c r="D38" s="4">
        <f t="shared" si="2"/>
        <v>1.34E-4</v>
      </c>
      <c r="E38" s="3">
        <f t="shared" si="3"/>
        <v>0</v>
      </c>
    </row>
    <row r="39" spans="1:5" x14ac:dyDescent="0.25">
      <c r="A39" t="s">
        <v>53</v>
      </c>
      <c r="B39" s="3">
        <f t="shared" si="0"/>
        <v>13</v>
      </c>
      <c r="C39" s="3">
        <f t="shared" si="1"/>
        <v>2</v>
      </c>
      <c r="D39" s="4">
        <f t="shared" si="2"/>
        <v>1.4899999999999999E-4</v>
      </c>
      <c r="E39" s="3">
        <f t="shared" si="3"/>
        <v>1</v>
      </c>
    </row>
    <row r="40" spans="1:5" x14ac:dyDescent="0.25">
      <c r="A40" t="s">
        <v>54</v>
      </c>
      <c r="B40" s="3">
        <f t="shared" si="0"/>
        <v>13</v>
      </c>
      <c r="C40" s="3">
        <f t="shared" si="1"/>
        <v>2</v>
      </c>
      <c r="D40" s="4">
        <f t="shared" si="2"/>
        <v>2.05E-4</v>
      </c>
      <c r="E40" s="3">
        <f t="shared" si="3"/>
        <v>2</v>
      </c>
    </row>
    <row r="41" spans="1:5" x14ac:dyDescent="0.25">
      <c r="A41" t="s">
        <v>55</v>
      </c>
      <c r="B41" s="3">
        <f t="shared" si="0"/>
        <v>14</v>
      </c>
      <c r="C41" s="3">
        <f t="shared" si="1"/>
        <v>2</v>
      </c>
      <c r="D41" s="4">
        <f t="shared" si="2"/>
        <v>2.05E-4</v>
      </c>
      <c r="E41" s="3">
        <f t="shared" si="3"/>
        <v>0</v>
      </c>
    </row>
    <row r="42" spans="1:5" x14ac:dyDescent="0.25">
      <c r="A42" t="s">
        <v>56</v>
      </c>
      <c r="B42" s="3">
        <f t="shared" si="0"/>
        <v>14</v>
      </c>
      <c r="C42" s="3">
        <f t="shared" si="1"/>
        <v>2</v>
      </c>
      <c r="D42" s="4">
        <f t="shared" si="2"/>
        <v>9.7999999999999997E-5</v>
      </c>
      <c r="E42" s="3">
        <f t="shared" si="3"/>
        <v>1</v>
      </c>
    </row>
    <row r="43" spans="1:5" x14ac:dyDescent="0.25">
      <c r="A43" t="s">
        <v>57</v>
      </c>
      <c r="B43" s="3">
        <f t="shared" si="0"/>
        <v>14</v>
      </c>
      <c r="C43" s="3">
        <f t="shared" si="1"/>
        <v>2</v>
      </c>
      <c r="D43" s="4">
        <f t="shared" si="2"/>
        <v>8.7000000000000001E-5</v>
      </c>
      <c r="E43" s="3">
        <f t="shared" si="3"/>
        <v>2</v>
      </c>
    </row>
    <row r="44" spans="1:5" x14ac:dyDescent="0.25">
      <c r="A44" t="s">
        <v>58</v>
      </c>
      <c r="B44" s="3">
        <f t="shared" si="0"/>
        <v>15</v>
      </c>
      <c r="C44" s="3">
        <f t="shared" si="1"/>
        <v>2</v>
      </c>
      <c r="D44" s="4">
        <f t="shared" si="2"/>
        <v>1.2400000000000001E-4</v>
      </c>
      <c r="E44" s="3">
        <f t="shared" si="3"/>
        <v>0</v>
      </c>
    </row>
    <row r="45" spans="1:5" x14ac:dyDescent="0.25">
      <c r="A45" t="s">
        <v>59</v>
      </c>
      <c r="B45" s="3">
        <f t="shared" si="0"/>
        <v>15</v>
      </c>
      <c r="C45" s="3">
        <f t="shared" si="1"/>
        <v>2</v>
      </c>
      <c r="D45" s="4">
        <f t="shared" si="2"/>
        <v>9.3999999999999994E-5</v>
      </c>
      <c r="E45" s="3">
        <f t="shared" si="3"/>
        <v>1</v>
      </c>
    </row>
    <row r="46" spans="1:5" x14ac:dyDescent="0.25">
      <c r="A46" t="s">
        <v>60</v>
      </c>
      <c r="B46" s="3">
        <f t="shared" si="0"/>
        <v>15</v>
      </c>
      <c r="C46" s="3">
        <f t="shared" si="1"/>
        <v>2</v>
      </c>
      <c r="D46" s="4">
        <f t="shared" si="2"/>
        <v>8.2999999999999998E-5</v>
      </c>
      <c r="E46" s="3">
        <f t="shared" si="3"/>
        <v>2</v>
      </c>
    </row>
    <row r="47" spans="1:5" x14ac:dyDescent="0.25">
      <c r="A47" t="s">
        <v>61</v>
      </c>
      <c r="B47" s="3">
        <f t="shared" si="0"/>
        <v>16</v>
      </c>
      <c r="C47" s="3">
        <f t="shared" si="1"/>
        <v>2</v>
      </c>
      <c r="D47" s="4">
        <f t="shared" si="2"/>
        <v>1.26E-4</v>
      </c>
      <c r="E47" s="3">
        <f t="shared" si="3"/>
        <v>0</v>
      </c>
    </row>
    <row r="48" spans="1:5" x14ac:dyDescent="0.25">
      <c r="A48" t="s">
        <v>62</v>
      </c>
      <c r="B48" s="3">
        <f t="shared" si="0"/>
        <v>16</v>
      </c>
      <c r="C48" s="3">
        <f t="shared" si="1"/>
        <v>2</v>
      </c>
      <c r="D48" s="4">
        <f t="shared" si="2"/>
        <v>1.11E-4</v>
      </c>
      <c r="E48" s="3">
        <f t="shared" si="3"/>
        <v>1</v>
      </c>
    </row>
    <row r="49" spans="1:5" x14ac:dyDescent="0.25">
      <c r="A49" t="s">
        <v>63</v>
      </c>
      <c r="B49" s="3">
        <f t="shared" si="0"/>
        <v>16</v>
      </c>
      <c r="C49" s="3">
        <f t="shared" si="1"/>
        <v>2</v>
      </c>
      <c r="D49" s="4">
        <f t="shared" si="2"/>
        <v>6.7999999999999999E-5</v>
      </c>
      <c r="E49" s="3">
        <f t="shared" si="3"/>
        <v>2</v>
      </c>
    </row>
    <row r="50" spans="1:5" x14ac:dyDescent="0.25">
      <c r="A50" t="s">
        <v>64</v>
      </c>
      <c r="B50" s="3">
        <f t="shared" si="0"/>
        <v>1</v>
      </c>
      <c r="C50" s="3">
        <f t="shared" si="1"/>
        <v>3</v>
      </c>
      <c r="D50" s="4">
        <f t="shared" si="2"/>
        <v>0.20699300000000001</v>
      </c>
      <c r="E50" s="3">
        <f t="shared" si="3"/>
        <v>0</v>
      </c>
    </row>
    <row r="51" spans="1:5" x14ac:dyDescent="0.25">
      <c r="A51" t="s">
        <v>65</v>
      </c>
      <c r="B51" s="3">
        <f t="shared" si="0"/>
        <v>1</v>
      </c>
      <c r="C51" s="3">
        <f t="shared" si="1"/>
        <v>3</v>
      </c>
      <c r="D51" s="4">
        <f t="shared" si="2"/>
        <v>0.13757800000000001</v>
      </c>
      <c r="E51" s="3">
        <f t="shared" si="3"/>
        <v>1</v>
      </c>
    </row>
    <row r="52" spans="1:5" x14ac:dyDescent="0.25">
      <c r="A52" t="s">
        <v>66</v>
      </c>
      <c r="B52" s="3">
        <f t="shared" si="0"/>
        <v>1</v>
      </c>
      <c r="C52" s="3">
        <f t="shared" si="1"/>
        <v>3</v>
      </c>
      <c r="D52" s="4">
        <f t="shared" si="2"/>
        <v>0.12490900000000001</v>
      </c>
      <c r="E52" s="3">
        <f t="shared" si="3"/>
        <v>2</v>
      </c>
    </row>
    <row r="53" spans="1:5" x14ac:dyDescent="0.25">
      <c r="A53" t="s">
        <v>67</v>
      </c>
      <c r="B53" s="3">
        <f t="shared" si="0"/>
        <v>2</v>
      </c>
      <c r="C53" s="3">
        <f t="shared" si="1"/>
        <v>3</v>
      </c>
      <c r="D53" s="4">
        <f t="shared" si="2"/>
        <v>9.9003999999999995E-2</v>
      </c>
      <c r="E53" s="3">
        <f t="shared" si="3"/>
        <v>0</v>
      </c>
    </row>
    <row r="54" spans="1:5" x14ac:dyDescent="0.25">
      <c r="A54" t="s">
        <v>68</v>
      </c>
      <c r="B54" s="3">
        <f t="shared" si="0"/>
        <v>2</v>
      </c>
      <c r="C54" s="3">
        <f t="shared" si="1"/>
        <v>3</v>
      </c>
      <c r="D54" s="4">
        <f t="shared" si="2"/>
        <v>5.7887000000000001E-2</v>
      </c>
      <c r="E54" s="3">
        <f t="shared" si="3"/>
        <v>1</v>
      </c>
    </row>
    <row r="55" spans="1:5" x14ac:dyDescent="0.25">
      <c r="A55" t="s">
        <v>69</v>
      </c>
      <c r="B55" s="3">
        <f t="shared" si="0"/>
        <v>2</v>
      </c>
      <c r="C55" s="3">
        <f t="shared" si="1"/>
        <v>3</v>
      </c>
      <c r="D55" s="4">
        <f t="shared" si="2"/>
        <v>6.3696000000000003E-2</v>
      </c>
      <c r="E55" s="3">
        <f t="shared" si="3"/>
        <v>2</v>
      </c>
    </row>
    <row r="56" spans="1:5" x14ac:dyDescent="0.25">
      <c r="A56" t="s">
        <v>70</v>
      </c>
      <c r="B56" s="3">
        <f t="shared" si="0"/>
        <v>3</v>
      </c>
      <c r="C56" s="3">
        <f t="shared" si="1"/>
        <v>3</v>
      </c>
      <c r="D56" s="4">
        <f t="shared" si="2"/>
        <v>4.6868E-2</v>
      </c>
      <c r="E56" s="3">
        <f t="shared" si="3"/>
        <v>0</v>
      </c>
    </row>
    <row r="57" spans="1:5" x14ac:dyDescent="0.25">
      <c r="A57" t="s">
        <v>71</v>
      </c>
      <c r="B57" s="3">
        <f t="shared" si="0"/>
        <v>3</v>
      </c>
      <c r="C57" s="3">
        <f t="shared" si="1"/>
        <v>3</v>
      </c>
      <c r="D57" s="4">
        <f t="shared" si="2"/>
        <v>4.7201E-2</v>
      </c>
      <c r="E57" s="3">
        <f t="shared" si="3"/>
        <v>1</v>
      </c>
    </row>
    <row r="58" spans="1:5" x14ac:dyDescent="0.25">
      <c r="A58" t="s">
        <v>72</v>
      </c>
      <c r="B58" s="3">
        <f t="shared" si="0"/>
        <v>3</v>
      </c>
      <c r="C58" s="3">
        <f t="shared" si="1"/>
        <v>3</v>
      </c>
      <c r="D58" s="4">
        <f t="shared" si="2"/>
        <v>3.9732000000000003E-2</v>
      </c>
      <c r="E58" s="3">
        <f t="shared" si="3"/>
        <v>2</v>
      </c>
    </row>
    <row r="59" spans="1:5" x14ac:dyDescent="0.25">
      <c r="A59" t="s">
        <v>73</v>
      </c>
      <c r="B59" s="3">
        <f t="shared" si="0"/>
        <v>4</v>
      </c>
      <c r="C59" s="3">
        <f t="shared" si="1"/>
        <v>3</v>
      </c>
      <c r="D59" s="4">
        <f t="shared" si="2"/>
        <v>3.4234000000000001E-2</v>
      </c>
      <c r="E59" s="3">
        <f t="shared" si="3"/>
        <v>0</v>
      </c>
    </row>
    <row r="60" spans="1:5" x14ac:dyDescent="0.25">
      <c r="A60" t="s">
        <v>74</v>
      </c>
      <c r="B60" s="3">
        <f t="shared" si="0"/>
        <v>4</v>
      </c>
      <c r="C60" s="3">
        <f t="shared" si="1"/>
        <v>3</v>
      </c>
      <c r="D60" s="4">
        <f t="shared" si="2"/>
        <v>3.5034000000000003E-2</v>
      </c>
      <c r="E60" s="3">
        <f t="shared" si="3"/>
        <v>1</v>
      </c>
    </row>
    <row r="61" spans="1:5" x14ac:dyDescent="0.25">
      <c r="A61" t="s">
        <v>75</v>
      </c>
      <c r="B61" s="3">
        <f t="shared" si="0"/>
        <v>4</v>
      </c>
      <c r="C61" s="3">
        <f t="shared" si="1"/>
        <v>3</v>
      </c>
      <c r="D61" s="4">
        <f t="shared" si="2"/>
        <v>3.7301000000000001E-2</v>
      </c>
      <c r="E61" s="3">
        <f t="shared" si="3"/>
        <v>2</v>
      </c>
    </row>
    <row r="62" spans="1:5" x14ac:dyDescent="0.25">
      <c r="A62" t="s">
        <v>76</v>
      </c>
      <c r="B62" s="3">
        <f t="shared" si="0"/>
        <v>5</v>
      </c>
      <c r="C62" s="3">
        <f t="shared" si="1"/>
        <v>3</v>
      </c>
      <c r="D62" s="4">
        <f t="shared" si="2"/>
        <v>3.9593999999999997E-2</v>
      </c>
      <c r="E62" s="3">
        <f t="shared" si="3"/>
        <v>0</v>
      </c>
    </row>
    <row r="63" spans="1:5" x14ac:dyDescent="0.25">
      <c r="A63" t="s">
        <v>77</v>
      </c>
      <c r="B63" s="3">
        <f t="shared" si="0"/>
        <v>5</v>
      </c>
      <c r="C63" s="3">
        <f t="shared" si="1"/>
        <v>3</v>
      </c>
      <c r="D63" s="4">
        <f t="shared" si="2"/>
        <v>3.4589000000000002E-2</v>
      </c>
      <c r="E63" s="3">
        <f t="shared" si="3"/>
        <v>1</v>
      </c>
    </row>
    <row r="64" spans="1:5" x14ac:dyDescent="0.25">
      <c r="A64" t="s">
        <v>78</v>
      </c>
      <c r="B64" s="3">
        <f t="shared" si="0"/>
        <v>5</v>
      </c>
      <c r="C64" s="3">
        <f t="shared" si="1"/>
        <v>3</v>
      </c>
      <c r="D64" s="4">
        <f t="shared" si="2"/>
        <v>0.59294999999999998</v>
      </c>
      <c r="E64" s="3">
        <f t="shared" si="3"/>
        <v>2</v>
      </c>
    </row>
    <row r="65" spans="1:5" x14ac:dyDescent="0.25">
      <c r="A65" t="s">
        <v>79</v>
      </c>
      <c r="B65" s="3">
        <f t="shared" si="0"/>
        <v>6</v>
      </c>
      <c r="C65" s="3">
        <f t="shared" si="1"/>
        <v>3</v>
      </c>
      <c r="D65" s="4">
        <f t="shared" si="2"/>
        <v>6.6194000000000003E-2</v>
      </c>
      <c r="E65" s="3">
        <f t="shared" si="3"/>
        <v>0</v>
      </c>
    </row>
    <row r="66" spans="1:5" x14ac:dyDescent="0.25">
      <c r="A66" t="s">
        <v>80</v>
      </c>
      <c r="B66" s="3">
        <f t="shared" si="0"/>
        <v>6</v>
      </c>
      <c r="C66" s="3">
        <f t="shared" si="1"/>
        <v>3</v>
      </c>
      <c r="D66" s="4">
        <f t="shared" si="2"/>
        <v>7.1922E-2</v>
      </c>
      <c r="E66" s="3">
        <f t="shared" si="3"/>
        <v>1</v>
      </c>
    </row>
    <row r="67" spans="1:5" x14ac:dyDescent="0.25">
      <c r="A67" t="s">
        <v>81</v>
      </c>
      <c r="B67" s="3">
        <f t="shared" ref="B67:B130" si="4">_xlfn.NUMBERVALUE(MID(A67,FIND("with",A67)+5,2))</f>
        <v>6</v>
      </c>
      <c r="C67" s="3">
        <f t="shared" ref="C67:C130" si="5">_xlfn.NUMBERVALUE(MID($A67,FIND("and",$A67)+4,2))</f>
        <v>3</v>
      </c>
      <c r="D67" s="4">
        <f t="shared" ref="D67:D130" si="6">_xlfn.NUMBERVALUE(MID($A67,FIND("is",$A67)+3,FIND("s in",A67)-FIND("is",$A67)-3))</f>
        <v>5.3526999999999998E-2</v>
      </c>
      <c r="E67" s="3">
        <f t="shared" ref="E67:E130" si="7">_xlfn.NUMBERVALUE(MID($A67,FIND("iteration",$A67)+10,1))</f>
        <v>2</v>
      </c>
    </row>
    <row r="68" spans="1:5" x14ac:dyDescent="0.25">
      <c r="A68" t="s">
        <v>82</v>
      </c>
      <c r="B68" s="3">
        <f t="shared" si="4"/>
        <v>7</v>
      </c>
      <c r="C68" s="3">
        <f t="shared" si="5"/>
        <v>3</v>
      </c>
      <c r="D68" s="4">
        <f t="shared" si="6"/>
        <v>6.8745000000000001E-2</v>
      </c>
      <c r="E68" s="3">
        <f t="shared" si="7"/>
        <v>0</v>
      </c>
    </row>
    <row r="69" spans="1:5" x14ac:dyDescent="0.25">
      <c r="A69" t="s">
        <v>83</v>
      </c>
      <c r="B69" s="3">
        <f t="shared" si="4"/>
        <v>7</v>
      </c>
      <c r="C69" s="3">
        <f t="shared" si="5"/>
        <v>3</v>
      </c>
      <c r="D69" s="4">
        <f t="shared" si="6"/>
        <v>6.7585999999999993E-2</v>
      </c>
      <c r="E69" s="3">
        <f t="shared" si="7"/>
        <v>1</v>
      </c>
    </row>
    <row r="70" spans="1:5" x14ac:dyDescent="0.25">
      <c r="A70" t="s">
        <v>84</v>
      </c>
      <c r="B70" s="3">
        <f t="shared" si="4"/>
        <v>7</v>
      </c>
      <c r="C70" s="3">
        <f t="shared" si="5"/>
        <v>3</v>
      </c>
      <c r="D70" s="4">
        <f t="shared" si="6"/>
        <v>4.9563999999999997E-2</v>
      </c>
      <c r="E70" s="3">
        <f t="shared" si="7"/>
        <v>2</v>
      </c>
    </row>
    <row r="71" spans="1:5" x14ac:dyDescent="0.25">
      <c r="A71" t="s">
        <v>85</v>
      </c>
      <c r="B71" s="3">
        <f t="shared" si="4"/>
        <v>8</v>
      </c>
      <c r="C71" s="3">
        <f t="shared" si="5"/>
        <v>3</v>
      </c>
      <c r="D71" s="4">
        <f t="shared" si="6"/>
        <v>7.1187E-2</v>
      </c>
      <c r="E71" s="3">
        <f t="shared" si="7"/>
        <v>0</v>
      </c>
    </row>
    <row r="72" spans="1:5" x14ac:dyDescent="0.25">
      <c r="A72" t="s">
        <v>86</v>
      </c>
      <c r="B72" s="3">
        <f t="shared" si="4"/>
        <v>8</v>
      </c>
      <c r="C72" s="3">
        <f t="shared" si="5"/>
        <v>3</v>
      </c>
      <c r="D72" s="4">
        <f t="shared" si="6"/>
        <v>7.0611999999999994E-2</v>
      </c>
      <c r="E72" s="3">
        <f t="shared" si="7"/>
        <v>1</v>
      </c>
    </row>
    <row r="73" spans="1:5" x14ac:dyDescent="0.25">
      <c r="A73" t="s">
        <v>87</v>
      </c>
      <c r="B73" s="3">
        <f t="shared" si="4"/>
        <v>8</v>
      </c>
      <c r="C73" s="3">
        <f t="shared" si="5"/>
        <v>3</v>
      </c>
      <c r="D73" s="4">
        <f t="shared" si="6"/>
        <v>6.3660999999999995E-2</v>
      </c>
      <c r="E73" s="3">
        <f t="shared" si="7"/>
        <v>2</v>
      </c>
    </row>
    <row r="74" spans="1:5" x14ac:dyDescent="0.25">
      <c r="A74" t="s">
        <v>88</v>
      </c>
      <c r="B74" s="3">
        <f t="shared" si="4"/>
        <v>9</v>
      </c>
      <c r="C74" s="3">
        <f t="shared" si="5"/>
        <v>3</v>
      </c>
      <c r="D74" s="4">
        <f t="shared" si="6"/>
        <v>7.8442999999999999E-2</v>
      </c>
      <c r="E74" s="3">
        <f t="shared" si="7"/>
        <v>0</v>
      </c>
    </row>
    <row r="75" spans="1:5" x14ac:dyDescent="0.25">
      <c r="A75" t="s">
        <v>89</v>
      </c>
      <c r="B75" s="3">
        <f t="shared" si="4"/>
        <v>9</v>
      </c>
      <c r="C75" s="3">
        <f t="shared" si="5"/>
        <v>3</v>
      </c>
      <c r="D75" s="4">
        <f t="shared" si="6"/>
        <v>7.0222000000000007E-2</v>
      </c>
      <c r="E75" s="3">
        <f t="shared" si="7"/>
        <v>1</v>
      </c>
    </row>
    <row r="76" spans="1:5" x14ac:dyDescent="0.25">
      <c r="A76" t="s">
        <v>90</v>
      </c>
      <c r="B76" s="3">
        <f t="shared" si="4"/>
        <v>9</v>
      </c>
      <c r="C76" s="3">
        <f t="shared" si="5"/>
        <v>3</v>
      </c>
      <c r="D76" s="4">
        <f t="shared" si="6"/>
        <v>6.7047999999999996E-2</v>
      </c>
      <c r="E76" s="3">
        <f t="shared" si="7"/>
        <v>2</v>
      </c>
    </row>
    <row r="77" spans="1:5" x14ac:dyDescent="0.25">
      <c r="A77" t="s">
        <v>91</v>
      </c>
      <c r="B77" s="3">
        <f t="shared" si="4"/>
        <v>10</v>
      </c>
      <c r="C77" s="3">
        <f t="shared" si="5"/>
        <v>3</v>
      </c>
      <c r="D77" s="4">
        <f t="shared" si="6"/>
        <v>0.36327399999999999</v>
      </c>
      <c r="E77" s="3">
        <f t="shared" si="7"/>
        <v>0</v>
      </c>
    </row>
    <row r="78" spans="1:5" x14ac:dyDescent="0.25">
      <c r="A78" t="s">
        <v>92</v>
      </c>
      <c r="B78" s="3">
        <f t="shared" si="4"/>
        <v>10</v>
      </c>
      <c r="C78" s="3">
        <f t="shared" si="5"/>
        <v>3</v>
      </c>
      <c r="D78" s="4">
        <f t="shared" si="6"/>
        <v>7.6384999999999995E-2</v>
      </c>
      <c r="E78" s="3">
        <f t="shared" si="7"/>
        <v>1</v>
      </c>
    </row>
    <row r="79" spans="1:5" x14ac:dyDescent="0.25">
      <c r="A79" t="s">
        <v>93</v>
      </c>
      <c r="B79" s="3">
        <f t="shared" si="4"/>
        <v>10</v>
      </c>
      <c r="C79" s="3">
        <f t="shared" si="5"/>
        <v>3</v>
      </c>
      <c r="D79" s="4">
        <f t="shared" si="6"/>
        <v>6.4564999999999997E-2</v>
      </c>
      <c r="E79" s="3">
        <f t="shared" si="7"/>
        <v>2</v>
      </c>
    </row>
    <row r="80" spans="1:5" x14ac:dyDescent="0.25">
      <c r="A80" t="s">
        <v>94</v>
      </c>
      <c r="B80" s="3">
        <f t="shared" si="4"/>
        <v>11</v>
      </c>
      <c r="C80" s="3">
        <f t="shared" si="5"/>
        <v>3</v>
      </c>
      <c r="D80" s="4">
        <f t="shared" si="6"/>
        <v>7.1837999999999999E-2</v>
      </c>
      <c r="E80" s="3">
        <f t="shared" si="7"/>
        <v>0</v>
      </c>
    </row>
    <row r="81" spans="1:5" x14ac:dyDescent="0.25">
      <c r="A81" t="s">
        <v>95</v>
      </c>
      <c r="B81" s="3">
        <f t="shared" si="4"/>
        <v>11</v>
      </c>
      <c r="C81" s="3">
        <f t="shared" si="5"/>
        <v>3</v>
      </c>
      <c r="D81" s="4">
        <f t="shared" si="6"/>
        <v>5.8599999999999999E-2</v>
      </c>
      <c r="E81" s="3">
        <f t="shared" si="7"/>
        <v>1</v>
      </c>
    </row>
    <row r="82" spans="1:5" x14ac:dyDescent="0.25">
      <c r="A82" t="s">
        <v>96</v>
      </c>
      <c r="B82" s="3">
        <f t="shared" si="4"/>
        <v>11</v>
      </c>
      <c r="C82" s="3">
        <f t="shared" si="5"/>
        <v>3</v>
      </c>
      <c r="D82" s="4">
        <f t="shared" si="6"/>
        <v>6.3482999999999998E-2</v>
      </c>
      <c r="E82" s="3">
        <f t="shared" si="7"/>
        <v>2</v>
      </c>
    </row>
    <row r="83" spans="1:5" x14ac:dyDescent="0.25">
      <c r="A83" t="s">
        <v>97</v>
      </c>
      <c r="B83" s="3">
        <f t="shared" si="4"/>
        <v>12</v>
      </c>
      <c r="C83" s="3">
        <f t="shared" si="5"/>
        <v>3</v>
      </c>
      <c r="D83" s="4">
        <f t="shared" si="6"/>
        <v>8.9140999999999998E-2</v>
      </c>
      <c r="E83" s="3">
        <f t="shared" si="7"/>
        <v>0</v>
      </c>
    </row>
    <row r="84" spans="1:5" x14ac:dyDescent="0.25">
      <c r="A84" t="s">
        <v>98</v>
      </c>
      <c r="B84" s="3">
        <f t="shared" si="4"/>
        <v>12</v>
      </c>
      <c r="C84" s="3">
        <f t="shared" si="5"/>
        <v>3</v>
      </c>
      <c r="D84" s="4">
        <f t="shared" si="6"/>
        <v>6.0727999999999997E-2</v>
      </c>
      <c r="E84" s="3">
        <f t="shared" si="7"/>
        <v>1</v>
      </c>
    </row>
    <row r="85" spans="1:5" x14ac:dyDescent="0.25">
      <c r="A85" t="s">
        <v>99</v>
      </c>
      <c r="B85" s="3">
        <f t="shared" si="4"/>
        <v>12</v>
      </c>
      <c r="C85" s="3">
        <f t="shared" si="5"/>
        <v>3</v>
      </c>
      <c r="D85" s="4">
        <f t="shared" si="6"/>
        <v>7.5034000000000003E-2</v>
      </c>
      <c r="E85" s="3">
        <f t="shared" si="7"/>
        <v>2</v>
      </c>
    </row>
    <row r="86" spans="1:5" x14ac:dyDescent="0.25">
      <c r="A86" t="s">
        <v>100</v>
      </c>
      <c r="B86" s="3">
        <f t="shared" si="4"/>
        <v>13</v>
      </c>
      <c r="C86" s="3">
        <f t="shared" si="5"/>
        <v>3</v>
      </c>
      <c r="D86" s="4">
        <f t="shared" si="6"/>
        <v>8.8271000000000002E-2</v>
      </c>
      <c r="E86" s="3">
        <f t="shared" si="7"/>
        <v>0</v>
      </c>
    </row>
    <row r="87" spans="1:5" x14ac:dyDescent="0.25">
      <c r="A87" t="s">
        <v>101</v>
      </c>
      <c r="B87" s="3">
        <f t="shared" si="4"/>
        <v>13</v>
      </c>
      <c r="C87" s="3">
        <f t="shared" si="5"/>
        <v>3</v>
      </c>
      <c r="D87" s="4">
        <f t="shared" si="6"/>
        <v>7.3043999999999998E-2</v>
      </c>
      <c r="E87" s="3">
        <f t="shared" si="7"/>
        <v>1</v>
      </c>
    </row>
    <row r="88" spans="1:5" x14ac:dyDescent="0.25">
      <c r="A88" t="s">
        <v>102</v>
      </c>
      <c r="B88" s="3">
        <f t="shared" si="4"/>
        <v>13</v>
      </c>
      <c r="C88" s="3">
        <f t="shared" si="5"/>
        <v>3</v>
      </c>
      <c r="D88" s="4">
        <f t="shared" si="6"/>
        <v>6.7886000000000002E-2</v>
      </c>
      <c r="E88" s="3">
        <f t="shared" si="7"/>
        <v>2</v>
      </c>
    </row>
    <row r="89" spans="1:5" x14ac:dyDescent="0.25">
      <c r="A89" t="s">
        <v>103</v>
      </c>
      <c r="B89" s="3">
        <f t="shared" si="4"/>
        <v>14</v>
      </c>
      <c r="C89" s="3">
        <f t="shared" si="5"/>
        <v>3</v>
      </c>
      <c r="D89" s="4">
        <f t="shared" si="6"/>
        <v>0.35492899999999999</v>
      </c>
      <c r="E89" s="3">
        <f t="shared" si="7"/>
        <v>0</v>
      </c>
    </row>
    <row r="90" spans="1:5" x14ac:dyDescent="0.25">
      <c r="A90" t="s">
        <v>104</v>
      </c>
      <c r="B90" s="3">
        <f t="shared" si="4"/>
        <v>14</v>
      </c>
      <c r="C90" s="3">
        <f t="shared" si="5"/>
        <v>3</v>
      </c>
      <c r="D90" s="4">
        <f t="shared" si="6"/>
        <v>4.9388000000000001E-2</v>
      </c>
      <c r="E90" s="3">
        <f t="shared" si="7"/>
        <v>1</v>
      </c>
    </row>
    <row r="91" spans="1:5" x14ac:dyDescent="0.25">
      <c r="A91" t="s">
        <v>105</v>
      </c>
      <c r="B91" s="3">
        <f t="shared" si="4"/>
        <v>14</v>
      </c>
      <c r="C91" s="3">
        <f t="shared" si="5"/>
        <v>3</v>
      </c>
      <c r="D91" s="4">
        <f t="shared" si="6"/>
        <v>5.2039000000000002E-2</v>
      </c>
      <c r="E91" s="3">
        <f t="shared" si="7"/>
        <v>2</v>
      </c>
    </row>
    <row r="92" spans="1:5" x14ac:dyDescent="0.25">
      <c r="A92" t="s">
        <v>106</v>
      </c>
      <c r="B92" s="3">
        <f t="shared" si="4"/>
        <v>15</v>
      </c>
      <c r="C92" s="3">
        <f t="shared" si="5"/>
        <v>3</v>
      </c>
      <c r="D92" s="4">
        <f t="shared" si="6"/>
        <v>6.5559999999999993E-2</v>
      </c>
      <c r="E92" s="3">
        <f t="shared" si="7"/>
        <v>0</v>
      </c>
    </row>
    <row r="93" spans="1:5" x14ac:dyDescent="0.25">
      <c r="A93" t="s">
        <v>107</v>
      </c>
      <c r="B93" s="3">
        <f t="shared" si="4"/>
        <v>15</v>
      </c>
      <c r="C93" s="3">
        <f t="shared" si="5"/>
        <v>3</v>
      </c>
      <c r="D93" s="4">
        <f t="shared" si="6"/>
        <v>4.9000000000000002E-2</v>
      </c>
      <c r="E93" s="3">
        <f t="shared" si="7"/>
        <v>1</v>
      </c>
    </row>
    <row r="94" spans="1:5" x14ac:dyDescent="0.25">
      <c r="A94" t="s">
        <v>108</v>
      </c>
      <c r="B94" s="3">
        <f t="shared" si="4"/>
        <v>15</v>
      </c>
      <c r="C94" s="3">
        <f t="shared" si="5"/>
        <v>3</v>
      </c>
      <c r="D94" s="4">
        <f t="shared" si="6"/>
        <v>4.6884000000000002E-2</v>
      </c>
      <c r="E94" s="3">
        <f t="shared" si="7"/>
        <v>2</v>
      </c>
    </row>
    <row r="95" spans="1:5" x14ac:dyDescent="0.25">
      <c r="A95" t="s">
        <v>109</v>
      </c>
      <c r="B95" s="3">
        <f t="shared" si="4"/>
        <v>16</v>
      </c>
      <c r="C95" s="3">
        <f t="shared" si="5"/>
        <v>3</v>
      </c>
      <c r="D95" s="4">
        <f t="shared" si="6"/>
        <v>5.5368000000000001E-2</v>
      </c>
      <c r="E95" s="3">
        <f t="shared" si="7"/>
        <v>0</v>
      </c>
    </row>
    <row r="96" spans="1:5" x14ac:dyDescent="0.25">
      <c r="A96" t="s">
        <v>110</v>
      </c>
      <c r="B96" s="3">
        <f t="shared" si="4"/>
        <v>16</v>
      </c>
      <c r="C96" s="3">
        <f t="shared" si="5"/>
        <v>3</v>
      </c>
      <c r="D96" s="4">
        <f t="shared" si="6"/>
        <v>6.3198000000000004E-2</v>
      </c>
      <c r="E96" s="3">
        <f t="shared" si="7"/>
        <v>1</v>
      </c>
    </row>
    <row r="97" spans="1:5" x14ac:dyDescent="0.25">
      <c r="A97" t="s">
        <v>111</v>
      </c>
      <c r="B97" s="3">
        <f t="shared" si="4"/>
        <v>16</v>
      </c>
      <c r="C97" s="3">
        <f t="shared" si="5"/>
        <v>3</v>
      </c>
      <c r="D97" s="4">
        <f t="shared" si="6"/>
        <v>6.5904000000000004E-2</v>
      </c>
      <c r="E97" s="3">
        <f t="shared" si="7"/>
        <v>2</v>
      </c>
    </row>
    <row r="98" spans="1:5" x14ac:dyDescent="0.25">
      <c r="A98" t="s">
        <v>112</v>
      </c>
      <c r="B98" s="3">
        <f t="shared" si="4"/>
        <v>1</v>
      </c>
      <c r="C98" s="3">
        <f t="shared" si="5"/>
        <v>4</v>
      </c>
      <c r="D98" s="4">
        <f t="shared" si="6"/>
        <v>0.30537799999999998</v>
      </c>
      <c r="E98" s="3">
        <f t="shared" si="7"/>
        <v>0</v>
      </c>
    </row>
    <row r="99" spans="1:5" x14ac:dyDescent="0.25">
      <c r="A99" t="s">
        <v>113</v>
      </c>
      <c r="B99" s="3">
        <f t="shared" si="4"/>
        <v>1</v>
      </c>
      <c r="C99" s="3">
        <f t="shared" si="5"/>
        <v>4</v>
      </c>
      <c r="D99" s="4">
        <f t="shared" si="6"/>
        <v>0.27507500000000001</v>
      </c>
      <c r="E99" s="3">
        <f t="shared" si="7"/>
        <v>1</v>
      </c>
    </row>
    <row r="100" spans="1:5" x14ac:dyDescent="0.25">
      <c r="A100" t="s">
        <v>114</v>
      </c>
      <c r="B100" s="3">
        <f t="shared" si="4"/>
        <v>1</v>
      </c>
      <c r="C100" s="3">
        <f t="shared" si="5"/>
        <v>4</v>
      </c>
      <c r="D100" s="4">
        <f t="shared" si="6"/>
        <v>0.27187</v>
      </c>
      <c r="E100" s="3">
        <f t="shared" si="7"/>
        <v>2</v>
      </c>
    </row>
    <row r="101" spans="1:5" x14ac:dyDescent="0.25">
      <c r="A101" t="s">
        <v>115</v>
      </c>
      <c r="B101" s="3">
        <f t="shared" si="4"/>
        <v>2</v>
      </c>
      <c r="C101" s="3">
        <f t="shared" si="5"/>
        <v>4</v>
      </c>
      <c r="D101" s="4">
        <f t="shared" si="6"/>
        <v>0.175485</v>
      </c>
      <c r="E101" s="3">
        <f t="shared" si="7"/>
        <v>0</v>
      </c>
    </row>
    <row r="102" spans="1:5" x14ac:dyDescent="0.25">
      <c r="A102" t="s">
        <v>116</v>
      </c>
      <c r="B102" s="3">
        <f t="shared" si="4"/>
        <v>2</v>
      </c>
      <c r="C102" s="3">
        <f t="shared" si="5"/>
        <v>4</v>
      </c>
      <c r="D102" s="4">
        <f t="shared" si="6"/>
        <v>0.15521799999999999</v>
      </c>
      <c r="E102" s="3">
        <f t="shared" si="7"/>
        <v>1</v>
      </c>
    </row>
    <row r="103" spans="1:5" x14ac:dyDescent="0.25">
      <c r="A103" t="s">
        <v>117</v>
      </c>
      <c r="B103" s="3">
        <f t="shared" si="4"/>
        <v>2</v>
      </c>
      <c r="C103" s="3">
        <f t="shared" si="5"/>
        <v>4</v>
      </c>
      <c r="D103" s="4">
        <f t="shared" si="6"/>
        <v>0.16511600000000001</v>
      </c>
      <c r="E103" s="3">
        <f t="shared" si="7"/>
        <v>2</v>
      </c>
    </row>
    <row r="104" spans="1:5" x14ac:dyDescent="0.25">
      <c r="A104" t="s">
        <v>118</v>
      </c>
      <c r="B104" s="3">
        <f t="shared" si="4"/>
        <v>3</v>
      </c>
      <c r="C104" s="3">
        <f t="shared" si="5"/>
        <v>4</v>
      </c>
      <c r="D104" s="4">
        <f t="shared" si="6"/>
        <v>0.13846800000000001</v>
      </c>
      <c r="E104" s="3">
        <f t="shared" si="7"/>
        <v>0</v>
      </c>
    </row>
    <row r="105" spans="1:5" x14ac:dyDescent="0.25">
      <c r="A105" t="s">
        <v>119</v>
      </c>
      <c r="B105" s="3">
        <f t="shared" si="4"/>
        <v>3</v>
      </c>
      <c r="C105" s="3">
        <f t="shared" si="5"/>
        <v>4</v>
      </c>
      <c r="D105" s="4">
        <f t="shared" si="6"/>
        <v>0.133689</v>
      </c>
      <c r="E105" s="3">
        <f t="shared" si="7"/>
        <v>1</v>
      </c>
    </row>
    <row r="106" spans="1:5" x14ac:dyDescent="0.25">
      <c r="A106" t="s">
        <v>120</v>
      </c>
      <c r="B106" s="3">
        <f t="shared" si="4"/>
        <v>3</v>
      </c>
      <c r="C106" s="3">
        <f t="shared" si="5"/>
        <v>4</v>
      </c>
      <c r="D106" s="4">
        <f t="shared" si="6"/>
        <v>0.15040000000000001</v>
      </c>
      <c r="E106" s="3">
        <f t="shared" si="7"/>
        <v>2</v>
      </c>
    </row>
    <row r="107" spans="1:5" x14ac:dyDescent="0.25">
      <c r="A107" t="s">
        <v>121</v>
      </c>
      <c r="B107" s="3">
        <f t="shared" si="4"/>
        <v>4</v>
      </c>
      <c r="C107" s="3">
        <f t="shared" si="5"/>
        <v>4</v>
      </c>
      <c r="D107" s="4">
        <f t="shared" si="6"/>
        <v>0.16086400000000001</v>
      </c>
      <c r="E107" s="3">
        <f t="shared" si="7"/>
        <v>0</v>
      </c>
    </row>
    <row r="108" spans="1:5" x14ac:dyDescent="0.25">
      <c r="A108" t="s">
        <v>122</v>
      </c>
      <c r="B108" s="3">
        <f t="shared" si="4"/>
        <v>4</v>
      </c>
      <c r="C108" s="3">
        <f t="shared" si="5"/>
        <v>4</v>
      </c>
      <c r="D108" s="4">
        <f t="shared" si="6"/>
        <v>0.128522</v>
      </c>
      <c r="E108" s="3">
        <f t="shared" si="7"/>
        <v>1</v>
      </c>
    </row>
    <row r="109" spans="1:5" x14ac:dyDescent="0.25">
      <c r="A109" t="s">
        <v>123</v>
      </c>
      <c r="B109" s="3">
        <f t="shared" si="4"/>
        <v>4</v>
      </c>
      <c r="C109" s="3">
        <f t="shared" si="5"/>
        <v>4</v>
      </c>
      <c r="D109" s="4">
        <f t="shared" si="6"/>
        <v>0.39973199999999998</v>
      </c>
      <c r="E109" s="3">
        <f t="shared" si="7"/>
        <v>2</v>
      </c>
    </row>
    <row r="110" spans="1:5" x14ac:dyDescent="0.25">
      <c r="A110" t="s">
        <v>124</v>
      </c>
      <c r="B110" s="3">
        <f t="shared" si="4"/>
        <v>5</v>
      </c>
      <c r="C110" s="3">
        <f t="shared" si="5"/>
        <v>4</v>
      </c>
      <c r="D110" s="4">
        <f t="shared" si="6"/>
        <v>0.14960899999999999</v>
      </c>
      <c r="E110" s="3">
        <f t="shared" si="7"/>
        <v>0</v>
      </c>
    </row>
    <row r="111" spans="1:5" x14ac:dyDescent="0.25">
      <c r="A111" t="s">
        <v>125</v>
      </c>
      <c r="B111" s="3">
        <f t="shared" si="4"/>
        <v>5</v>
      </c>
      <c r="C111" s="3">
        <f t="shared" si="5"/>
        <v>4</v>
      </c>
      <c r="D111" s="4">
        <f t="shared" si="6"/>
        <v>0.16655900000000001</v>
      </c>
      <c r="E111" s="3">
        <f t="shared" si="7"/>
        <v>1</v>
      </c>
    </row>
    <row r="112" spans="1:5" x14ac:dyDescent="0.25">
      <c r="A112" t="s">
        <v>126</v>
      </c>
      <c r="B112" s="3">
        <f t="shared" si="4"/>
        <v>5</v>
      </c>
      <c r="C112" s="3">
        <f t="shared" si="5"/>
        <v>4</v>
      </c>
      <c r="D112" s="4">
        <f t="shared" si="6"/>
        <v>0.156886</v>
      </c>
      <c r="E112" s="3">
        <f t="shared" si="7"/>
        <v>2</v>
      </c>
    </row>
    <row r="113" spans="1:5" x14ac:dyDescent="0.25">
      <c r="A113" t="s">
        <v>127</v>
      </c>
      <c r="B113" s="3">
        <f t="shared" si="4"/>
        <v>6</v>
      </c>
      <c r="C113" s="3">
        <f t="shared" si="5"/>
        <v>4</v>
      </c>
      <c r="D113" s="4">
        <f t="shared" si="6"/>
        <v>0.18604299999999999</v>
      </c>
      <c r="E113" s="3">
        <f t="shared" si="7"/>
        <v>0</v>
      </c>
    </row>
    <row r="114" spans="1:5" x14ac:dyDescent="0.25">
      <c r="A114" t="s">
        <v>128</v>
      </c>
      <c r="B114" s="3">
        <f t="shared" si="4"/>
        <v>6</v>
      </c>
      <c r="C114" s="3">
        <f t="shared" si="5"/>
        <v>4</v>
      </c>
      <c r="D114" s="4">
        <f t="shared" si="6"/>
        <v>0.19331699999999999</v>
      </c>
      <c r="E114" s="3">
        <f t="shared" si="7"/>
        <v>1</v>
      </c>
    </row>
    <row r="115" spans="1:5" x14ac:dyDescent="0.25">
      <c r="A115" t="s">
        <v>129</v>
      </c>
      <c r="B115" s="3">
        <f t="shared" si="4"/>
        <v>6</v>
      </c>
      <c r="C115" s="3">
        <f t="shared" si="5"/>
        <v>4</v>
      </c>
      <c r="D115" s="4">
        <f t="shared" si="6"/>
        <v>0.15782099999999999</v>
      </c>
      <c r="E115" s="3">
        <f t="shared" si="7"/>
        <v>2</v>
      </c>
    </row>
    <row r="116" spans="1:5" x14ac:dyDescent="0.25">
      <c r="A116" t="s">
        <v>130</v>
      </c>
      <c r="B116" s="3">
        <f t="shared" si="4"/>
        <v>7</v>
      </c>
      <c r="C116" s="3">
        <f t="shared" si="5"/>
        <v>4</v>
      </c>
      <c r="D116" s="4">
        <f t="shared" si="6"/>
        <v>0.18455099999999999</v>
      </c>
      <c r="E116" s="3">
        <f t="shared" si="7"/>
        <v>0</v>
      </c>
    </row>
    <row r="117" spans="1:5" x14ac:dyDescent="0.25">
      <c r="A117" t="s">
        <v>131</v>
      </c>
      <c r="B117" s="3">
        <f t="shared" si="4"/>
        <v>7</v>
      </c>
      <c r="C117" s="3">
        <f t="shared" si="5"/>
        <v>4</v>
      </c>
      <c r="D117" s="4">
        <f t="shared" si="6"/>
        <v>0.180867</v>
      </c>
      <c r="E117" s="3">
        <f t="shared" si="7"/>
        <v>1</v>
      </c>
    </row>
    <row r="118" spans="1:5" x14ac:dyDescent="0.25">
      <c r="A118" t="s">
        <v>132</v>
      </c>
      <c r="B118" s="3">
        <f t="shared" si="4"/>
        <v>7</v>
      </c>
      <c r="C118" s="3">
        <f t="shared" si="5"/>
        <v>4</v>
      </c>
      <c r="D118" s="4">
        <f t="shared" si="6"/>
        <v>0.199322</v>
      </c>
      <c r="E118" s="3">
        <f t="shared" si="7"/>
        <v>2</v>
      </c>
    </row>
    <row r="119" spans="1:5" x14ac:dyDescent="0.25">
      <c r="A119" t="s">
        <v>133</v>
      </c>
      <c r="B119" s="3">
        <f t="shared" si="4"/>
        <v>8</v>
      </c>
      <c r="C119" s="3">
        <f t="shared" si="5"/>
        <v>4</v>
      </c>
      <c r="D119" s="4">
        <f t="shared" si="6"/>
        <v>0.18024100000000001</v>
      </c>
      <c r="E119" s="3">
        <f t="shared" si="7"/>
        <v>0</v>
      </c>
    </row>
    <row r="120" spans="1:5" x14ac:dyDescent="0.25">
      <c r="A120" t="s">
        <v>134</v>
      </c>
      <c r="B120" s="3">
        <f t="shared" si="4"/>
        <v>8</v>
      </c>
      <c r="C120" s="3">
        <f t="shared" si="5"/>
        <v>4</v>
      </c>
      <c r="D120" s="4">
        <f t="shared" si="6"/>
        <v>0.165627</v>
      </c>
      <c r="E120" s="3">
        <f t="shared" si="7"/>
        <v>1</v>
      </c>
    </row>
    <row r="121" spans="1:5" x14ac:dyDescent="0.25">
      <c r="A121" t="s">
        <v>135</v>
      </c>
      <c r="B121" s="3">
        <f t="shared" si="4"/>
        <v>8</v>
      </c>
      <c r="C121" s="3">
        <f t="shared" si="5"/>
        <v>4</v>
      </c>
      <c r="D121" s="4">
        <f t="shared" si="6"/>
        <v>0.188698</v>
      </c>
      <c r="E121" s="3">
        <f t="shared" si="7"/>
        <v>2</v>
      </c>
    </row>
    <row r="122" spans="1:5" x14ac:dyDescent="0.25">
      <c r="A122" t="s">
        <v>136</v>
      </c>
      <c r="B122" s="3">
        <f t="shared" si="4"/>
        <v>9</v>
      </c>
      <c r="C122" s="3">
        <f t="shared" si="5"/>
        <v>4</v>
      </c>
      <c r="D122" s="4">
        <f t="shared" si="6"/>
        <v>0.17533699999999999</v>
      </c>
      <c r="E122" s="3">
        <f t="shared" si="7"/>
        <v>0</v>
      </c>
    </row>
    <row r="123" spans="1:5" x14ac:dyDescent="0.25">
      <c r="A123" t="s">
        <v>137</v>
      </c>
      <c r="B123" s="3">
        <f t="shared" si="4"/>
        <v>9</v>
      </c>
      <c r="C123" s="3">
        <f t="shared" si="5"/>
        <v>4</v>
      </c>
      <c r="D123" s="4">
        <f t="shared" si="6"/>
        <v>0.196633</v>
      </c>
      <c r="E123" s="3">
        <f t="shared" si="7"/>
        <v>1</v>
      </c>
    </row>
    <row r="124" spans="1:5" x14ac:dyDescent="0.25">
      <c r="A124" t="s">
        <v>138</v>
      </c>
      <c r="B124" s="3">
        <f t="shared" si="4"/>
        <v>9</v>
      </c>
      <c r="C124" s="3">
        <f t="shared" si="5"/>
        <v>4</v>
      </c>
      <c r="D124" s="4">
        <f t="shared" si="6"/>
        <v>0.19468099999999999</v>
      </c>
      <c r="E124" s="3">
        <f t="shared" si="7"/>
        <v>2</v>
      </c>
    </row>
    <row r="125" spans="1:5" x14ac:dyDescent="0.25">
      <c r="A125" t="s">
        <v>139</v>
      </c>
      <c r="B125" s="3">
        <f t="shared" si="4"/>
        <v>10</v>
      </c>
      <c r="C125" s="3">
        <f t="shared" si="5"/>
        <v>4</v>
      </c>
      <c r="D125" s="4">
        <f t="shared" si="6"/>
        <v>0.223997</v>
      </c>
      <c r="E125" s="3">
        <f t="shared" si="7"/>
        <v>0</v>
      </c>
    </row>
    <row r="126" spans="1:5" x14ac:dyDescent="0.25">
      <c r="A126" t="s">
        <v>140</v>
      </c>
      <c r="B126" s="3">
        <f t="shared" si="4"/>
        <v>10</v>
      </c>
      <c r="C126" s="3">
        <f t="shared" si="5"/>
        <v>4</v>
      </c>
      <c r="D126" s="4">
        <f t="shared" si="6"/>
        <v>0.20322599999999999</v>
      </c>
      <c r="E126" s="3">
        <f t="shared" si="7"/>
        <v>1</v>
      </c>
    </row>
    <row r="127" spans="1:5" x14ac:dyDescent="0.25">
      <c r="A127" t="s">
        <v>141</v>
      </c>
      <c r="B127" s="3">
        <f t="shared" si="4"/>
        <v>10</v>
      </c>
      <c r="C127" s="3">
        <f t="shared" si="5"/>
        <v>4</v>
      </c>
      <c r="D127" s="4">
        <f t="shared" si="6"/>
        <v>0.21435899999999999</v>
      </c>
      <c r="E127" s="3">
        <f t="shared" si="7"/>
        <v>2</v>
      </c>
    </row>
    <row r="128" spans="1:5" x14ac:dyDescent="0.25">
      <c r="A128" t="s">
        <v>142</v>
      </c>
      <c r="B128" s="3">
        <f t="shared" si="4"/>
        <v>11</v>
      </c>
      <c r="C128" s="3">
        <f t="shared" si="5"/>
        <v>4</v>
      </c>
      <c r="D128" s="4">
        <f t="shared" si="6"/>
        <v>0.67544300000000002</v>
      </c>
      <c r="E128" s="3">
        <f t="shared" si="7"/>
        <v>0</v>
      </c>
    </row>
    <row r="129" spans="1:5" x14ac:dyDescent="0.25">
      <c r="A129" t="s">
        <v>143</v>
      </c>
      <c r="B129" s="3">
        <f t="shared" si="4"/>
        <v>11</v>
      </c>
      <c r="C129" s="3">
        <f t="shared" si="5"/>
        <v>4</v>
      </c>
      <c r="D129" s="4">
        <f t="shared" si="6"/>
        <v>0.17467099999999999</v>
      </c>
      <c r="E129" s="3">
        <f t="shared" si="7"/>
        <v>1</v>
      </c>
    </row>
    <row r="130" spans="1:5" x14ac:dyDescent="0.25">
      <c r="A130" t="s">
        <v>144</v>
      </c>
      <c r="B130" s="3">
        <f t="shared" si="4"/>
        <v>11</v>
      </c>
      <c r="C130" s="3">
        <f t="shared" si="5"/>
        <v>4</v>
      </c>
      <c r="D130" s="4">
        <f t="shared" si="6"/>
        <v>0.18429799999999999</v>
      </c>
      <c r="E130" s="3">
        <f t="shared" si="7"/>
        <v>2</v>
      </c>
    </row>
    <row r="131" spans="1:5" x14ac:dyDescent="0.25">
      <c r="A131" t="s">
        <v>145</v>
      </c>
      <c r="B131" s="3">
        <f t="shared" ref="B131:B194" si="8">_xlfn.NUMBERVALUE(MID(A131,FIND("with",A131)+5,2))</f>
        <v>12</v>
      </c>
      <c r="C131" s="3">
        <f t="shared" ref="C131:C194" si="9">_xlfn.NUMBERVALUE(MID($A131,FIND("and",$A131)+4,2))</f>
        <v>4</v>
      </c>
      <c r="D131" s="4">
        <f t="shared" ref="D131:D194" si="10">_xlfn.NUMBERVALUE(MID($A131,FIND("is",$A131)+3,FIND("s in",A131)-FIND("is",$A131)-3))</f>
        <v>0.20741799999999999</v>
      </c>
      <c r="E131" s="3">
        <f t="shared" ref="E131:E194" si="11">_xlfn.NUMBERVALUE(MID($A131,FIND("iteration",$A131)+10,1))</f>
        <v>0</v>
      </c>
    </row>
    <row r="132" spans="1:5" x14ac:dyDescent="0.25">
      <c r="A132" t="s">
        <v>146</v>
      </c>
      <c r="B132" s="3">
        <f t="shared" si="8"/>
        <v>12</v>
      </c>
      <c r="C132" s="3">
        <f t="shared" si="9"/>
        <v>4</v>
      </c>
      <c r="D132" s="4">
        <f t="shared" si="10"/>
        <v>0.226496</v>
      </c>
      <c r="E132" s="3">
        <f t="shared" si="11"/>
        <v>1</v>
      </c>
    </row>
    <row r="133" spans="1:5" x14ac:dyDescent="0.25">
      <c r="A133" t="s">
        <v>147</v>
      </c>
      <c r="B133" s="3">
        <f t="shared" si="8"/>
        <v>12</v>
      </c>
      <c r="C133" s="3">
        <f t="shared" si="9"/>
        <v>4</v>
      </c>
      <c r="D133" s="4">
        <f t="shared" si="10"/>
        <v>0.173734</v>
      </c>
      <c r="E133" s="3">
        <f t="shared" si="11"/>
        <v>2</v>
      </c>
    </row>
    <row r="134" spans="1:5" x14ac:dyDescent="0.25">
      <c r="A134" t="s">
        <v>148</v>
      </c>
      <c r="B134" s="3">
        <f t="shared" si="8"/>
        <v>13</v>
      </c>
      <c r="C134" s="3">
        <f t="shared" si="9"/>
        <v>4</v>
      </c>
      <c r="D134" s="4">
        <f t="shared" si="10"/>
        <v>0.185111</v>
      </c>
      <c r="E134" s="3">
        <f t="shared" si="11"/>
        <v>0</v>
      </c>
    </row>
    <row r="135" spans="1:5" x14ac:dyDescent="0.25">
      <c r="A135" t="s">
        <v>149</v>
      </c>
      <c r="B135" s="3">
        <f t="shared" si="8"/>
        <v>13</v>
      </c>
      <c r="C135" s="3">
        <f t="shared" si="9"/>
        <v>4</v>
      </c>
      <c r="D135" s="4">
        <f t="shared" si="10"/>
        <v>0.18987000000000001</v>
      </c>
      <c r="E135" s="3">
        <f t="shared" si="11"/>
        <v>1</v>
      </c>
    </row>
    <row r="136" spans="1:5" x14ac:dyDescent="0.25">
      <c r="A136" t="s">
        <v>150</v>
      </c>
      <c r="B136" s="3">
        <f t="shared" si="8"/>
        <v>13</v>
      </c>
      <c r="C136" s="3">
        <f t="shared" si="9"/>
        <v>4</v>
      </c>
      <c r="D136" s="4">
        <f t="shared" si="10"/>
        <v>0.20200699999999999</v>
      </c>
      <c r="E136" s="3">
        <f t="shared" si="11"/>
        <v>2</v>
      </c>
    </row>
    <row r="137" spans="1:5" x14ac:dyDescent="0.25">
      <c r="A137" t="s">
        <v>151</v>
      </c>
      <c r="B137" s="3">
        <f t="shared" si="8"/>
        <v>14</v>
      </c>
      <c r="C137" s="3">
        <f t="shared" si="9"/>
        <v>4</v>
      </c>
      <c r="D137" s="4">
        <f t="shared" si="10"/>
        <v>0.22625600000000001</v>
      </c>
      <c r="E137" s="3">
        <f t="shared" si="11"/>
        <v>0</v>
      </c>
    </row>
    <row r="138" spans="1:5" x14ac:dyDescent="0.25">
      <c r="A138" t="s">
        <v>152</v>
      </c>
      <c r="B138" s="3">
        <f t="shared" si="8"/>
        <v>14</v>
      </c>
      <c r="C138" s="3">
        <f t="shared" si="9"/>
        <v>4</v>
      </c>
      <c r="D138" s="4">
        <f t="shared" si="10"/>
        <v>0.181448</v>
      </c>
      <c r="E138" s="3">
        <f t="shared" si="11"/>
        <v>1</v>
      </c>
    </row>
    <row r="139" spans="1:5" x14ac:dyDescent="0.25">
      <c r="A139" t="s">
        <v>153</v>
      </c>
      <c r="B139" s="3">
        <f t="shared" si="8"/>
        <v>14</v>
      </c>
      <c r="C139" s="3">
        <f t="shared" si="9"/>
        <v>4</v>
      </c>
      <c r="D139" s="4">
        <f t="shared" si="10"/>
        <v>0.19941900000000001</v>
      </c>
      <c r="E139" s="3">
        <f t="shared" si="11"/>
        <v>2</v>
      </c>
    </row>
    <row r="140" spans="1:5" x14ac:dyDescent="0.25">
      <c r="A140" t="s">
        <v>154</v>
      </c>
      <c r="B140" s="3">
        <f t="shared" si="8"/>
        <v>15</v>
      </c>
      <c r="C140" s="3">
        <f t="shared" si="9"/>
        <v>4</v>
      </c>
      <c r="D140" s="4">
        <f t="shared" si="10"/>
        <v>0.18049899999999999</v>
      </c>
      <c r="E140" s="3">
        <f t="shared" si="11"/>
        <v>0</v>
      </c>
    </row>
    <row r="141" spans="1:5" x14ac:dyDescent="0.25">
      <c r="A141" t="s">
        <v>155</v>
      </c>
      <c r="B141" s="3">
        <f t="shared" si="8"/>
        <v>15</v>
      </c>
      <c r="C141" s="3">
        <f t="shared" si="9"/>
        <v>4</v>
      </c>
      <c r="D141" s="4">
        <f t="shared" si="10"/>
        <v>0.19556299999999999</v>
      </c>
      <c r="E141" s="3">
        <f t="shared" si="11"/>
        <v>1</v>
      </c>
    </row>
    <row r="142" spans="1:5" x14ac:dyDescent="0.25">
      <c r="A142" t="s">
        <v>156</v>
      </c>
      <c r="B142" s="3">
        <f t="shared" si="8"/>
        <v>15</v>
      </c>
      <c r="C142" s="3">
        <f t="shared" si="9"/>
        <v>4</v>
      </c>
      <c r="D142" s="4">
        <f t="shared" si="10"/>
        <v>0.19456599999999999</v>
      </c>
      <c r="E142" s="3">
        <f t="shared" si="11"/>
        <v>2</v>
      </c>
    </row>
    <row r="143" spans="1:5" x14ac:dyDescent="0.25">
      <c r="A143" t="s">
        <v>157</v>
      </c>
      <c r="B143" s="3">
        <f t="shared" si="8"/>
        <v>16</v>
      </c>
      <c r="C143" s="3">
        <f t="shared" si="9"/>
        <v>4</v>
      </c>
      <c r="D143" s="4">
        <f t="shared" si="10"/>
        <v>0.21551300000000001</v>
      </c>
      <c r="E143" s="3">
        <f t="shared" si="11"/>
        <v>0</v>
      </c>
    </row>
    <row r="144" spans="1:5" x14ac:dyDescent="0.25">
      <c r="A144" t="s">
        <v>158</v>
      </c>
      <c r="B144" s="3">
        <f t="shared" si="8"/>
        <v>16</v>
      </c>
      <c r="C144" s="3">
        <f t="shared" si="9"/>
        <v>4</v>
      </c>
      <c r="D144" s="4">
        <f t="shared" si="10"/>
        <v>0.18321499999999999</v>
      </c>
      <c r="E144" s="3">
        <f t="shared" si="11"/>
        <v>1</v>
      </c>
    </row>
    <row r="145" spans="1:5" x14ac:dyDescent="0.25">
      <c r="A145" t="s">
        <v>159</v>
      </c>
      <c r="B145" s="3">
        <f t="shared" si="8"/>
        <v>16</v>
      </c>
      <c r="C145" s="3">
        <f t="shared" si="9"/>
        <v>4</v>
      </c>
      <c r="D145" s="4">
        <f t="shared" si="10"/>
        <v>0.19383700000000001</v>
      </c>
      <c r="E145" s="3">
        <f t="shared" si="11"/>
        <v>2</v>
      </c>
    </row>
    <row r="146" spans="1:5" x14ac:dyDescent="0.25">
      <c r="A146" t="s">
        <v>160</v>
      </c>
      <c r="B146" s="3">
        <f t="shared" si="8"/>
        <v>1</v>
      </c>
      <c r="C146" s="3">
        <f t="shared" si="9"/>
        <v>5</v>
      </c>
      <c r="D146" s="4">
        <f t="shared" si="10"/>
        <v>0.30543900000000002</v>
      </c>
      <c r="E146" s="3">
        <f t="shared" si="11"/>
        <v>0</v>
      </c>
    </row>
    <row r="147" spans="1:5" x14ac:dyDescent="0.25">
      <c r="A147" t="s">
        <v>161</v>
      </c>
      <c r="B147" s="3">
        <f t="shared" si="8"/>
        <v>1</v>
      </c>
      <c r="C147" s="3">
        <f t="shared" si="9"/>
        <v>5</v>
      </c>
      <c r="D147" s="4">
        <f t="shared" si="10"/>
        <v>0.30873200000000001</v>
      </c>
      <c r="E147" s="3">
        <f t="shared" si="11"/>
        <v>1</v>
      </c>
    </row>
    <row r="148" spans="1:5" x14ac:dyDescent="0.25">
      <c r="A148" t="s">
        <v>162</v>
      </c>
      <c r="B148" s="3">
        <f t="shared" si="8"/>
        <v>1</v>
      </c>
      <c r="C148" s="3">
        <f t="shared" si="9"/>
        <v>5</v>
      </c>
      <c r="D148" s="4">
        <f t="shared" si="10"/>
        <v>0.28502</v>
      </c>
      <c r="E148" s="3">
        <f t="shared" si="11"/>
        <v>2</v>
      </c>
    </row>
    <row r="149" spans="1:5" x14ac:dyDescent="0.25">
      <c r="A149" t="s">
        <v>163</v>
      </c>
      <c r="B149" s="3">
        <f t="shared" si="8"/>
        <v>2</v>
      </c>
      <c r="C149" s="3">
        <f t="shared" si="9"/>
        <v>5</v>
      </c>
      <c r="D149" s="4">
        <f t="shared" si="10"/>
        <v>0.20335300000000001</v>
      </c>
      <c r="E149" s="3">
        <f t="shared" si="11"/>
        <v>0</v>
      </c>
    </row>
    <row r="150" spans="1:5" x14ac:dyDescent="0.25">
      <c r="A150" t="s">
        <v>164</v>
      </c>
      <c r="B150" s="3">
        <f t="shared" si="8"/>
        <v>2</v>
      </c>
      <c r="C150" s="3">
        <f t="shared" si="9"/>
        <v>5</v>
      </c>
      <c r="D150" s="4">
        <f t="shared" si="10"/>
        <v>0.20651600000000001</v>
      </c>
      <c r="E150" s="3">
        <f t="shared" si="11"/>
        <v>1</v>
      </c>
    </row>
    <row r="151" spans="1:5" x14ac:dyDescent="0.25">
      <c r="A151" t="s">
        <v>165</v>
      </c>
      <c r="B151" s="3">
        <f t="shared" si="8"/>
        <v>2</v>
      </c>
      <c r="C151" s="3">
        <f t="shared" si="9"/>
        <v>5</v>
      </c>
      <c r="D151" s="4">
        <f t="shared" si="10"/>
        <v>0.19975300000000001</v>
      </c>
      <c r="E151" s="3">
        <f t="shared" si="11"/>
        <v>2</v>
      </c>
    </row>
    <row r="152" spans="1:5" x14ac:dyDescent="0.25">
      <c r="A152" t="s">
        <v>166</v>
      </c>
      <c r="B152" s="3">
        <f t="shared" si="8"/>
        <v>3</v>
      </c>
      <c r="C152" s="3">
        <f t="shared" si="9"/>
        <v>5</v>
      </c>
      <c r="D152" s="4">
        <f t="shared" si="10"/>
        <v>0.175673</v>
      </c>
      <c r="E152" s="3">
        <f t="shared" si="11"/>
        <v>0</v>
      </c>
    </row>
    <row r="153" spans="1:5" x14ac:dyDescent="0.25">
      <c r="A153" t="s">
        <v>167</v>
      </c>
      <c r="B153" s="3">
        <f t="shared" si="8"/>
        <v>3</v>
      </c>
      <c r="C153" s="3">
        <f t="shared" si="9"/>
        <v>5</v>
      </c>
      <c r="D153" s="4">
        <f t="shared" si="10"/>
        <v>0.211502</v>
      </c>
      <c r="E153" s="3">
        <f t="shared" si="11"/>
        <v>1</v>
      </c>
    </row>
    <row r="154" spans="1:5" x14ac:dyDescent="0.25">
      <c r="A154" t="s">
        <v>168</v>
      </c>
      <c r="B154" s="3">
        <f t="shared" si="8"/>
        <v>3</v>
      </c>
      <c r="C154" s="3">
        <f t="shared" si="9"/>
        <v>5</v>
      </c>
      <c r="D154" s="4">
        <f t="shared" si="10"/>
        <v>0.20105000000000001</v>
      </c>
      <c r="E154" s="3">
        <f t="shared" si="11"/>
        <v>2</v>
      </c>
    </row>
    <row r="155" spans="1:5" x14ac:dyDescent="0.25">
      <c r="A155" t="s">
        <v>169</v>
      </c>
      <c r="B155" s="3">
        <f t="shared" si="8"/>
        <v>4</v>
      </c>
      <c r="C155" s="3">
        <f t="shared" si="9"/>
        <v>5</v>
      </c>
      <c r="D155" s="4">
        <f t="shared" si="10"/>
        <v>0.218142</v>
      </c>
      <c r="E155" s="3">
        <f t="shared" si="11"/>
        <v>0</v>
      </c>
    </row>
    <row r="156" spans="1:5" x14ac:dyDescent="0.25">
      <c r="A156" t="s">
        <v>170</v>
      </c>
      <c r="B156" s="3">
        <f t="shared" si="8"/>
        <v>4</v>
      </c>
      <c r="C156" s="3">
        <f t="shared" si="9"/>
        <v>5</v>
      </c>
      <c r="D156" s="4">
        <f t="shared" si="10"/>
        <v>0.194879</v>
      </c>
      <c r="E156" s="3">
        <f t="shared" si="11"/>
        <v>1</v>
      </c>
    </row>
    <row r="157" spans="1:5" x14ac:dyDescent="0.25">
      <c r="A157" t="s">
        <v>171</v>
      </c>
      <c r="B157" s="3">
        <f t="shared" si="8"/>
        <v>4</v>
      </c>
      <c r="C157" s="3">
        <f t="shared" si="9"/>
        <v>5</v>
      </c>
      <c r="D157" s="4">
        <f t="shared" si="10"/>
        <v>0.18229600000000001</v>
      </c>
      <c r="E157" s="3">
        <f t="shared" si="11"/>
        <v>2</v>
      </c>
    </row>
    <row r="158" spans="1:5" x14ac:dyDescent="0.25">
      <c r="A158" t="s">
        <v>172</v>
      </c>
      <c r="B158" s="3">
        <f t="shared" si="8"/>
        <v>5</v>
      </c>
      <c r="C158" s="3">
        <f t="shared" si="9"/>
        <v>5</v>
      </c>
      <c r="D158" s="4">
        <f t="shared" si="10"/>
        <v>0.189496</v>
      </c>
      <c r="E158" s="3">
        <f t="shared" si="11"/>
        <v>0</v>
      </c>
    </row>
    <row r="159" spans="1:5" x14ac:dyDescent="0.25">
      <c r="A159" t="s">
        <v>173</v>
      </c>
      <c r="B159" s="3">
        <f t="shared" si="8"/>
        <v>5</v>
      </c>
      <c r="C159" s="3">
        <f t="shared" si="9"/>
        <v>5</v>
      </c>
      <c r="D159" s="4">
        <f t="shared" si="10"/>
        <v>0.206925</v>
      </c>
      <c r="E159" s="3">
        <f t="shared" si="11"/>
        <v>1</v>
      </c>
    </row>
    <row r="160" spans="1:5" x14ac:dyDescent="0.25">
      <c r="A160" t="s">
        <v>174</v>
      </c>
      <c r="B160" s="3">
        <f t="shared" si="8"/>
        <v>5</v>
      </c>
      <c r="C160" s="3">
        <f t="shared" si="9"/>
        <v>5</v>
      </c>
      <c r="D160" s="4">
        <f t="shared" si="10"/>
        <v>0.19272900000000001</v>
      </c>
      <c r="E160" s="3">
        <f t="shared" si="11"/>
        <v>2</v>
      </c>
    </row>
    <row r="161" spans="1:5" x14ac:dyDescent="0.25">
      <c r="A161" t="s">
        <v>175</v>
      </c>
      <c r="B161" s="3">
        <f t="shared" si="8"/>
        <v>6</v>
      </c>
      <c r="C161" s="3">
        <f t="shared" si="9"/>
        <v>5</v>
      </c>
      <c r="D161" s="4">
        <f t="shared" si="10"/>
        <v>0.175317</v>
      </c>
      <c r="E161" s="3">
        <f t="shared" si="11"/>
        <v>0</v>
      </c>
    </row>
    <row r="162" spans="1:5" x14ac:dyDescent="0.25">
      <c r="A162" t="s">
        <v>176</v>
      </c>
      <c r="B162" s="3">
        <f t="shared" si="8"/>
        <v>6</v>
      </c>
      <c r="C162" s="3">
        <f t="shared" si="9"/>
        <v>5</v>
      </c>
      <c r="D162" s="4">
        <f t="shared" si="10"/>
        <v>0.19289000000000001</v>
      </c>
      <c r="E162" s="3">
        <f t="shared" si="11"/>
        <v>1</v>
      </c>
    </row>
    <row r="163" spans="1:5" x14ac:dyDescent="0.25">
      <c r="A163" t="s">
        <v>177</v>
      </c>
      <c r="B163" s="3">
        <f t="shared" si="8"/>
        <v>6</v>
      </c>
      <c r="C163" s="3">
        <f t="shared" si="9"/>
        <v>5</v>
      </c>
      <c r="D163" s="4">
        <f t="shared" si="10"/>
        <v>0.175788</v>
      </c>
      <c r="E163" s="3">
        <f t="shared" si="11"/>
        <v>2</v>
      </c>
    </row>
    <row r="164" spans="1:5" x14ac:dyDescent="0.25">
      <c r="A164" t="s">
        <v>178</v>
      </c>
      <c r="B164" s="3">
        <f t="shared" si="8"/>
        <v>7</v>
      </c>
      <c r="C164" s="3">
        <f t="shared" si="9"/>
        <v>5</v>
      </c>
      <c r="D164" s="4">
        <f t="shared" si="10"/>
        <v>0.206538</v>
      </c>
      <c r="E164" s="3">
        <f t="shared" si="11"/>
        <v>0</v>
      </c>
    </row>
    <row r="165" spans="1:5" x14ac:dyDescent="0.25">
      <c r="A165" t="s">
        <v>179</v>
      </c>
      <c r="B165" s="3">
        <f t="shared" si="8"/>
        <v>7</v>
      </c>
      <c r="C165" s="3">
        <f t="shared" si="9"/>
        <v>5</v>
      </c>
      <c r="D165" s="4">
        <f t="shared" si="10"/>
        <v>0.18003</v>
      </c>
      <c r="E165" s="3">
        <f t="shared" si="11"/>
        <v>1</v>
      </c>
    </row>
    <row r="166" spans="1:5" x14ac:dyDescent="0.25">
      <c r="A166" t="s">
        <v>180</v>
      </c>
      <c r="B166" s="3">
        <f t="shared" si="8"/>
        <v>7</v>
      </c>
      <c r="C166" s="3">
        <f t="shared" si="9"/>
        <v>5</v>
      </c>
      <c r="D166" s="4">
        <f t="shared" si="10"/>
        <v>0.19481699999999999</v>
      </c>
      <c r="E166" s="3">
        <f t="shared" si="11"/>
        <v>2</v>
      </c>
    </row>
    <row r="167" spans="1:5" x14ac:dyDescent="0.25">
      <c r="A167" t="s">
        <v>181</v>
      </c>
      <c r="B167" s="3">
        <f t="shared" si="8"/>
        <v>8</v>
      </c>
      <c r="C167" s="3">
        <f t="shared" si="9"/>
        <v>5</v>
      </c>
      <c r="D167" s="4">
        <f t="shared" si="10"/>
        <v>0.19283600000000001</v>
      </c>
      <c r="E167" s="3">
        <f t="shared" si="11"/>
        <v>0</v>
      </c>
    </row>
    <row r="168" spans="1:5" x14ac:dyDescent="0.25">
      <c r="A168" t="s">
        <v>182</v>
      </c>
      <c r="B168" s="3">
        <f t="shared" si="8"/>
        <v>8</v>
      </c>
      <c r="C168" s="3">
        <f t="shared" si="9"/>
        <v>5</v>
      </c>
      <c r="D168" s="4">
        <f t="shared" si="10"/>
        <v>0.20746200000000001</v>
      </c>
      <c r="E168" s="3">
        <f t="shared" si="11"/>
        <v>1</v>
      </c>
    </row>
    <row r="169" spans="1:5" x14ac:dyDescent="0.25">
      <c r="A169" t="s">
        <v>183</v>
      </c>
      <c r="B169" s="3">
        <f t="shared" si="8"/>
        <v>8</v>
      </c>
      <c r="C169" s="3">
        <f t="shared" si="9"/>
        <v>5</v>
      </c>
      <c r="D169" s="4">
        <f t="shared" si="10"/>
        <v>0.22795099999999999</v>
      </c>
      <c r="E169" s="3">
        <f t="shared" si="11"/>
        <v>2</v>
      </c>
    </row>
    <row r="170" spans="1:5" x14ac:dyDescent="0.25">
      <c r="A170" t="s">
        <v>184</v>
      </c>
      <c r="B170" s="3">
        <f t="shared" si="8"/>
        <v>9</v>
      </c>
      <c r="C170" s="3">
        <f t="shared" si="9"/>
        <v>5</v>
      </c>
      <c r="D170" s="4">
        <f t="shared" si="10"/>
        <v>0.23873</v>
      </c>
      <c r="E170" s="3">
        <f t="shared" si="11"/>
        <v>0</v>
      </c>
    </row>
    <row r="171" spans="1:5" x14ac:dyDescent="0.25">
      <c r="A171" t="s">
        <v>185</v>
      </c>
      <c r="B171" s="3">
        <f t="shared" si="8"/>
        <v>9</v>
      </c>
      <c r="C171" s="3">
        <f t="shared" si="9"/>
        <v>5</v>
      </c>
      <c r="D171" s="4">
        <f t="shared" si="10"/>
        <v>0.21427499999999999</v>
      </c>
      <c r="E171" s="3">
        <f t="shared" si="11"/>
        <v>1</v>
      </c>
    </row>
    <row r="172" spans="1:5" x14ac:dyDescent="0.25">
      <c r="A172" t="s">
        <v>186</v>
      </c>
      <c r="B172" s="3">
        <f t="shared" si="8"/>
        <v>9</v>
      </c>
      <c r="C172" s="3">
        <f t="shared" si="9"/>
        <v>5</v>
      </c>
      <c r="D172" s="4">
        <f t="shared" si="10"/>
        <v>0.241896</v>
      </c>
      <c r="E172" s="3">
        <f t="shared" si="11"/>
        <v>2</v>
      </c>
    </row>
    <row r="173" spans="1:5" x14ac:dyDescent="0.25">
      <c r="A173" t="s">
        <v>187</v>
      </c>
      <c r="B173" s="3">
        <f t="shared" si="8"/>
        <v>10</v>
      </c>
      <c r="C173" s="3">
        <f t="shared" si="9"/>
        <v>5</v>
      </c>
      <c r="D173" s="4">
        <f t="shared" si="10"/>
        <v>0.23430899999999999</v>
      </c>
      <c r="E173" s="3">
        <f t="shared" si="11"/>
        <v>0</v>
      </c>
    </row>
    <row r="174" spans="1:5" x14ac:dyDescent="0.25">
      <c r="A174" t="s">
        <v>188</v>
      </c>
      <c r="B174" s="3">
        <f t="shared" si="8"/>
        <v>10</v>
      </c>
      <c r="C174" s="3">
        <f t="shared" si="9"/>
        <v>5</v>
      </c>
      <c r="D174" s="4">
        <f t="shared" si="10"/>
        <v>0.221607</v>
      </c>
      <c r="E174" s="3">
        <f t="shared" si="11"/>
        <v>1</v>
      </c>
    </row>
    <row r="175" spans="1:5" x14ac:dyDescent="0.25">
      <c r="A175" t="s">
        <v>189</v>
      </c>
      <c r="B175" s="3">
        <f t="shared" si="8"/>
        <v>10</v>
      </c>
      <c r="C175" s="3">
        <f t="shared" si="9"/>
        <v>5</v>
      </c>
      <c r="D175" s="4">
        <f t="shared" si="10"/>
        <v>0.21238000000000001</v>
      </c>
      <c r="E175" s="3">
        <f t="shared" si="11"/>
        <v>2</v>
      </c>
    </row>
    <row r="176" spans="1:5" x14ac:dyDescent="0.25">
      <c r="A176" t="s">
        <v>190</v>
      </c>
      <c r="B176" s="3">
        <f t="shared" si="8"/>
        <v>11</v>
      </c>
      <c r="C176" s="3">
        <f t="shared" si="9"/>
        <v>5</v>
      </c>
      <c r="D176" s="4">
        <f t="shared" si="10"/>
        <v>0.206035</v>
      </c>
      <c r="E176" s="3">
        <f t="shared" si="11"/>
        <v>0</v>
      </c>
    </row>
    <row r="177" spans="1:5" x14ac:dyDescent="0.25">
      <c r="A177" t="s">
        <v>191</v>
      </c>
      <c r="B177" s="3">
        <f t="shared" si="8"/>
        <v>11</v>
      </c>
      <c r="C177" s="3">
        <f t="shared" si="9"/>
        <v>5</v>
      </c>
      <c r="D177" s="4">
        <f t="shared" si="10"/>
        <v>0.20321500000000001</v>
      </c>
      <c r="E177" s="3">
        <f t="shared" si="11"/>
        <v>1</v>
      </c>
    </row>
    <row r="178" spans="1:5" x14ac:dyDescent="0.25">
      <c r="A178" t="s">
        <v>192</v>
      </c>
      <c r="B178" s="3">
        <f t="shared" si="8"/>
        <v>11</v>
      </c>
      <c r="C178" s="3">
        <f t="shared" si="9"/>
        <v>5</v>
      </c>
      <c r="D178" s="4">
        <f t="shared" si="10"/>
        <v>0.220333</v>
      </c>
      <c r="E178" s="3">
        <f t="shared" si="11"/>
        <v>2</v>
      </c>
    </row>
    <row r="179" spans="1:5" x14ac:dyDescent="0.25">
      <c r="A179" t="s">
        <v>193</v>
      </c>
      <c r="B179" s="3">
        <f t="shared" si="8"/>
        <v>12</v>
      </c>
      <c r="C179" s="3">
        <f t="shared" si="9"/>
        <v>5</v>
      </c>
      <c r="D179" s="4">
        <f t="shared" si="10"/>
        <v>0.23294500000000001</v>
      </c>
      <c r="E179" s="3">
        <f t="shared" si="11"/>
        <v>0</v>
      </c>
    </row>
    <row r="180" spans="1:5" x14ac:dyDescent="0.25">
      <c r="A180" t="s">
        <v>194</v>
      </c>
      <c r="B180" s="3">
        <f t="shared" si="8"/>
        <v>12</v>
      </c>
      <c r="C180" s="3">
        <f t="shared" si="9"/>
        <v>5</v>
      </c>
      <c r="D180" s="4">
        <f t="shared" si="10"/>
        <v>0.22834299999999999</v>
      </c>
      <c r="E180" s="3">
        <f t="shared" si="11"/>
        <v>1</v>
      </c>
    </row>
    <row r="181" spans="1:5" x14ac:dyDescent="0.25">
      <c r="A181" t="s">
        <v>195</v>
      </c>
      <c r="B181" s="3">
        <f t="shared" si="8"/>
        <v>12</v>
      </c>
      <c r="C181" s="3">
        <f t="shared" si="9"/>
        <v>5</v>
      </c>
      <c r="D181" s="4">
        <f t="shared" si="10"/>
        <v>0.207233</v>
      </c>
      <c r="E181" s="3">
        <f t="shared" si="11"/>
        <v>2</v>
      </c>
    </row>
    <row r="182" spans="1:5" x14ac:dyDescent="0.25">
      <c r="A182" t="s">
        <v>196</v>
      </c>
      <c r="B182" s="3">
        <f t="shared" si="8"/>
        <v>13</v>
      </c>
      <c r="C182" s="3">
        <f t="shared" si="9"/>
        <v>5</v>
      </c>
      <c r="D182" s="4">
        <f t="shared" si="10"/>
        <v>0.23783599999999999</v>
      </c>
      <c r="E182" s="3">
        <f t="shared" si="11"/>
        <v>0</v>
      </c>
    </row>
    <row r="183" spans="1:5" x14ac:dyDescent="0.25">
      <c r="A183" t="s">
        <v>197</v>
      </c>
      <c r="B183" s="3">
        <f t="shared" si="8"/>
        <v>13</v>
      </c>
      <c r="C183" s="3">
        <f t="shared" si="9"/>
        <v>5</v>
      </c>
      <c r="D183" s="4">
        <f t="shared" si="10"/>
        <v>0.28873199999999999</v>
      </c>
      <c r="E183" s="3">
        <f t="shared" si="11"/>
        <v>1</v>
      </c>
    </row>
    <row r="184" spans="1:5" x14ac:dyDescent="0.25">
      <c r="A184" t="s">
        <v>198</v>
      </c>
      <c r="B184" s="3">
        <f t="shared" si="8"/>
        <v>13</v>
      </c>
      <c r="C184" s="3">
        <f t="shared" si="9"/>
        <v>5</v>
      </c>
      <c r="D184" s="4">
        <f t="shared" si="10"/>
        <v>0.221687</v>
      </c>
      <c r="E184" s="3">
        <f t="shared" si="11"/>
        <v>2</v>
      </c>
    </row>
    <row r="185" spans="1:5" x14ac:dyDescent="0.25">
      <c r="A185" t="s">
        <v>199</v>
      </c>
      <c r="B185" s="3">
        <f t="shared" si="8"/>
        <v>14</v>
      </c>
      <c r="C185" s="3">
        <f t="shared" si="9"/>
        <v>5</v>
      </c>
      <c r="D185" s="4">
        <f t="shared" si="10"/>
        <v>0.25048999999999999</v>
      </c>
      <c r="E185" s="3">
        <f t="shared" si="11"/>
        <v>0</v>
      </c>
    </row>
    <row r="186" spans="1:5" x14ac:dyDescent="0.25">
      <c r="A186" t="s">
        <v>200</v>
      </c>
      <c r="B186" s="3">
        <f t="shared" si="8"/>
        <v>14</v>
      </c>
      <c r="C186" s="3">
        <f t="shared" si="9"/>
        <v>5</v>
      </c>
      <c r="D186" s="4">
        <f t="shared" si="10"/>
        <v>0.22645699999999999</v>
      </c>
      <c r="E186" s="3">
        <f t="shared" si="11"/>
        <v>1</v>
      </c>
    </row>
    <row r="187" spans="1:5" x14ac:dyDescent="0.25">
      <c r="A187" t="s">
        <v>201</v>
      </c>
      <c r="B187" s="3">
        <f t="shared" si="8"/>
        <v>14</v>
      </c>
      <c r="C187" s="3">
        <f t="shared" si="9"/>
        <v>5</v>
      </c>
      <c r="D187" s="4">
        <f t="shared" si="10"/>
        <v>0.25197700000000001</v>
      </c>
      <c r="E187" s="3">
        <f t="shared" si="11"/>
        <v>2</v>
      </c>
    </row>
    <row r="188" spans="1:5" x14ac:dyDescent="0.25">
      <c r="A188" t="s">
        <v>202</v>
      </c>
      <c r="B188" s="3">
        <f t="shared" si="8"/>
        <v>15</v>
      </c>
      <c r="C188" s="3">
        <f t="shared" si="9"/>
        <v>5</v>
      </c>
      <c r="D188" s="4">
        <f t="shared" si="10"/>
        <v>0.20016900000000001</v>
      </c>
      <c r="E188" s="3">
        <f t="shared" si="11"/>
        <v>0</v>
      </c>
    </row>
    <row r="189" spans="1:5" x14ac:dyDescent="0.25">
      <c r="A189" t="s">
        <v>203</v>
      </c>
      <c r="B189" s="3">
        <f t="shared" si="8"/>
        <v>15</v>
      </c>
      <c r="C189" s="3">
        <f t="shared" si="9"/>
        <v>5</v>
      </c>
      <c r="D189" s="4">
        <f t="shared" si="10"/>
        <v>0.20913399999999999</v>
      </c>
      <c r="E189" s="3">
        <f t="shared" si="11"/>
        <v>1</v>
      </c>
    </row>
    <row r="190" spans="1:5" x14ac:dyDescent="0.25">
      <c r="A190" t="s">
        <v>204</v>
      </c>
      <c r="B190" s="3">
        <f t="shared" si="8"/>
        <v>15</v>
      </c>
      <c r="C190" s="3">
        <f t="shared" si="9"/>
        <v>5</v>
      </c>
      <c r="D190" s="4">
        <f t="shared" si="10"/>
        <v>0.20711499999999999</v>
      </c>
      <c r="E190" s="3">
        <f t="shared" si="11"/>
        <v>2</v>
      </c>
    </row>
    <row r="191" spans="1:5" x14ac:dyDescent="0.25">
      <c r="A191" t="s">
        <v>205</v>
      </c>
      <c r="B191" s="3">
        <f t="shared" si="8"/>
        <v>16</v>
      </c>
      <c r="C191" s="3">
        <f t="shared" si="9"/>
        <v>5</v>
      </c>
      <c r="D191" s="4">
        <f t="shared" si="10"/>
        <v>0.21248800000000001</v>
      </c>
      <c r="E191" s="3">
        <f t="shared" si="11"/>
        <v>0</v>
      </c>
    </row>
    <row r="192" spans="1:5" x14ac:dyDescent="0.25">
      <c r="A192" t="s">
        <v>206</v>
      </c>
      <c r="B192" s="3">
        <f t="shared" si="8"/>
        <v>16</v>
      </c>
      <c r="C192" s="3">
        <f t="shared" si="9"/>
        <v>5</v>
      </c>
      <c r="D192" s="4">
        <f t="shared" si="10"/>
        <v>0.22911200000000001</v>
      </c>
      <c r="E192" s="3">
        <f t="shared" si="11"/>
        <v>1</v>
      </c>
    </row>
    <row r="193" spans="1:5" x14ac:dyDescent="0.25">
      <c r="A193" t="s">
        <v>207</v>
      </c>
      <c r="B193" s="3">
        <f t="shared" si="8"/>
        <v>16</v>
      </c>
      <c r="C193" s="3">
        <f t="shared" si="9"/>
        <v>5</v>
      </c>
      <c r="D193" s="4">
        <f t="shared" si="10"/>
        <v>0.21539900000000001</v>
      </c>
      <c r="E193" s="3">
        <f t="shared" si="11"/>
        <v>2</v>
      </c>
    </row>
    <row r="194" spans="1:5" x14ac:dyDescent="0.25">
      <c r="A194" t="s">
        <v>208</v>
      </c>
      <c r="B194" s="3">
        <f t="shared" si="8"/>
        <v>1</v>
      </c>
      <c r="C194" s="3">
        <f t="shared" si="9"/>
        <v>6</v>
      </c>
      <c r="D194" s="4">
        <f t="shared" si="10"/>
        <v>0.46205099999999999</v>
      </c>
      <c r="E194" s="3">
        <f t="shared" si="11"/>
        <v>0</v>
      </c>
    </row>
    <row r="195" spans="1:5" x14ac:dyDescent="0.25">
      <c r="A195" t="s">
        <v>209</v>
      </c>
      <c r="B195" s="3">
        <f t="shared" ref="B195:B258" si="12">_xlfn.NUMBERVALUE(MID(A195,FIND("with",A195)+5,2))</f>
        <v>1</v>
      </c>
      <c r="C195" s="3">
        <f t="shared" ref="C195:C258" si="13">_xlfn.NUMBERVALUE(MID($A195,FIND("and",$A195)+4,2))</f>
        <v>6</v>
      </c>
      <c r="D195" s="4">
        <f t="shared" ref="D195:D258" si="14">_xlfn.NUMBERVALUE(MID($A195,FIND("is",$A195)+3,FIND("s in",A195)-FIND("is",$A195)-3))</f>
        <v>0.460789</v>
      </c>
      <c r="E195" s="3">
        <f t="shared" ref="E195:E258" si="15">_xlfn.NUMBERVALUE(MID($A195,FIND("iteration",$A195)+10,1))</f>
        <v>1</v>
      </c>
    </row>
    <row r="196" spans="1:5" x14ac:dyDescent="0.25">
      <c r="A196" t="s">
        <v>210</v>
      </c>
      <c r="B196" s="3">
        <f t="shared" si="12"/>
        <v>1</v>
      </c>
      <c r="C196" s="3">
        <f t="shared" si="13"/>
        <v>6</v>
      </c>
      <c r="D196" s="4">
        <f t="shared" si="14"/>
        <v>0.44568999999999998</v>
      </c>
      <c r="E196" s="3">
        <f t="shared" si="15"/>
        <v>2</v>
      </c>
    </row>
    <row r="197" spans="1:5" x14ac:dyDescent="0.25">
      <c r="A197" t="s">
        <v>211</v>
      </c>
      <c r="B197" s="3">
        <f t="shared" si="12"/>
        <v>2</v>
      </c>
      <c r="C197" s="3">
        <f t="shared" si="13"/>
        <v>6</v>
      </c>
      <c r="D197" s="4">
        <f t="shared" si="14"/>
        <v>0.322606</v>
      </c>
      <c r="E197" s="3">
        <f t="shared" si="15"/>
        <v>0</v>
      </c>
    </row>
    <row r="198" spans="1:5" x14ac:dyDescent="0.25">
      <c r="A198" t="s">
        <v>212</v>
      </c>
      <c r="B198" s="3">
        <f t="shared" si="12"/>
        <v>2</v>
      </c>
      <c r="C198" s="3">
        <f t="shared" si="13"/>
        <v>6</v>
      </c>
      <c r="D198" s="4">
        <f t="shared" si="14"/>
        <v>0.34151700000000002</v>
      </c>
      <c r="E198" s="3">
        <f t="shared" si="15"/>
        <v>1</v>
      </c>
    </row>
    <row r="199" spans="1:5" x14ac:dyDescent="0.25">
      <c r="A199" t="s">
        <v>213</v>
      </c>
      <c r="B199" s="3">
        <f t="shared" si="12"/>
        <v>2</v>
      </c>
      <c r="C199" s="3">
        <f t="shared" si="13"/>
        <v>6</v>
      </c>
      <c r="D199" s="4">
        <f t="shared" si="14"/>
        <v>0.28486</v>
      </c>
      <c r="E199" s="3">
        <f t="shared" si="15"/>
        <v>2</v>
      </c>
    </row>
    <row r="200" spans="1:5" x14ac:dyDescent="0.25">
      <c r="A200" t="s">
        <v>214</v>
      </c>
      <c r="B200" s="3">
        <f t="shared" si="12"/>
        <v>3</v>
      </c>
      <c r="C200" s="3">
        <f t="shared" si="13"/>
        <v>6</v>
      </c>
      <c r="D200" s="4">
        <f t="shared" si="14"/>
        <v>0.27015099999999997</v>
      </c>
      <c r="E200" s="3">
        <f t="shared" si="15"/>
        <v>0</v>
      </c>
    </row>
    <row r="201" spans="1:5" x14ac:dyDescent="0.25">
      <c r="A201" t="s">
        <v>215</v>
      </c>
      <c r="B201" s="3">
        <f t="shared" si="12"/>
        <v>3</v>
      </c>
      <c r="C201" s="3">
        <f t="shared" si="13"/>
        <v>6</v>
      </c>
      <c r="D201" s="4">
        <f t="shared" si="14"/>
        <v>0.29025099999999998</v>
      </c>
      <c r="E201" s="3">
        <f t="shared" si="15"/>
        <v>1</v>
      </c>
    </row>
    <row r="202" spans="1:5" x14ac:dyDescent="0.25">
      <c r="A202" t="s">
        <v>216</v>
      </c>
      <c r="B202" s="3">
        <f t="shared" si="12"/>
        <v>3</v>
      </c>
      <c r="C202" s="3">
        <f t="shared" si="13"/>
        <v>6</v>
      </c>
      <c r="D202" s="4">
        <f t="shared" si="14"/>
        <v>0.27338600000000002</v>
      </c>
      <c r="E202" s="3">
        <f t="shared" si="15"/>
        <v>2</v>
      </c>
    </row>
    <row r="203" spans="1:5" x14ac:dyDescent="0.25">
      <c r="A203" t="s">
        <v>217</v>
      </c>
      <c r="B203" s="3">
        <f t="shared" si="12"/>
        <v>4</v>
      </c>
      <c r="C203" s="3">
        <f t="shared" si="13"/>
        <v>6</v>
      </c>
      <c r="D203" s="4">
        <f t="shared" si="14"/>
        <v>0.24638199999999999</v>
      </c>
      <c r="E203" s="3">
        <f t="shared" si="15"/>
        <v>0</v>
      </c>
    </row>
    <row r="204" spans="1:5" x14ac:dyDescent="0.25">
      <c r="A204" t="s">
        <v>218</v>
      </c>
      <c r="B204" s="3">
        <f t="shared" si="12"/>
        <v>4</v>
      </c>
      <c r="C204" s="3">
        <f t="shared" si="13"/>
        <v>6</v>
      </c>
      <c r="D204" s="4">
        <f t="shared" si="14"/>
        <v>0.27277299999999999</v>
      </c>
      <c r="E204" s="3">
        <f t="shared" si="15"/>
        <v>1</v>
      </c>
    </row>
    <row r="205" spans="1:5" x14ac:dyDescent="0.25">
      <c r="A205" t="s">
        <v>219</v>
      </c>
      <c r="B205" s="3">
        <f t="shared" si="12"/>
        <v>4</v>
      </c>
      <c r="C205" s="3">
        <f t="shared" si="13"/>
        <v>6</v>
      </c>
      <c r="D205" s="4">
        <f t="shared" si="14"/>
        <v>0.24001</v>
      </c>
      <c r="E205" s="3">
        <f t="shared" si="15"/>
        <v>2</v>
      </c>
    </row>
    <row r="206" spans="1:5" x14ac:dyDescent="0.25">
      <c r="A206" t="s">
        <v>220</v>
      </c>
      <c r="B206" s="3">
        <f t="shared" si="12"/>
        <v>5</v>
      </c>
      <c r="C206" s="3">
        <f t="shared" si="13"/>
        <v>6</v>
      </c>
      <c r="D206" s="4">
        <f t="shared" si="14"/>
        <v>0.25978899999999999</v>
      </c>
      <c r="E206" s="3">
        <f t="shared" si="15"/>
        <v>0</v>
      </c>
    </row>
    <row r="207" spans="1:5" x14ac:dyDescent="0.25">
      <c r="A207" t="s">
        <v>221</v>
      </c>
      <c r="B207" s="3">
        <f t="shared" si="12"/>
        <v>5</v>
      </c>
      <c r="C207" s="3">
        <f t="shared" si="13"/>
        <v>6</v>
      </c>
      <c r="D207" s="4">
        <f t="shared" si="14"/>
        <v>0.264851</v>
      </c>
      <c r="E207" s="3">
        <f t="shared" si="15"/>
        <v>1</v>
      </c>
    </row>
    <row r="208" spans="1:5" x14ac:dyDescent="0.25">
      <c r="A208" t="s">
        <v>222</v>
      </c>
      <c r="B208" s="3">
        <f t="shared" si="12"/>
        <v>5</v>
      </c>
      <c r="C208" s="3">
        <f t="shared" si="13"/>
        <v>6</v>
      </c>
      <c r="D208" s="4">
        <f t="shared" si="14"/>
        <v>0.29115600000000003</v>
      </c>
      <c r="E208" s="3">
        <f t="shared" si="15"/>
        <v>2</v>
      </c>
    </row>
    <row r="209" spans="1:5" x14ac:dyDescent="0.25">
      <c r="A209" t="s">
        <v>223</v>
      </c>
      <c r="B209" s="3">
        <f t="shared" si="12"/>
        <v>6</v>
      </c>
      <c r="C209" s="3">
        <f t="shared" si="13"/>
        <v>6</v>
      </c>
      <c r="D209" s="4">
        <f t="shared" si="14"/>
        <v>0.30434</v>
      </c>
      <c r="E209" s="3">
        <f t="shared" si="15"/>
        <v>0</v>
      </c>
    </row>
    <row r="210" spans="1:5" x14ac:dyDescent="0.25">
      <c r="A210" t="s">
        <v>224</v>
      </c>
      <c r="B210" s="3">
        <f t="shared" si="12"/>
        <v>6</v>
      </c>
      <c r="C210" s="3">
        <f t="shared" si="13"/>
        <v>6</v>
      </c>
      <c r="D210" s="4">
        <f t="shared" si="14"/>
        <v>0.33962199999999998</v>
      </c>
      <c r="E210" s="3">
        <f t="shared" si="15"/>
        <v>1</v>
      </c>
    </row>
    <row r="211" spans="1:5" x14ac:dyDescent="0.25">
      <c r="A211" t="s">
        <v>225</v>
      </c>
      <c r="B211" s="3">
        <f t="shared" si="12"/>
        <v>6</v>
      </c>
      <c r="C211" s="3">
        <f t="shared" si="13"/>
        <v>6</v>
      </c>
      <c r="D211" s="4">
        <f t="shared" si="14"/>
        <v>0.32233699999999998</v>
      </c>
      <c r="E211" s="3">
        <f t="shared" si="15"/>
        <v>2</v>
      </c>
    </row>
    <row r="212" spans="1:5" x14ac:dyDescent="0.25">
      <c r="A212" t="s">
        <v>226</v>
      </c>
      <c r="B212" s="3">
        <f t="shared" si="12"/>
        <v>7</v>
      </c>
      <c r="C212" s="3">
        <f t="shared" si="13"/>
        <v>6</v>
      </c>
      <c r="D212" s="4">
        <f t="shared" si="14"/>
        <v>0.33660600000000002</v>
      </c>
      <c r="E212" s="3">
        <f t="shared" si="15"/>
        <v>0</v>
      </c>
    </row>
    <row r="213" spans="1:5" x14ac:dyDescent="0.25">
      <c r="A213" t="s">
        <v>227</v>
      </c>
      <c r="B213" s="3">
        <f t="shared" si="12"/>
        <v>7</v>
      </c>
      <c r="C213" s="3">
        <f t="shared" si="13"/>
        <v>6</v>
      </c>
      <c r="D213" s="4">
        <f t="shared" si="14"/>
        <v>0.30301299999999998</v>
      </c>
      <c r="E213" s="3">
        <f t="shared" si="15"/>
        <v>1</v>
      </c>
    </row>
    <row r="214" spans="1:5" x14ac:dyDescent="0.25">
      <c r="A214" t="s">
        <v>228</v>
      </c>
      <c r="B214" s="3">
        <f t="shared" si="12"/>
        <v>7</v>
      </c>
      <c r="C214" s="3">
        <f t="shared" si="13"/>
        <v>6</v>
      </c>
      <c r="D214" s="4">
        <f t="shared" si="14"/>
        <v>0.31530599999999998</v>
      </c>
      <c r="E214" s="3">
        <f t="shared" si="15"/>
        <v>2</v>
      </c>
    </row>
    <row r="215" spans="1:5" x14ac:dyDescent="0.25">
      <c r="A215" t="s">
        <v>229</v>
      </c>
      <c r="B215" s="3">
        <f t="shared" si="12"/>
        <v>8</v>
      </c>
      <c r="C215" s="3">
        <f t="shared" si="13"/>
        <v>6</v>
      </c>
      <c r="D215" s="4">
        <f t="shared" si="14"/>
        <v>0.39278600000000002</v>
      </c>
      <c r="E215" s="3">
        <f t="shared" si="15"/>
        <v>0</v>
      </c>
    </row>
    <row r="216" spans="1:5" x14ac:dyDescent="0.25">
      <c r="A216" t="s">
        <v>230</v>
      </c>
      <c r="B216" s="3">
        <f t="shared" si="12"/>
        <v>8</v>
      </c>
      <c r="C216" s="3">
        <f t="shared" si="13"/>
        <v>6</v>
      </c>
      <c r="D216" s="4">
        <f t="shared" si="14"/>
        <v>0.30514599999999997</v>
      </c>
      <c r="E216" s="3">
        <f t="shared" si="15"/>
        <v>1</v>
      </c>
    </row>
    <row r="217" spans="1:5" x14ac:dyDescent="0.25">
      <c r="A217" t="s">
        <v>231</v>
      </c>
      <c r="B217" s="3">
        <f t="shared" si="12"/>
        <v>8</v>
      </c>
      <c r="C217" s="3">
        <f t="shared" si="13"/>
        <v>6</v>
      </c>
      <c r="D217" s="4">
        <f t="shared" si="14"/>
        <v>0.38134099999999999</v>
      </c>
      <c r="E217" s="3">
        <f t="shared" si="15"/>
        <v>2</v>
      </c>
    </row>
    <row r="218" spans="1:5" x14ac:dyDescent="0.25">
      <c r="A218" t="s">
        <v>232</v>
      </c>
      <c r="B218" s="3">
        <f t="shared" si="12"/>
        <v>9</v>
      </c>
      <c r="C218" s="3">
        <f t="shared" si="13"/>
        <v>6</v>
      </c>
      <c r="D218" s="4">
        <f t="shared" si="14"/>
        <v>0.345053</v>
      </c>
      <c r="E218" s="3">
        <f t="shared" si="15"/>
        <v>0</v>
      </c>
    </row>
    <row r="219" spans="1:5" x14ac:dyDescent="0.25">
      <c r="A219" t="s">
        <v>233</v>
      </c>
      <c r="B219" s="3">
        <f t="shared" si="12"/>
        <v>9</v>
      </c>
      <c r="C219" s="3">
        <f t="shared" si="13"/>
        <v>6</v>
      </c>
      <c r="D219" s="4">
        <f t="shared" si="14"/>
        <v>0.31661099999999998</v>
      </c>
      <c r="E219" s="3">
        <f t="shared" si="15"/>
        <v>1</v>
      </c>
    </row>
    <row r="220" spans="1:5" x14ac:dyDescent="0.25">
      <c r="A220" t="s">
        <v>234</v>
      </c>
      <c r="B220" s="3">
        <f t="shared" si="12"/>
        <v>9</v>
      </c>
      <c r="C220" s="3">
        <f t="shared" si="13"/>
        <v>6</v>
      </c>
      <c r="D220" s="4">
        <f t="shared" si="14"/>
        <v>0.31535600000000003</v>
      </c>
      <c r="E220" s="3">
        <f t="shared" si="15"/>
        <v>2</v>
      </c>
    </row>
    <row r="221" spans="1:5" x14ac:dyDescent="0.25">
      <c r="A221" t="s">
        <v>235</v>
      </c>
      <c r="B221" s="3">
        <f t="shared" si="12"/>
        <v>10</v>
      </c>
      <c r="C221" s="3">
        <f t="shared" si="13"/>
        <v>6</v>
      </c>
      <c r="D221" s="4">
        <f t="shared" si="14"/>
        <v>0.33221099999999998</v>
      </c>
      <c r="E221" s="3">
        <f t="shared" si="15"/>
        <v>0</v>
      </c>
    </row>
    <row r="222" spans="1:5" x14ac:dyDescent="0.25">
      <c r="A222" t="s">
        <v>236</v>
      </c>
      <c r="B222" s="3">
        <f t="shared" si="12"/>
        <v>10</v>
      </c>
      <c r="C222" s="3">
        <f t="shared" si="13"/>
        <v>6</v>
      </c>
      <c r="D222" s="4">
        <f t="shared" si="14"/>
        <v>0.35926400000000003</v>
      </c>
      <c r="E222" s="3">
        <f t="shared" si="15"/>
        <v>1</v>
      </c>
    </row>
    <row r="223" spans="1:5" x14ac:dyDescent="0.25">
      <c r="A223" t="s">
        <v>237</v>
      </c>
      <c r="B223" s="3">
        <f t="shared" si="12"/>
        <v>10</v>
      </c>
      <c r="C223" s="3">
        <f t="shared" si="13"/>
        <v>6</v>
      </c>
      <c r="D223" s="4">
        <f t="shared" si="14"/>
        <v>0.33511299999999999</v>
      </c>
      <c r="E223" s="3">
        <f t="shared" si="15"/>
        <v>2</v>
      </c>
    </row>
    <row r="224" spans="1:5" x14ac:dyDescent="0.25">
      <c r="A224" t="s">
        <v>238</v>
      </c>
      <c r="B224" s="3">
        <f t="shared" si="12"/>
        <v>11</v>
      </c>
      <c r="C224" s="3">
        <f t="shared" si="13"/>
        <v>6</v>
      </c>
      <c r="D224" s="4">
        <f t="shared" si="14"/>
        <v>0.35017399999999999</v>
      </c>
      <c r="E224" s="3">
        <f t="shared" si="15"/>
        <v>0</v>
      </c>
    </row>
    <row r="225" spans="1:5" x14ac:dyDescent="0.25">
      <c r="A225" t="s">
        <v>239</v>
      </c>
      <c r="B225" s="3">
        <f t="shared" si="12"/>
        <v>11</v>
      </c>
      <c r="C225" s="3">
        <f t="shared" si="13"/>
        <v>6</v>
      </c>
      <c r="D225" s="4">
        <f t="shared" si="14"/>
        <v>0.35350900000000002</v>
      </c>
      <c r="E225" s="3">
        <f t="shared" si="15"/>
        <v>1</v>
      </c>
    </row>
    <row r="226" spans="1:5" x14ac:dyDescent="0.25">
      <c r="A226" t="s">
        <v>240</v>
      </c>
      <c r="B226" s="3">
        <f t="shared" si="12"/>
        <v>11</v>
      </c>
      <c r="C226" s="3">
        <f t="shared" si="13"/>
        <v>6</v>
      </c>
      <c r="D226" s="4">
        <f t="shared" si="14"/>
        <v>0.333067</v>
      </c>
      <c r="E226" s="3">
        <f t="shared" si="15"/>
        <v>2</v>
      </c>
    </row>
    <row r="227" spans="1:5" x14ac:dyDescent="0.25">
      <c r="A227" t="s">
        <v>241</v>
      </c>
      <c r="B227" s="3">
        <f t="shared" si="12"/>
        <v>12</v>
      </c>
      <c r="C227" s="3">
        <f t="shared" si="13"/>
        <v>6</v>
      </c>
      <c r="D227" s="4">
        <f t="shared" si="14"/>
        <v>0.34495199999999998</v>
      </c>
      <c r="E227" s="3">
        <f t="shared" si="15"/>
        <v>0</v>
      </c>
    </row>
    <row r="228" spans="1:5" x14ac:dyDescent="0.25">
      <c r="A228" t="s">
        <v>242</v>
      </c>
      <c r="B228" s="3">
        <f t="shared" si="12"/>
        <v>12</v>
      </c>
      <c r="C228" s="3">
        <f t="shared" si="13"/>
        <v>6</v>
      </c>
      <c r="D228" s="4">
        <f t="shared" si="14"/>
        <v>0.29252800000000001</v>
      </c>
      <c r="E228" s="3">
        <f t="shared" si="15"/>
        <v>1</v>
      </c>
    </row>
    <row r="229" spans="1:5" x14ac:dyDescent="0.25">
      <c r="A229" t="s">
        <v>243</v>
      </c>
      <c r="B229" s="3">
        <f t="shared" si="12"/>
        <v>12</v>
      </c>
      <c r="C229" s="3">
        <f t="shared" si="13"/>
        <v>6</v>
      </c>
      <c r="D229" s="4">
        <f t="shared" si="14"/>
        <v>0.38636900000000002</v>
      </c>
      <c r="E229" s="3">
        <f t="shared" si="15"/>
        <v>2</v>
      </c>
    </row>
    <row r="230" spans="1:5" x14ac:dyDescent="0.25">
      <c r="A230" t="s">
        <v>244</v>
      </c>
      <c r="B230" s="3">
        <f t="shared" si="12"/>
        <v>13</v>
      </c>
      <c r="C230" s="3">
        <f t="shared" si="13"/>
        <v>6</v>
      </c>
      <c r="D230" s="4">
        <f t="shared" si="14"/>
        <v>0.37664300000000001</v>
      </c>
      <c r="E230" s="3">
        <f t="shared" si="15"/>
        <v>0</v>
      </c>
    </row>
    <row r="231" spans="1:5" x14ac:dyDescent="0.25">
      <c r="A231" t="s">
        <v>245</v>
      </c>
      <c r="B231" s="3">
        <f t="shared" si="12"/>
        <v>13</v>
      </c>
      <c r="C231" s="3">
        <f t="shared" si="13"/>
        <v>6</v>
      </c>
      <c r="D231" s="4">
        <f t="shared" si="14"/>
        <v>0.31976900000000003</v>
      </c>
      <c r="E231" s="3">
        <f t="shared" si="15"/>
        <v>1</v>
      </c>
    </row>
    <row r="232" spans="1:5" x14ac:dyDescent="0.25">
      <c r="A232" t="s">
        <v>246</v>
      </c>
      <c r="B232" s="3">
        <f t="shared" si="12"/>
        <v>13</v>
      </c>
      <c r="C232" s="3">
        <f t="shared" si="13"/>
        <v>6</v>
      </c>
      <c r="D232" s="4">
        <f t="shared" si="14"/>
        <v>0.36452299999999999</v>
      </c>
      <c r="E232" s="3">
        <f t="shared" si="15"/>
        <v>2</v>
      </c>
    </row>
    <row r="233" spans="1:5" x14ac:dyDescent="0.25">
      <c r="A233" t="s">
        <v>247</v>
      </c>
      <c r="B233" s="3">
        <f t="shared" si="12"/>
        <v>14</v>
      </c>
      <c r="C233" s="3">
        <f t="shared" si="13"/>
        <v>6</v>
      </c>
      <c r="D233" s="4">
        <f t="shared" si="14"/>
        <v>0.33930300000000002</v>
      </c>
      <c r="E233" s="3">
        <f t="shared" si="15"/>
        <v>0</v>
      </c>
    </row>
    <row r="234" spans="1:5" x14ac:dyDescent="0.25">
      <c r="A234" t="s">
        <v>248</v>
      </c>
      <c r="B234" s="3">
        <f t="shared" si="12"/>
        <v>14</v>
      </c>
      <c r="C234" s="3">
        <f t="shared" si="13"/>
        <v>6</v>
      </c>
      <c r="D234" s="4">
        <f t="shared" si="14"/>
        <v>0.306149</v>
      </c>
      <c r="E234" s="3">
        <f t="shared" si="15"/>
        <v>1</v>
      </c>
    </row>
    <row r="235" spans="1:5" x14ac:dyDescent="0.25">
      <c r="A235" t="s">
        <v>249</v>
      </c>
      <c r="B235" s="3">
        <f t="shared" si="12"/>
        <v>14</v>
      </c>
      <c r="C235" s="3">
        <f t="shared" si="13"/>
        <v>6</v>
      </c>
      <c r="D235" s="4">
        <f t="shared" si="14"/>
        <v>0.340978</v>
      </c>
      <c r="E235" s="3">
        <f t="shared" si="15"/>
        <v>2</v>
      </c>
    </row>
    <row r="236" spans="1:5" x14ac:dyDescent="0.25">
      <c r="A236" t="s">
        <v>250</v>
      </c>
      <c r="B236" s="3">
        <f t="shared" si="12"/>
        <v>15</v>
      </c>
      <c r="C236" s="3">
        <f t="shared" si="13"/>
        <v>6</v>
      </c>
      <c r="D236" s="4">
        <f t="shared" si="14"/>
        <v>0.30842999999999998</v>
      </c>
      <c r="E236" s="3">
        <f t="shared" si="15"/>
        <v>0</v>
      </c>
    </row>
    <row r="237" spans="1:5" x14ac:dyDescent="0.25">
      <c r="A237" t="s">
        <v>251</v>
      </c>
      <c r="B237" s="3">
        <f t="shared" si="12"/>
        <v>15</v>
      </c>
      <c r="C237" s="3">
        <f t="shared" si="13"/>
        <v>6</v>
      </c>
      <c r="D237" s="4">
        <f t="shared" si="14"/>
        <v>0.31059100000000001</v>
      </c>
      <c r="E237" s="3">
        <f t="shared" si="15"/>
        <v>1</v>
      </c>
    </row>
    <row r="238" spans="1:5" x14ac:dyDescent="0.25">
      <c r="A238" t="s">
        <v>252</v>
      </c>
      <c r="B238" s="3">
        <f t="shared" si="12"/>
        <v>15</v>
      </c>
      <c r="C238" s="3">
        <f t="shared" si="13"/>
        <v>6</v>
      </c>
      <c r="D238" s="4">
        <f t="shared" si="14"/>
        <v>0.34710000000000002</v>
      </c>
      <c r="E238" s="3">
        <f t="shared" si="15"/>
        <v>2</v>
      </c>
    </row>
    <row r="239" spans="1:5" x14ac:dyDescent="0.25">
      <c r="A239" t="s">
        <v>253</v>
      </c>
      <c r="B239" s="3">
        <f t="shared" si="12"/>
        <v>16</v>
      </c>
      <c r="C239" s="3">
        <f t="shared" si="13"/>
        <v>6</v>
      </c>
      <c r="D239" s="4">
        <f t="shared" si="14"/>
        <v>0.35974899999999999</v>
      </c>
      <c r="E239" s="3">
        <f t="shared" si="15"/>
        <v>0</v>
      </c>
    </row>
    <row r="240" spans="1:5" x14ac:dyDescent="0.25">
      <c r="A240" t="s">
        <v>254</v>
      </c>
      <c r="B240" s="3">
        <f t="shared" si="12"/>
        <v>16</v>
      </c>
      <c r="C240" s="3">
        <f t="shared" si="13"/>
        <v>6</v>
      </c>
      <c r="D240" s="4">
        <f t="shared" si="14"/>
        <v>0.37720799999999999</v>
      </c>
      <c r="E240" s="3">
        <f t="shared" si="15"/>
        <v>1</v>
      </c>
    </row>
    <row r="241" spans="1:5" x14ac:dyDescent="0.25">
      <c r="A241" t="s">
        <v>255</v>
      </c>
      <c r="B241" s="3">
        <f t="shared" si="12"/>
        <v>16</v>
      </c>
      <c r="C241" s="3">
        <f t="shared" si="13"/>
        <v>6</v>
      </c>
      <c r="D241" s="4">
        <f t="shared" si="14"/>
        <v>0.34868300000000002</v>
      </c>
      <c r="E241" s="3">
        <f t="shared" si="15"/>
        <v>2</v>
      </c>
    </row>
    <row r="242" spans="1:5" x14ac:dyDescent="0.25">
      <c r="A242" t="s">
        <v>256</v>
      </c>
      <c r="B242" s="3">
        <f t="shared" si="12"/>
        <v>1</v>
      </c>
      <c r="C242" s="3">
        <f t="shared" si="13"/>
        <v>7</v>
      </c>
      <c r="D242" s="4">
        <f t="shared" si="14"/>
        <v>0.44051299999999999</v>
      </c>
      <c r="E242" s="3">
        <f t="shared" si="15"/>
        <v>0</v>
      </c>
    </row>
    <row r="243" spans="1:5" x14ac:dyDescent="0.25">
      <c r="A243" t="s">
        <v>257</v>
      </c>
      <c r="B243" s="3">
        <f t="shared" si="12"/>
        <v>1</v>
      </c>
      <c r="C243" s="3">
        <f t="shared" si="13"/>
        <v>7</v>
      </c>
      <c r="D243" s="4">
        <f t="shared" si="14"/>
        <v>0.43141400000000002</v>
      </c>
      <c r="E243" s="3">
        <f t="shared" si="15"/>
        <v>1</v>
      </c>
    </row>
    <row r="244" spans="1:5" x14ac:dyDescent="0.25">
      <c r="A244" t="s">
        <v>258</v>
      </c>
      <c r="B244" s="3">
        <f t="shared" si="12"/>
        <v>1</v>
      </c>
      <c r="C244" s="3">
        <f t="shared" si="13"/>
        <v>7</v>
      </c>
      <c r="D244" s="4">
        <f t="shared" si="14"/>
        <v>0.44722099999999998</v>
      </c>
      <c r="E244" s="3">
        <f t="shared" si="15"/>
        <v>2</v>
      </c>
    </row>
    <row r="245" spans="1:5" x14ac:dyDescent="0.25">
      <c r="A245" t="s">
        <v>259</v>
      </c>
      <c r="B245" s="3">
        <f t="shared" si="12"/>
        <v>2</v>
      </c>
      <c r="C245" s="3">
        <f t="shared" si="13"/>
        <v>7</v>
      </c>
      <c r="D245" s="4">
        <f t="shared" si="14"/>
        <v>0.28772999999999999</v>
      </c>
      <c r="E245" s="3">
        <f t="shared" si="15"/>
        <v>0</v>
      </c>
    </row>
    <row r="246" spans="1:5" x14ac:dyDescent="0.25">
      <c r="A246" t="s">
        <v>260</v>
      </c>
      <c r="B246" s="3">
        <f t="shared" si="12"/>
        <v>2</v>
      </c>
      <c r="C246" s="3">
        <f t="shared" si="13"/>
        <v>7</v>
      </c>
      <c r="D246" s="4">
        <f t="shared" si="14"/>
        <v>0.29157300000000003</v>
      </c>
      <c r="E246" s="3">
        <f t="shared" si="15"/>
        <v>1</v>
      </c>
    </row>
    <row r="247" spans="1:5" x14ac:dyDescent="0.25">
      <c r="A247" t="s">
        <v>261</v>
      </c>
      <c r="B247" s="3">
        <f t="shared" si="12"/>
        <v>2</v>
      </c>
      <c r="C247" s="3">
        <f t="shared" si="13"/>
        <v>7</v>
      </c>
      <c r="D247" s="4">
        <f t="shared" si="14"/>
        <v>0.28704000000000002</v>
      </c>
      <c r="E247" s="3">
        <f t="shared" si="15"/>
        <v>2</v>
      </c>
    </row>
    <row r="248" spans="1:5" x14ac:dyDescent="0.25">
      <c r="A248" t="s">
        <v>262</v>
      </c>
      <c r="B248" s="3">
        <f t="shared" si="12"/>
        <v>3</v>
      </c>
      <c r="C248" s="3">
        <f t="shared" si="13"/>
        <v>7</v>
      </c>
      <c r="D248" s="4">
        <f t="shared" si="14"/>
        <v>0.231155</v>
      </c>
      <c r="E248" s="3">
        <f t="shared" si="15"/>
        <v>0</v>
      </c>
    </row>
    <row r="249" spans="1:5" x14ac:dyDescent="0.25">
      <c r="A249" t="s">
        <v>263</v>
      </c>
      <c r="B249" s="3">
        <f t="shared" si="12"/>
        <v>3</v>
      </c>
      <c r="C249" s="3">
        <f t="shared" si="13"/>
        <v>7</v>
      </c>
      <c r="D249" s="4">
        <f t="shared" si="14"/>
        <v>0.23619000000000001</v>
      </c>
      <c r="E249" s="3">
        <f t="shared" si="15"/>
        <v>1</v>
      </c>
    </row>
    <row r="250" spans="1:5" x14ac:dyDescent="0.25">
      <c r="A250" t="s">
        <v>264</v>
      </c>
      <c r="B250" s="3">
        <f t="shared" si="12"/>
        <v>3</v>
      </c>
      <c r="C250" s="3">
        <f t="shared" si="13"/>
        <v>7</v>
      </c>
      <c r="D250" s="4">
        <f t="shared" si="14"/>
        <v>0.24021000000000001</v>
      </c>
      <c r="E250" s="3">
        <f t="shared" si="15"/>
        <v>2</v>
      </c>
    </row>
    <row r="251" spans="1:5" x14ac:dyDescent="0.25">
      <c r="A251" t="s">
        <v>265</v>
      </c>
      <c r="B251" s="3">
        <f t="shared" si="12"/>
        <v>4</v>
      </c>
      <c r="C251" s="3">
        <f t="shared" si="13"/>
        <v>7</v>
      </c>
      <c r="D251" s="4">
        <f t="shared" si="14"/>
        <v>0.21232599999999999</v>
      </c>
      <c r="E251" s="3">
        <f t="shared" si="15"/>
        <v>0</v>
      </c>
    </row>
    <row r="252" spans="1:5" x14ac:dyDescent="0.25">
      <c r="A252" t="s">
        <v>266</v>
      </c>
      <c r="B252" s="3">
        <f t="shared" si="12"/>
        <v>4</v>
      </c>
      <c r="C252" s="3">
        <f t="shared" si="13"/>
        <v>7</v>
      </c>
      <c r="D252" s="4">
        <f t="shared" si="14"/>
        <v>0.232714</v>
      </c>
      <c r="E252" s="3">
        <f t="shared" si="15"/>
        <v>1</v>
      </c>
    </row>
    <row r="253" spans="1:5" x14ac:dyDescent="0.25">
      <c r="A253" t="s">
        <v>267</v>
      </c>
      <c r="B253" s="3">
        <f t="shared" si="12"/>
        <v>4</v>
      </c>
      <c r="C253" s="3">
        <f t="shared" si="13"/>
        <v>7</v>
      </c>
      <c r="D253" s="4">
        <f t="shared" si="14"/>
        <v>0.22189999999999999</v>
      </c>
      <c r="E253" s="3">
        <f t="shared" si="15"/>
        <v>2</v>
      </c>
    </row>
    <row r="254" spans="1:5" x14ac:dyDescent="0.25">
      <c r="A254" t="s">
        <v>268</v>
      </c>
      <c r="B254" s="3">
        <f t="shared" si="12"/>
        <v>5</v>
      </c>
      <c r="C254" s="3">
        <f t="shared" si="13"/>
        <v>7</v>
      </c>
      <c r="D254" s="4">
        <f t="shared" si="14"/>
        <v>0.22859099999999999</v>
      </c>
      <c r="E254" s="3">
        <f t="shared" si="15"/>
        <v>0</v>
      </c>
    </row>
    <row r="255" spans="1:5" x14ac:dyDescent="0.25">
      <c r="A255" t="s">
        <v>269</v>
      </c>
      <c r="B255" s="3">
        <f t="shared" si="12"/>
        <v>5</v>
      </c>
      <c r="C255" s="3">
        <f t="shared" si="13"/>
        <v>7</v>
      </c>
      <c r="D255" s="4">
        <f t="shared" si="14"/>
        <v>0.22925200000000001</v>
      </c>
      <c r="E255" s="3">
        <f t="shared" si="15"/>
        <v>1</v>
      </c>
    </row>
    <row r="256" spans="1:5" x14ac:dyDescent="0.25">
      <c r="A256" t="s">
        <v>270</v>
      </c>
      <c r="B256" s="3">
        <f t="shared" si="12"/>
        <v>5</v>
      </c>
      <c r="C256" s="3">
        <f t="shared" si="13"/>
        <v>7</v>
      </c>
      <c r="D256" s="4">
        <f t="shared" si="14"/>
        <v>0.22065499999999999</v>
      </c>
      <c r="E256" s="3">
        <f t="shared" si="15"/>
        <v>2</v>
      </c>
    </row>
    <row r="257" spans="1:5" x14ac:dyDescent="0.25">
      <c r="A257" t="s">
        <v>271</v>
      </c>
      <c r="B257" s="3">
        <f t="shared" si="12"/>
        <v>6</v>
      </c>
      <c r="C257" s="3">
        <f t="shared" si="13"/>
        <v>7</v>
      </c>
      <c r="D257" s="4">
        <f t="shared" si="14"/>
        <v>0.33109300000000003</v>
      </c>
      <c r="E257" s="3">
        <f t="shared" si="15"/>
        <v>0</v>
      </c>
    </row>
    <row r="258" spans="1:5" x14ac:dyDescent="0.25">
      <c r="A258" t="s">
        <v>272</v>
      </c>
      <c r="B258" s="3">
        <f t="shared" si="12"/>
        <v>6</v>
      </c>
      <c r="C258" s="3">
        <f t="shared" si="13"/>
        <v>7</v>
      </c>
      <c r="D258" s="4">
        <f t="shared" si="14"/>
        <v>0.27712999999999999</v>
      </c>
      <c r="E258" s="3">
        <f t="shared" si="15"/>
        <v>1</v>
      </c>
    </row>
    <row r="259" spans="1:5" x14ac:dyDescent="0.25">
      <c r="A259" t="s">
        <v>273</v>
      </c>
      <c r="B259" s="3">
        <f t="shared" ref="B259:B322" si="16">_xlfn.NUMBERVALUE(MID(A259,FIND("with",A259)+5,2))</f>
        <v>6</v>
      </c>
      <c r="C259" s="3">
        <f t="shared" ref="C259:C322" si="17">_xlfn.NUMBERVALUE(MID($A259,FIND("and",$A259)+4,2))</f>
        <v>7</v>
      </c>
      <c r="D259" s="4">
        <f t="shared" ref="D259:D322" si="18">_xlfn.NUMBERVALUE(MID($A259,FIND("is",$A259)+3,FIND("s in",A259)-FIND("is",$A259)-3))</f>
        <v>0.26024000000000003</v>
      </c>
      <c r="E259" s="3">
        <f t="shared" ref="E259:E322" si="19">_xlfn.NUMBERVALUE(MID($A259,FIND("iteration",$A259)+10,1))</f>
        <v>2</v>
      </c>
    </row>
    <row r="260" spans="1:5" x14ac:dyDescent="0.25">
      <c r="A260" t="s">
        <v>274</v>
      </c>
      <c r="B260" s="3">
        <f t="shared" si="16"/>
        <v>7</v>
      </c>
      <c r="C260" s="3">
        <f t="shared" si="17"/>
        <v>7</v>
      </c>
      <c r="D260" s="4">
        <f t="shared" si="18"/>
        <v>0.29081299999999999</v>
      </c>
      <c r="E260" s="3">
        <f t="shared" si="19"/>
        <v>0</v>
      </c>
    </row>
    <row r="261" spans="1:5" x14ac:dyDescent="0.25">
      <c r="A261" t="s">
        <v>275</v>
      </c>
      <c r="B261" s="3">
        <f t="shared" si="16"/>
        <v>7</v>
      </c>
      <c r="C261" s="3">
        <f t="shared" si="17"/>
        <v>7</v>
      </c>
      <c r="D261" s="4">
        <f t="shared" si="18"/>
        <v>0.31998599999999999</v>
      </c>
      <c r="E261" s="3">
        <f t="shared" si="19"/>
        <v>1</v>
      </c>
    </row>
    <row r="262" spans="1:5" x14ac:dyDescent="0.25">
      <c r="A262" t="s">
        <v>276</v>
      </c>
      <c r="B262" s="3">
        <f t="shared" si="16"/>
        <v>7</v>
      </c>
      <c r="C262" s="3">
        <f t="shared" si="17"/>
        <v>7</v>
      </c>
      <c r="D262" s="4">
        <f t="shared" si="18"/>
        <v>0.31970999999999999</v>
      </c>
      <c r="E262" s="3">
        <f t="shared" si="19"/>
        <v>2</v>
      </c>
    </row>
    <row r="263" spans="1:5" x14ac:dyDescent="0.25">
      <c r="A263" t="s">
        <v>277</v>
      </c>
      <c r="B263" s="3">
        <f t="shared" si="16"/>
        <v>8</v>
      </c>
      <c r="C263" s="3">
        <f t="shared" si="17"/>
        <v>7</v>
      </c>
      <c r="D263" s="4">
        <f t="shared" si="18"/>
        <v>0.321882</v>
      </c>
      <c r="E263" s="3">
        <f t="shared" si="19"/>
        <v>0</v>
      </c>
    </row>
    <row r="264" spans="1:5" x14ac:dyDescent="0.25">
      <c r="A264" t="s">
        <v>278</v>
      </c>
      <c r="B264" s="3">
        <f t="shared" si="16"/>
        <v>8</v>
      </c>
      <c r="C264" s="3">
        <f t="shared" si="17"/>
        <v>7</v>
      </c>
      <c r="D264" s="4">
        <f t="shared" si="18"/>
        <v>0.322131</v>
      </c>
      <c r="E264" s="3">
        <f t="shared" si="19"/>
        <v>1</v>
      </c>
    </row>
    <row r="265" spans="1:5" x14ac:dyDescent="0.25">
      <c r="A265" t="s">
        <v>279</v>
      </c>
      <c r="B265" s="3">
        <f t="shared" si="16"/>
        <v>8</v>
      </c>
      <c r="C265" s="3">
        <f t="shared" si="17"/>
        <v>7</v>
      </c>
      <c r="D265" s="4">
        <f t="shared" si="18"/>
        <v>0.32849899999999999</v>
      </c>
      <c r="E265" s="3">
        <f t="shared" si="19"/>
        <v>2</v>
      </c>
    </row>
    <row r="266" spans="1:5" x14ac:dyDescent="0.25">
      <c r="A266" t="s">
        <v>280</v>
      </c>
      <c r="B266" s="3">
        <f t="shared" si="16"/>
        <v>9</v>
      </c>
      <c r="C266" s="3">
        <f t="shared" si="17"/>
        <v>7</v>
      </c>
      <c r="D266" s="4">
        <f t="shared" si="18"/>
        <v>0.28545900000000002</v>
      </c>
      <c r="E266" s="3">
        <f t="shared" si="19"/>
        <v>0</v>
      </c>
    </row>
    <row r="267" spans="1:5" x14ac:dyDescent="0.25">
      <c r="A267" t="s">
        <v>281</v>
      </c>
      <c r="B267" s="3">
        <f t="shared" si="16"/>
        <v>9</v>
      </c>
      <c r="C267" s="3">
        <f t="shared" si="17"/>
        <v>7</v>
      </c>
      <c r="D267" s="4">
        <f t="shared" si="18"/>
        <v>0.27752199999999999</v>
      </c>
      <c r="E267" s="3">
        <f t="shared" si="19"/>
        <v>1</v>
      </c>
    </row>
    <row r="268" spans="1:5" x14ac:dyDescent="0.25">
      <c r="A268" t="s">
        <v>282</v>
      </c>
      <c r="B268" s="3">
        <f t="shared" si="16"/>
        <v>9</v>
      </c>
      <c r="C268" s="3">
        <f t="shared" si="17"/>
        <v>7</v>
      </c>
      <c r="D268" s="4">
        <f t="shared" si="18"/>
        <v>0.27895799999999998</v>
      </c>
      <c r="E268" s="3">
        <f t="shared" si="19"/>
        <v>2</v>
      </c>
    </row>
    <row r="269" spans="1:5" x14ac:dyDescent="0.25">
      <c r="A269" t="s">
        <v>283</v>
      </c>
      <c r="B269" s="3">
        <f t="shared" si="16"/>
        <v>10</v>
      </c>
      <c r="C269" s="3">
        <f t="shared" si="17"/>
        <v>7</v>
      </c>
      <c r="D269" s="4">
        <f t="shared" si="18"/>
        <v>0.28348299999999998</v>
      </c>
      <c r="E269" s="3">
        <f t="shared" si="19"/>
        <v>0</v>
      </c>
    </row>
    <row r="270" spans="1:5" x14ac:dyDescent="0.25">
      <c r="A270" t="s">
        <v>284</v>
      </c>
      <c r="B270" s="3">
        <f t="shared" si="16"/>
        <v>10</v>
      </c>
      <c r="C270" s="3">
        <f t="shared" si="17"/>
        <v>7</v>
      </c>
      <c r="D270" s="4">
        <f t="shared" si="18"/>
        <v>0.31034099999999998</v>
      </c>
      <c r="E270" s="3">
        <f t="shared" si="19"/>
        <v>1</v>
      </c>
    </row>
    <row r="271" spans="1:5" x14ac:dyDescent="0.25">
      <c r="A271" t="s">
        <v>285</v>
      </c>
      <c r="B271" s="3">
        <f t="shared" si="16"/>
        <v>10</v>
      </c>
      <c r="C271" s="3">
        <f t="shared" si="17"/>
        <v>7</v>
      </c>
      <c r="D271" s="4">
        <f t="shared" si="18"/>
        <v>0.29738500000000001</v>
      </c>
      <c r="E271" s="3">
        <f t="shared" si="19"/>
        <v>2</v>
      </c>
    </row>
    <row r="272" spans="1:5" x14ac:dyDescent="0.25">
      <c r="A272" t="s">
        <v>286</v>
      </c>
      <c r="B272" s="3">
        <f t="shared" si="16"/>
        <v>11</v>
      </c>
      <c r="C272" s="3">
        <f t="shared" si="17"/>
        <v>7</v>
      </c>
      <c r="D272" s="4">
        <f t="shared" si="18"/>
        <v>0.29720000000000002</v>
      </c>
      <c r="E272" s="3">
        <f t="shared" si="19"/>
        <v>0</v>
      </c>
    </row>
    <row r="273" spans="1:5" x14ac:dyDescent="0.25">
      <c r="A273" t="s">
        <v>287</v>
      </c>
      <c r="B273" s="3">
        <f t="shared" si="16"/>
        <v>11</v>
      </c>
      <c r="C273" s="3">
        <f t="shared" si="17"/>
        <v>7</v>
      </c>
      <c r="D273" s="4">
        <f t="shared" si="18"/>
        <v>0.33676499999999998</v>
      </c>
      <c r="E273" s="3">
        <f t="shared" si="19"/>
        <v>1</v>
      </c>
    </row>
    <row r="274" spans="1:5" x14ac:dyDescent="0.25">
      <c r="A274" t="s">
        <v>288</v>
      </c>
      <c r="B274" s="3">
        <f t="shared" si="16"/>
        <v>11</v>
      </c>
      <c r="C274" s="3">
        <f t="shared" si="17"/>
        <v>7</v>
      </c>
      <c r="D274" s="4">
        <f t="shared" si="18"/>
        <v>0.30283199999999999</v>
      </c>
      <c r="E274" s="3">
        <f t="shared" si="19"/>
        <v>2</v>
      </c>
    </row>
    <row r="275" spans="1:5" x14ac:dyDescent="0.25">
      <c r="A275" t="s">
        <v>289</v>
      </c>
      <c r="B275" s="3">
        <f t="shared" si="16"/>
        <v>12</v>
      </c>
      <c r="C275" s="3">
        <f t="shared" si="17"/>
        <v>7</v>
      </c>
      <c r="D275" s="4">
        <f t="shared" si="18"/>
        <v>0.29491699999999998</v>
      </c>
      <c r="E275" s="3">
        <f t="shared" si="19"/>
        <v>0</v>
      </c>
    </row>
    <row r="276" spans="1:5" x14ac:dyDescent="0.25">
      <c r="A276" t="s">
        <v>290</v>
      </c>
      <c r="B276" s="3">
        <f t="shared" si="16"/>
        <v>12</v>
      </c>
      <c r="C276" s="3">
        <f t="shared" si="17"/>
        <v>7</v>
      </c>
      <c r="D276" s="4">
        <f t="shared" si="18"/>
        <v>0.301651</v>
      </c>
      <c r="E276" s="3">
        <f t="shared" si="19"/>
        <v>1</v>
      </c>
    </row>
    <row r="277" spans="1:5" x14ac:dyDescent="0.25">
      <c r="A277" t="s">
        <v>291</v>
      </c>
      <c r="B277" s="3">
        <f t="shared" si="16"/>
        <v>12</v>
      </c>
      <c r="C277" s="3">
        <f t="shared" si="17"/>
        <v>7</v>
      </c>
      <c r="D277" s="4">
        <f t="shared" si="18"/>
        <v>0.286105</v>
      </c>
      <c r="E277" s="3">
        <f t="shared" si="19"/>
        <v>2</v>
      </c>
    </row>
    <row r="278" spans="1:5" x14ac:dyDescent="0.25">
      <c r="A278" t="s">
        <v>292</v>
      </c>
      <c r="B278" s="3">
        <f t="shared" si="16"/>
        <v>13</v>
      </c>
      <c r="C278" s="3">
        <f t="shared" si="17"/>
        <v>7</v>
      </c>
      <c r="D278" s="4">
        <f t="shared" si="18"/>
        <v>0.35869000000000001</v>
      </c>
      <c r="E278" s="3">
        <f t="shared" si="19"/>
        <v>0</v>
      </c>
    </row>
    <row r="279" spans="1:5" x14ac:dyDescent="0.25">
      <c r="A279" t="s">
        <v>293</v>
      </c>
      <c r="B279" s="3">
        <f t="shared" si="16"/>
        <v>13</v>
      </c>
      <c r="C279" s="3">
        <f t="shared" si="17"/>
        <v>7</v>
      </c>
      <c r="D279" s="4">
        <f t="shared" si="18"/>
        <v>0.34537299999999999</v>
      </c>
      <c r="E279" s="3">
        <f t="shared" si="19"/>
        <v>1</v>
      </c>
    </row>
    <row r="280" spans="1:5" x14ac:dyDescent="0.25">
      <c r="A280" t="s">
        <v>294</v>
      </c>
      <c r="B280" s="3">
        <f t="shared" si="16"/>
        <v>13</v>
      </c>
      <c r="C280" s="3">
        <f t="shared" si="17"/>
        <v>7</v>
      </c>
      <c r="D280" s="4">
        <f t="shared" si="18"/>
        <v>0.31444699999999998</v>
      </c>
      <c r="E280" s="3">
        <f t="shared" si="19"/>
        <v>2</v>
      </c>
    </row>
    <row r="281" spans="1:5" x14ac:dyDescent="0.25">
      <c r="A281" t="s">
        <v>295</v>
      </c>
      <c r="B281" s="3">
        <f t="shared" si="16"/>
        <v>14</v>
      </c>
      <c r="C281" s="3">
        <f t="shared" si="17"/>
        <v>7</v>
      </c>
      <c r="D281" s="4">
        <f t="shared" si="18"/>
        <v>0.33407500000000001</v>
      </c>
      <c r="E281" s="3">
        <f t="shared" si="19"/>
        <v>0</v>
      </c>
    </row>
    <row r="282" spans="1:5" x14ac:dyDescent="0.25">
      <c r="A282" t="s">
        <v>296</v>
      </c>
      <c r="B282" s="3">
        <f t="shared" si="16"/>
        <v>14</v>
      </c>
      <c r="C282" s="3">
        <f t="shared" si="17"/>
        <v>7</v>
      </c>
      <c r="D282" s="4">
        <f t="shared" si="18"/>
        <v>0.32382499999999997</v>
      </c>
      <c r="E282" s="3">
        <f t="shared" si="19"/>
        <v>1</v>
      </c>
    </row>
    <row r="283" spans="1:5" x14ac:dyDescent="0.25">
      <c r="A283" t="s">
        <v>297</v>
      </c>
      <c r="B283" s="3">
        <f t="shared" si="16"/>
        <v>14</v>
      </c>
      <c r="C283" s="3">
        <f t="shared" si="17"/>
        <v>7</v>
      </c>
      <c r="D283" s="4">
        <f t="shared" si="18"/>
        <v>0.295373</v>
      </c>
      <c r="E283" s="3">
        <f t="shared" si="19"/>
        <v>2</v>
      </c>
    </row>
    <row r="284" spans="1:5" x14ac:dyDescent="0.25">
      <c r="A284" t="s">
        <v>298</v>
      </c>
      <c r="B284" s="3">
        <f t="shared" si="16"/>
        <v>15</v>
      </c>
      <c r="C284" s="3">
        <f t="shared" si="17"/>
        <v>7</v>
      </c>
      <c r="D284" s="4">
        <f t="shared" si="18"/>
        <v>0.30479200000000001</v>
      </c>
      <c r="E284" s="3">
        <f t="shared" si="19"/>
        <v>0</v>
      </c>
    </row>
    <row r="285" spans="1:5" x14ac:dyDescent="0.25">
      <c r="A285" t="s">
        <v>299</v>
      </c>
      <c r="B285" s="3">
        <f t="shared" si="16"/>
        <v>15</v>
      </c>
      <c r="C285" s="3">
        <f t="shared" si="17"/>
        <v>7</v>
      </c>
      <c r="D285" s="4">
        <f t="shared" si="18"/>
        <v>0.285437</v>
      </c>
      <c r="E285" s="3">
        <f t="shared" si="19"/>
        <v>1</v>
      </c>
    </row>
    <row r="286" spans="1:5" x14ac:dyDescent="0.25">
      <c r="A286" t="s">
        <v>300</v>
      </c>
      <c r="B286" s="3">
        <f t="shared" si="16"/>
        <v>15</v>
      </c>
      <c r="C286" s="3">
        <f t="shared" si="17"/>
        <v>7</v>
      </c>
      <c r="D286" s="4">
        <f t="shared" si="18"/>
        <v>0.296431</v>
      </c>
      <c r="E286" s="3">
        <f t="shared" si="19"/>
        <v>2</v>
      </c>
    </row>
    <row r="287" spans="1:5" x14ac:dyDescent="0.25">
      <c r="A287" t="s">
        <v>301</v>
      </c>
      <c r="B287" s="3">
        <f t="shared" si="16"/>
        <v>16</v>
      </c>
      <c r="C287" s="3">
        <f t="shared" si="17"/>
        <v>7</v>
      </c>
      <c r="D287" s="4">
        <f t="shared" si="18"/>
        <v>0.28728900000000002</v>
      </c>
      <c r="E287" s="3">
        <f t="shared" si="19"/>
        <v>0</v>
      </c>
    </row>
    <row r="288" spans="1:5" x14ac:dyDescent="0.25">
      <c r="A288" t="s">
        <v>302</v>
      </c>
      <c r="B288" s="3">
        <f t="shared" si="16"/>
        <v>16</v>
      </c>
      <c r="C288" s="3">
        <f t="shared" si="17"/>
        <v>7</v>
      </c>
      <c r="D288" s="4">
        <f t="shared" si="18"/>
        <v>0.31828499999999998</v>
      </c>
      <c r="E288" s="3">
        <f t="shared" si="19"/>
        <v>1</v>
      </c>
    </row>
    <row r="289" spans="1:5" x14ac:dyDescent="0.25">
      <c r="A289" t="s">
        <v>303</v>
      </c>
      <c r="B289" s="3">
        <f t="shared" si="16"/>
        <v>16</v>
      </c>
      <c r="C289" s="3">
        <f t="shared" si="17"/>
        <v>7</v>
      </c>
      <c r="D289" s="4">
        <f t="shared" si="18"/>
        <v>0.312191</v>
      </c>
      <c r="E289" s="3">
        <f t="shared" si="19"/>
        <v>2</v>
      </c>
    </row>
    <row r="290" spans="1:5" x14ac:dyDescent="0.25">
      <c r="A290" t="s">
        <v>304</v>
      </c>
      <c r="B290" s="3">
        <f t="shared" si="16"/>
        <v>1</v>
      </c>
      <c r="C290" s="3">
        <f t="shared" si="17"/>
        <v>8</v>
      </c>
      <c r="D290" s="4">
        <f t="shared" si="18"/>
        <v>0.52019899999999997</v>
      </c>
      <c r="E290" s="3">
        <f t="shared" si="19"/>
        <v>0</v>
      </c>
    </row>
    <row r="291" spans="1:5" x14ac:dyDescent="0.25">
      <c r="A291" t="s">
        <v>305</v>
      </c>
      <c r="B291" s="3">
        <f t="shared" si="16"/>
        <v>1</v>
      </c>
      <c r="C291" s="3">
        <f t="shared" si="17"/>
        <v>8</v>
      </c>
      <c r="D291" s="4">
        <f t="shared" si="18"/>
        <v>0.50517599999999996</v>
      </c>
      <c r="E291" s="3">
        <f t="shared" si="19"/>
        <v>1</v>
      </c>
    </row>
    <row r="292" spans="1:5" x14ac:dyDescent="0.25">
      <c r="A292" t="s">
        <v>306</v>
      </c>
      <c r="B292" s="3">
        <f t="shared" si="16"/>
        <v>1</v>
      </c>
      <c r="C292" s="3">
        <f t="shared" si="17"/>
        <v>8</v>
      </c>
      <c r="D292" s="4">
        <f t="shared" si="18"/>
        <v>0.52896500000000002</v>
      </c>
      <c r="E292" s="3">
        <f t="shared" si="19"/>
        <v>2</v>
      </c>
    </row>
    <row r="293" spans="1:5" x14ac:dyDescent="0.25">
      <c r="A293" t="s">
        <v>307</v>
      </c>
      <c r="B293" s="3">
        <f t="shared" si="16"/>
        <v>2</v>
      </c>
      <c r="C293" s="3">
        <f t="shared" si="17"/>
        <v>8</v>
      </c>
      <c r="D293" s="4">
        <f t="shared" si="18"/>
        <v>0.31939600000000001</v>
      </c>
      <c r="E293" s="3">
        <f t="shared" si="19"/>
        <v>0</v>
      </c>
    </row>
    <row r="294" spans="1:5" x14ac:dyDescent="0.25">
      <c r="A294" t="s">
        <v>308</v>
      </c>
      <c r="B294" s="3">
        <f t="shared" si="16"/>
        <v>2</v>
      </c>
      <c r="C294" s="3">
        <f t="shared" si="17"/>
        <v>8</v>
      </c>
      <c r="D294" s="4">
        <f t="shared" si="18"/>
        <v>0.318108</v>
      </c>
      <c r="E294" s="3">
        <f t="shared" si="19"/>
        <v>1</v>
      </c>
    </row>
    <row r="295" spans="1:5" x14ac:dyDescent="0.25">
      <c r="A295" t="s">
        <v>309</v>
      </c>
      <c r="B295" s="3">
        <f t="shared" si="16"/>
        <v>2</v>
      </c>
      <c r="C295" s="3">
        <f t="shared" si="17"/>
        <v>8</v>
      </c>
      <c r="D295" s="4">
        <f t="shared" si="18"/>
        <v>0.32252799999999998</v>
      </c>
      <c r="E295" s="3">
        <f t="shared" si="19"/>
        <v>2</v>
      </c>
    </row>
    <row r="296" spans="1:5" x14ac:dyDescent="0.25">
      <c r="A296" t="s">
        <v>310</v>
      </c>
      <c r="B296" s="3">
        <f t="shared" si="16"/>
        <v>3</v>
      </c>
      <c r="C296" s="3">
        <f t="shared" si="17"/>
        <v>8</v>
      </c>
      <c r="D296" s="4">
        <f t="shared" si="18"/>
        <v>0.27508100000000002</v>
      </c>
      <c r="E296" s="3">
        <f t="shared" si="19"/>
        <v>0</v>
      </c>
    </row>
    <row r="297" spans="1:5" x14ac:dyDescent="0.25">
      <c r="A297" t="s">
        <v>311</v>
      </c>
      <c r="B297" s="3">
        <f t="shared" si="16"/>
        <v>3</v>
      </c>
      <c r="C297" s="3">
        <f t="shared" si="17"/>
        <v>8</v>
      </c>
      <c r="D297" s="4">
        <f t="shared" si="18"/>
        <v>0.294684</v>
      </c>
      <c r="E297" s="3">
        <f t="shared" si="19"/>
        <v>1</v>
      </c>
    </row>
    <row r="298" spans="1:5" x14ac:dyDescent="0.25">
      <c r="A298" t="s">
        <v>312</v>
      </c>
      <c r="B298" s="3">
        <f t="shared" si="16"/>
        <v>3</v>
      </c>
      <c r="C298" s="3">
        <f t="shared" si="17"/>
        <v>8</v>
      </c>
      <c r="D298" s="4">
        <f t="shared" si="18"/>
        <v>0.29965700000000001</v>
      </c>
      <c r="E298" s="3">
        <f t="shared" si="19"/>
        <v>2</v>
      </c>
    </row>
    <row r="299" spans="1:5" x14ac:dyDescent="0.25">
      <c r="A299" t="s">
        <v>313</v>
      </c>
      <c r="B299" s="3">
        <f t="shared" si="16"/>
        <v>4</v>
      </c>
      <c r="C299" s="3">
        <f t="shared" si="17"/>
        <v>8</v>
      </c>
      <c r="D299" s="4">
        <f t="shared" si="18"/>
        <v>0.26413500000000001</v>
      </c>
      <c r="E299" s="3">
        <f t="shared" si="19"/>
        <v>0</v>
      </c>
    </row>
    <row r="300" spans="1:5" x14ac:dyDescent="0.25">
      <c r="A300" t="s">
        <v>314</v>
      </c>
      <c r="B300" s="3">
        <f t="shared" si="16"/>
        <v>4</v>
      </c>
      <c r="C300" s="3">
        <f t="shared" si="17"/>
        <v>8</v>
      </c>
      <c r="D300" s="4">
        <f t="shared" si="18"/>
        <v>0.274895</v>
      </c>
      <c r="E300" s="3">
        <f t="shared" si="19"/>
        <v>1</v>
      </c>
    </row>
    <row r="301" spans="1:5" x14ac:dyDescent="0.25">
      <c r="A301" t="s">
        <v>315</v>
      </c>
      <c r="B301" s="3">
        <f t="shared" si="16"/>
        <v>4</v>
      </c>
      <c r="C301" s="3">
        <f t="shared" si="17"/>
        <v>8</v>
      </c>
      <c r="D301" s="4">
        <f t="shared" si="18"/>
        <v>0.256191</v>
      </c>
      <c r="E301" s="3">
        <f t="shared" si="19"/>
        <v>2</v>
      </c>
    </row>
    <row r="302" spans="1:5" x14ac:dyDescent="0.25">
      <c r="A302" t="s">
        <v>316</v>
      </c>
      <c r="B302" s="3">
        <f t="shared" si="16"/>
        <v>5</v>
      </c>
      <c r="C302" s="3">
        <f t="shared" si="17"/>
        <v>8</v>
      </c>
      <c r="D302" s="4">
        <f t="shared" si="18"/>
        <v>0.357014</v>
      </c>
      <c r="E302" s="3">
        <f t="shared" si="19"/>
        <v>0</v>
      </c>
    </row>
    <row r="303" spans="1:5" x14ac:dyDescent="0.25">
      <c r="A303" t="s">
        <v>317</v>
      </c>
      <c r="B303" s="3">
        <f t="shared" si="16"/>
        <v>5</v>
      </c>
      <c r="C303" s="3">
        <f t="shared" si="17"/>
        <v>8</v>
      </c>
      <c r="D303" s="4">
        <f t="shared" si="18"/>
        <v>0.381299</v>
      </c>
      <c r="E303" s="3">
        <f t="shared" si="19"/>
        <v>1</v>
      </c>
    </row>
    <row r="304" spans="1:5" x14ac:dyDescent="0.25">
      <c r="A304" t="s">
        <v>318</v>
      </c>
      <c r="B304" s="3">
        <f t="shared" si="16"/>
        <v>5</v>
      </c>
      <c r="C304" s="3">
        <f t="shared" si="17"/>
        <v>8</v>
      </c>
      <c r="D304" s="4">
        <f t="shared" si="18"/>
        <v>0.340339</v>
      </c>
      <c r="E304" s="3">
        <f t="shared" si="19"/>
        <v>2</v>
      </c>
    </row>
    <row r="305" spans="1:5" x14ac:dyDescent="0.25">
      <c r="A305" t="s">
        <v>319</v>
      </c>
      <c r="B305" s="3">
        <f t="shared" si="16"/>
        <v>6</v>
      </c>
      <c r="C305" s="3">
        <f t="shared" si="17"/>
        <v>8</v>
      </c>
      <c r="D305" s="4">
        <f t="shared" si="18"/>
        <v>0.35669400000000001</v>
      </c>
      <c r="E305" s="3">
        <f t="shared" si="19"/>
        <v>0</v>
      </c>
    </row>
    <row r="306" spans="1:5" x14ac:dyDescent="0.25">
      <c r="A306" t="s">
        <v>320</v>
      </c>
      <c r="B306" s="3">
        <f t="shared" si="16"/>
        <v>6</v>
      </c>
      <c r="C306" s="3">
        <f t="shared" si="17"/>
        <v>8</v>
      </c>
      <c r="D306" s="4">
        <f t="shared" si="18"/>
        <v>0.37280200000000002</v>
      </c>
      <c r="E306" s="3">
        <f t="shared" si="19"/>
        <v>1</v>
      </c>
    </row>
    <row r="307" spans="1:5" x14ac:dyDescent="0.25">
      <c r="A307" t="s">
        <v>321</v>
      </c>
      <c r="B307" s="3">
        <f t="shared" si="16"/>
        <v>6</v>
      </c>
      <c r="C307" s="3">
        <f t="shared" si="17"/>
        <v>8</v>
      </c>
      <c r="D307" s="4">
        <f t="shared" si="18"/>
        <v>0.38414500000000001</v>
      </c>
      <c r="E307" s="3">
        <f t="shared" si="19"/>
        <v>2</v>
      </c>
    </row>
    <row r="308" spans="1:5" x14ac:dyDescent="0.25">
      <c r="A308" t="s">
        <v>322</v>
      </c>
      <c r="B308" s="3">
        <f t="shared" si="16"/>
        <v>7</v>
      </c>
      <c r="C308" s="3">
        <f t="shared" si="17"/>
        <v>8</v>
      </c>
      <c r="D308" s="4">
        <f t="shared" si="18"/>
        <v>0.391432</v>
      </c>
      <c r="E308" s="3">
        <f t="shared" si="19"/>
        <v>0</v>
      </c>
    </row>
    <row r="309" spans="1:5" x14ac:dyDescent="0.25">
      <c r="A309" t="s">
        <v>323</v>
      </c>
      <c r="B309" s="3">
        <f t="shared" si="16"/>
        <v>7</v>
      </c>
      <c r="C309" s="3">
        <f t="shared" si="17"/>
        <v>8</v>
      </c>
      <c r="D309" s="4">
        <f t="shared" si="18"/>
        <v>0.36597800000000003</v>
      </c>
      <c r="E309" s="3">
        <f t="shared" si="19"/>
        <v>1</v>
      </c>
    </row>
    <row r="310" spans="1:5" x14ac:dyDescent="0.25">
      <c r="A310" t="s">
        <v>324</v>
      </c>
      <c r="B310" s="3">
        <f t="shared" si="16"/>
        <v>7</v>
      </c>
      <c r="C310" s="3">
        <f t="shared" si="17"/>
        <v>8</v>
      </c>
      <c r="D310" s="4">
        <f t="shared" si="18"/>
        <v>0.40911199999999998</v>
      </c>
      <c r="E310" s="3">
        <f t="shared" si="19"/>
        <v>2</v>
      </c>
    </row>
    <row r="311" spans="1:5" x14ac:dyDescent="0.25">
      <c r="A311" t="s">
        <v>325</v>
      </c>
      <c r="B311" s="3">
        <f t="shared" si="16"/>
        <v>8</v>
      </c>
      <c r="C311" s="3">
        <f t="shared" si="17"/>
        <v>8</v>
      </c>
      <c r="D311" s="4">
        <f t="shared" si="18"/>
        <v>0.36394399999999999</v>
      </c>
      <c r="E311" s="3">
        <f t="shared" si="19"/>
        <v>0</v>
      </c>
    </row>
    <row r="312" spans="1:5" x14ac:dyDescent="0.25">
      <c r="A312" t="s">
        <v>326</v>
      </c>
      <c r="B312" s="3">
        <f t="shared" si="16"/>
        <v>8</v>
      </c>
      <c r="C312" s="3">
        <f t="shared" si="17"/>
        <v>8</v>
      </c>
      <c r="D312" s="4">
        <f t="shared" si="18"/>
        <v>0.35108099999999998</v>
      </c>
      <c r="E312" s="3">
        <f t="shared" si="19"/>
        <v>1</v>
      </c>
    </row>
    <row r="313" spans="1:5" x14ac:dyDescent="0.25">
      <c r="A313" t="s">
        <v>327</v>
      </c>
      <c r="B313" s="3">
        <f t="shared" si="16"/>
        <v>8</v>
      </c>
      <c r="C313" s="3">
        <f t="shared" si="17"/>
        <v>8</v>
      </c>
      <c r="D313" s="4">
        <f t="shared" si="18"/>
        <v>0.36228500000000002</v>
      </c>
      <c r="E313" s="3">
        <f t="shared" si="19"/>
        <v>2</v>
      </c>
    </row>
    <row r="314" spans="1:5" x14ac:dyDescent="0.25">
      <c r="A314" t="s">
        <v>328</v>
      </c>
      <c r="B314" s="3">
        <f t="shared" si="16"/>
        <v>9</v>
      </c>
      <c r="C314" s="3">
        <f t="shared" si="17"/>
        <v>8</v>
      </c>
      <c r="D314" s="4">
        <f t="shared" si="18"/>
        <v>0.34913699999999998</v>
      </c>
      <c r="E314" s="3">
        <f t="shared" si="19"/>
        <v>0</v>
      </c>
    </row>
    <row r="315" spans="1:5" x14ac:dyDescent="0.25">
      <c r="A315" t="s">
        <v>329</v>
      </c>
      <c r="B315" s="3">
        <f t="shared" si="16"/>
        <v>9</v>
      </c>
      <c r="C315" s="3">
        <f t="shared" si="17"/>
        <v>8</v>
      </c>
      <c r="D315" s="4">
        <f t="shared" si="18"/>
        <v>0.38248700000000002</v>
      </c>
      <c r="E315" s="3">
        <f t="shared" si="19"/>
        <v>1</v>
      </c>
    </row>
    <row r="316" spans="1:5" x14ac:dyDescent="0.25">
      <c r="A316" t="s">
        <v>330</v>
      </c>
      <c r="B316" s="3">
        <f t="shared" si="16"/>
        <v>9</v>
      </c>
      <c r="C316" s="3">
        <f t="shared" si="17"/>
        <v>8</v>
      </c>
      <c r="D316" s="4">
        <f t="shared" si="18"/>
        <v>0.36992900000000001</v>
      </c>
      <c r="E316" s="3">
        <f t="shared" si="19"/>
        <v>2</v>
      </c>
    </row>
    <row r="317" spans="1:5" x14ac:dyDescent="0.25">
      <c r="A317" t="s">
        <v>331</v>
      </c>
      <c r="B317" s="3">
        <f t="shared" si="16"/>
        <v>10</v>
      </c>
      <c r="C317" s="3">
        <f t="shared" si="17"/>
        <v>8</v>
      </c>
      <c r="D317" s="4">
        <f t="shared" si="18"/>
        <v>0.41824899999999998</v>
      </c>
      <c r="E317" s="3">
        <f t="shared" si="19"/>
        <v>0</v>
      </c>
    </row>
    <row r="318" spans="1:5" x14ac:dyDescent="0.25">
      <c r="A318" t="s">
        <v>332</v>
      </c>
      <c r="B318" s="3">
        <f t="shared" si="16"/>
        <v>10</v>
      </c>
      <c r="C318" s="3">
        <f t="shared" si="17"/>
        <v>8</v>
      </c>
      <c r="D318" s="4">
        <f t="shared" si="18"/>
        <v>0.35396699999999998</v>
      </c>
      <c r="E318" s="3">
        <f t="shared" si="19"/>
        <v>1</v>
      </c>
    </row>
    <row r="319" spans="1:5" x14ac:dyDescent="0.25">
      <c r="A319" t="s">
        <v>333</v>
      </c>
      <c r="B319" s="3">
        <f t="shared" si="16"/>
        <v>10</v>
      </c>
      <c r="C319" s="3">
        <f t="shared" si="17"/>
        <v>8</v>
      </c>
      <c r="D319" s="4">
        <f t="shared" si="18"/>
        <v>0.36246099999999998</v>
      </c>
      <c r="E319" s="3">
        <f t="shared" si="19"/>
        <v>2</v>
      </c>
    </row>
    <row r="320" spans="1:5" x14ac:dyDescent="0.25">
      <c r="A320" t="s">
        <v>334</v>
      </c>
      <c r="B320" s="3">
        <f t="shared" si="16"/>
        <v>11</v>
      </c>
      <c r="C320" s="3">
        <f t="shared" si="17"/>
        <v>8</v>
      </c>
      <c r="D320" s="4">
        <f t="shared" si="18"/>
        <v>0.36052699999999999</v>
      </c>
      <c r="E320" s="3">
        <f t="shared" si="19"/>
        <v>0</v>
      </c>
    </row>
    <row r="321" spans="1:5" x14ac:dyDescent="0.25">
      <c r="A321" t="s">
        <v>335</v>
      </c>
      <c r="B321" s="3">
        <f t="shared" si="16"/>
        <v>11</v>
      </c>
      <c r="C321" s="3">
        <f t="shared" si="17"/>
        <v>8</v>
      </c>
      <c r="D321" s="4">
        <f t="shared" si="18"/>
        <v>0.418404</v>
      </c>
      <c r="E321" s="3">
        <f t="shared" si="19"/>
        <v>1</v>
      </c>
    </row>
    <row r="322" spans="1:5" x14ac:dyDescent="0.25">
      <c r="A322" t="s">
        <v>336</v>
      </c>
      <c r="B322" s="3">
        <f t="shared" si="16"/>
        <v>11</v>
      </c>
      <c r="C322" s="3">
        <f t="shared" si="17"/>
        <v>8</v>
      </c>
      <c r="D322" s="4">
        <f t="shared" si="18"/>
        <v>0.37451800000000002</v>
      </c>
      <c r="E322" s="3">
        <f t="shared" si="19"/>
        <v>2</v>
      </c>
    </row>
    <row r="323" spans="1:5" x14ac:dyDescent="0.25">
      <c r="A323" t="s">
        <v>337</v>
      </c>
      <c r="B323" s="3">
        <f t="shared" ref="B323:B386" si="20">_xlfn.NUMBERVALUE(MID(A323,FIND("with",A323)+5,2))</f>
        <v>12</v>
      </c>
      <c r="C323" s="3">
        <f t="shared" ref="C323:C386" si="21">_xlfn.NUMBERVALUE(MID($A323,FIND("and",$A323)+4,2))</f>
        <v>8</v>
      </c>
      <c r="D323" s="4">
        <f t="shared" ref="D323:D386" si="22">_xlfn.NUMBERVALUE(MID($A323,FIND("is",$A323)+3,FIND("s in",A323)-FIND("is",$A323)-3))</f>
        <v>0.401528</v>
      </c>
      <c r="E323" s="3">
        <f t="shared" ref="E323:E386" si="23">_xlfn.NUMBERVALUE(MID($A323,FIND("iteration",$A323)+10,1))</f>
        <v>0</v>
      </c>
    </row>
    <row r="324" spans="1:5" x14ac:dyDescent="0.25">
      <c r="A324" t="s">
        <v>338</v>
      </c>
      <c r="B324" s="3">
        <f t="shared" si="20"/>
        <v>12</v>
      </c>
      <c r="C324" s="3">
        <f t="shared" si="21"/>
        <v>8</v>
      </c>
      <c r="D324" s="4">
        <f t="shared" si="22"/>
        <v>0.37832300000000002</v>
      </c>
      <c r="E324" s="3">
        <f t="shared" si="23"/>
        <v>1</v>
      </c>
    </row>
    <row r="325" spans="1:5" x14ac:dyDescent="0.25">
      <c r="A325" t="s">
        <v>339</v>
      </c>
      <c r="B325" s="3">
        <f t="shared" si="20"/>
        <v>12</v>
      </c>
      <c r="C325" s="3">
        <f t="shared" si="21"/>
        <v>8</v>
      </c>
      <c r="D325" s="4">
        <f t="shared" si="22"/>
        <v>0.354464</v>
      </c>
      <c r="E325" s="3">
        <f t="shared" si="23"/>
        <v>2</v>
      </c>
    </row>
    <row r="326" spans="1:5" x14ac:dyDescent="0.25">
      <c r="A326" t="s">
        <v>340</v>
      </c>
      <c r="B326" s="3">
        <f t="shared" si="20"/>
        <v>13</v>
      </c>
      <c r="C326" s="3">
        <f t="shared" si="21"/>
        <v>8</v>
      </c>
      <c r="D326" s="4">
        <f t="shared" si="22"/>
        <v>0.35766399999999998</v>
      </c>
      <c r="E326" s="3">
        <f t="shared" si="23"/>
        <v>0</v>
      </c>
    </row>
    <row r="327" spans="1:5" x14ac:dyDescent="0.25">
      <c r="A327" t="s">
        <v>341</v>
      </c>
      <c r="B327" s="3">
        <f t="shared" si="20"/>
        <v>13</v>
      </c>
      <c r="C327" s="3">
        <f t="shared" si="21"/>
        <v>8</v>
      </c>
      <c r="D327" s="4">
        <f t="shared" si="22"/>
        <v>0.34553099999999998</v>
      </c>
      <c r="E327" s="3">
        <f t="shared" si="23"/>
        <v>1</v>
      </c>
    </row>
    <row r="328" spans="1:5" x14ac:dyDescent="0.25">
      <c r="A328" t="s">
        <v>342</v>
      </c>
      <c r="B328" s="3">
        <f t="shared" si="20"/>
        <v>13</v>
      </c>
      <c r="C328" s="3">
        <f t="shared" si="21"/>
        <v>8</v>
      </c>
      <c r="D328" s="4">
        <f t="shared" si="22"/>
        <v>0.36979099999999998</v>
      </c>
      <c r="E328" s="3">
        <f t="shared" si="23"/>
        <v>2</v>
      </c>
    </row>
    <row r="329" spans="1:5" x14ac:dyDescent="0.25">
      <c r="A329" t="s">
        <v>343</v>
      </c>
      <c r="B329" s="3">
        <f t="shared" si="20"/>
        <v>14</v>
      </c>
      <c r="C329" s="3">
        <f t="shared" si="21"/>
        <v>8</v>
      </c>
      <c r="D329" s="4">
        <f t="shared" si="22"/>
        <v>0.38359500000000002</v>
      </c>
      <c r="E329" s="3">
        <f t="shared" si="23"/>
        <v>0</v>
      </c>
    </row>
    <row r="330" spans="1:5" x14ac:dyDescent="0.25">
      <c r="A330" t="s">
        <v>344</v>
      </c>
      <c r="B330" s="3">
        <f t="shared" si="20"/>
        <v>14</v>
      </c>
      <c r="C330" s="3">
        <f t="shared" si="21"/>
        <v>8</v>
      </c>
      <c r="D330" s="4">
        <f t="shared" si="22"/>
        <v>0.40487899999999999</v>
      </c>
      <c r="E330" s="3">
        <f t="shared" si="23"/>
        <v>1</v>
      </c>
    </row>
    <row r="331" spans="1:5" x14ac:dyDescent="0.25">
      <c r="A331" t="s">
        <v>345</v>
      </c>
      <c r="B331" s="3">
        <f t="shared" si="20"/>
        <v>14</v>
      </c>
      <c r="C331" s="3">
        <f t="shared" si="21"/>
        <v>8</v>
      </c>
      <c r="D331" s="4">
        <f t="shared" si="22"/>
        <v>0.39042100000000002</v>
      </c>
      <c r="E331" s="3">
        <f t="shared" si="23"/>
        <v>2</v>
      </c>
    </row>
    <row r="332" spans="1:5" x14ac:dyDescent="0.25">
      <c r="A332" t="s">
        <v>346</v>
      </c>
      <c r="B332" s="3">
        <f t="shared" si="20"/>
        <v>15</v>
      </c>
      <c r="C332" s="3">
        <f t="shared" si="21"/>
        <v>8</v>
      </c>
      <c r="D332" s="4">
        <f t="shared" si="22"/>
        <v>0.38008599999999998</v>
      </c>
      <c r="E332" s="3">
        <f t="shared" si="23"/>
        <v>0</v>
      </c>
    </row>
    <row r="333" spans="1:5" x14ac:dyDescent="0.25">
      <c r="A333" t="s">
        <v>347</v>
      </c>
      <c r="B333" s="3">
        <f t="shared" si="20"/>
        <v>15</v>
      </c>
      <c r="C333" s="3">
        <f t="shared" si="21"/>
        <v>8</v>
      </c>
      <c r="D333" s="4">
        <f t="shared" si="22"/>
        <v>0.37195299999999998</v>
      </c>
      <c r="E333" s="3">
        <f t="shared" si="23"/>
        <v>1</v>
      </c>
    </row>
    <row r="334" spans="1:5" x14ac:dyDescent="0.25">
      <c r="A334" t="s">
        <v>348</v>
      </c>
      <c r="B334" s="3">
        <f t="shared" si="20"/>
        <v>15</v>
      </c>
      <c r="C334" s="3">
        <f t="shared" si="21"/>
        <v>8</v>
      </c>
      <c r="D334" s="4">
        <f t="shared" si="22"/>
        <v>0.42116199999999998</v>
      </c>
      <c r="E334" s="3">
        <f t="shared" si="23"/>
        <v>2</v>
      </c>
    </row>
    <row r="335" spans="1:5" x14ac:dyDescent="0.25">
      <c r="A335" t="s">
        <v>349</v>
      </c>
      <c r="B335" s="3">
        <f t="shared" si="20"/>
        <v>16</v>
      </c>
      <c r="C335" s="3">
        <f t="shared" si="21"/>
        <v>8</v>
      </c>
      <c r="D335" s="4">
        <f t="shared" si="22"/>
        <v>0.373056</v>
      </c>
      <c r="E335" s="3">
        <f t="shared" si="23"/>
        <v>0</v>
      </c>
    </row>
    <row r="336" spans="1:5" x14ac:dyDescent="0.25">
      <c r="A336" t="s">
        <v>350</v>
      </c>
      <c r="B336" s="3">
        <f t="shared" si="20"/>
        <v>16</v>
      </c>
      <c r="C336" s="3">
        <f t="shared" si="21"/>
        <v>8</v>
      </c>
      <c r="D336" s="4">
        <f t="shared" si="22"/>
        <v>0.39846999999999999</v>
      </c>
      <c r="E336" s="3">
        <f t="shared" si="23"/>
        <v>1</v>
      </c>
    </row>
    <row r="337" spans="1:5" x14ac:dyDescent="0.25">
      <c r="A337" t="s">
        <v>351</v>
      </c>
      <c r="B337" s="3">
        <f t="shared" si="20"/>
        <v>16</v>
      </c>
      <c r="C337" s="3">
        <f t="shared" si="21"/>
        <v>8</v>
      </c>
      <c r="D337" s="4">
        <f t="shared" si="22"/>
        <v>0.402368</v>
      </c>
      <c r="E337" s="3">
        <f t="shared" si="23"/>
        <v>2</v>
      </c>
    </row>
    <row r="338" spans="1:5" x14ac:dyDescent="0.25">
      <c r="A338" t="s">
        <v>352</v>
      </c>
      <c r="B338" s="3">
        <f t="shared" si="20"/>
        <v>1</v>
      </c>
      <c r="C338" s="3">
        <f t="shared" si="21"/>
        <v>9</v>
      </c>
      <c r="D338" s="4">
        <f t="shared" si="22"/>
        <v>0.57548500000000002</v>
      </c>
      <c r="E338" s="3">
        <f t="shared" si="23"/>
        <v>0</v>
      </c>
    </row>
    <row r="339" spans="1:5" x14ac:dyDescent="0.25">
      <c r="A339" t="s">
        <v>353</v>
      </c>
      <c r="B339" s="3">
        <f t="shared" si="20"/>
        <v>1</v>
      </c>
      <c r="C339" s="3">
        <f t="shared" si="21"/>
        <v>9</v>
      </c>
      <c r="D339" s="4">
        <f t="shared" si="22"/>
        <v>0.58643400000000001</v>
      </c>
      <c r="E339" s="3">
        <f t="shared" si="23"/>
        <v>1</v>
      </c>
    </row>
    <row r="340" spans="1:5" x14ac:dyDescent="0.25">
      <c r="A340" t="s">
        <v>354</v>
      </c>
      <c r="B340" s="3">
        <f t="shared" si="20"/>
        <v>1</v>
      </c>
      <c r="C340" s="3">
        <f t="shared" si="21"/>
        <v>9</v>
      </c>
      <c r="D340" s="4">
        <f t="shared" si="22"/>
        <v>0.57179400000000002</v>
      </c>
      <c r="E340" s="3">
        <f t="shared" si="23"/>
        <v>2</v>
      </c>
    </row>
    <row r="341" spans="1:5" x14ac:dyDescent="0.25">
      <c r="A341" t="s">
        <v>355</v>
      </c>
      <c r="B341" s="3">
        <f t="shared" si="20"/>
        <v>2</v>
      </c>
      <c r="C341" s="3">
        <f t="shared" si="21"/>
        <v>9</v>
      </c>
      <c r="D341" s="4">
        <f t="shared" si="22"/>
        <v>0.34204899999999999</v>
      </c>
      <c r="E341" s="3">
        <f t="shared" si="23"/>
        <v>0</v>
      </c>
    </row>
    <row r="342" spans="1:5" x14ac:dyDescent="0.25">
      <c r="A342" t="s">
        <v>356</v>
      </c>
      <c r="B342" s="3">
        <f t="shared" si="20"/>
        <v>2</v>
      </c>
      <c r="C342" s="3">
        <f t="shared" si="21"/>
        <v>9</v>
      </c>
      <c r="D342" s="4">
        <f t="shared" si="22"/>
        <v>0.35651300000000002</v>
      </c>
      <c r="E342" s="3">
        <f t="shared" si="23"/>
        <v>1</v>
      </c>
    </row>
    <row r="343" spans="1:5" x14ac:dyDescent="0.25">
      <c r="A343" t="s">
        <v>357</v>
      </c>
      <c r="B343" s="3">
        <f t="shared" si="20"/>
        <v>2</v>
      </c>
      <c r="C343" s="3">
        <f t="shared" si="21"/>
        <v>9</v>
      </c>
      <c r="D343" s="4">
        <f t="shared" si="22"/>
        <v>0.34385100000000002</v>
      </c>
      <c r="E343" s="3">
        <f t="shared" si="23"/>
        <v>2</v>
      </c>
    </row>
    <row r="344" spans="1:5" x14ac:dyDescent="0.25">
      <c r="A344" t="s">
        <v>358</v>
      </c>
      <c r="B344" s="3">
        <f t="shared" si="20"/>
        <v>3</v>
      </c>
      <c r="C344" s="3">
        <f t="shared" si="21"/>
        <v>9</v>
      </c>
      <c r="D344" s="4">
        <f t="shared" si="22"/>
        <v>0.29905599999999999</v>
      </c>
      <c r="E344" s="3">
        <f t="shared" si="23"/>
        <v>0</v>
      </c>
    </row>
    <row r="345" spans="1:5" x14ac:dyDescent="0.25">
      <c r="A345" t="s">
        <v>359</v>
      </c>
      <c r="B345" s="3">
        <f t="shared" si="20"/>
        <v>3</v>
      </c>
      <c r="C345" s="3">
        <f t="shared" si="21"/>
        <v>9</v>
      </c>
      <c r="D345" s="4">
        <f t="shared" si="22"/>
        <v>0.30013699999999999</v>
      </c>
      <c r="E345" s="3">
        <f t="shared" si="23"/>
        <v>1</v>
      </c>
    </row>
    <row r="346" spans="1:5" x14ac:dyDescent="0.25">
      <c r="A346" t="s">
        <v>360</v>
      </c>
      <c r="B346" s="3">
        <f t="shared" si="20"/>
        <v>3</v>
      </c>
      <c r="C346" s="3">
        <f t="shared" si="21"/>
        <v>9</v>
      </c>
      <c r="D346" s="4">
        <f t="shared" si="22"/>
        <v>0.31639200000000001</v>
      </c>
      <c r="E346" s="3">
        <f t="shared" si="23"/>
        <v>2</v>
      </c>
    </row>
    <row r="347" spans="1:5" x14ac:dyDescent="0.25">
      <c r="A347" t="s">
        <v>361</v>
      </c>
      <c r="B347" s="3">
        <f t="shared" si="20"/>
        <v>4</v>
      </c>
      <c r="C347" s="3">
        <f t="shared" si="21"/>
        <v>9</v>
      </c>
      <c r="D347" s="4">
        <f t="shared" si="22"/>
        <v>0.30425200000000002</v>
      </c>
      <c r="E347" s="3">
        <f t="shared" si="23"/>
        <v>0</v>
      </c>
    </row>
    <row r="348" spans="1:5" x14ac:dyDescent="0.25">
      <c r="A348" t="s">
        <v>362</v>
      </c>
      <c r="B348" s="3">
        <f t="shared" si="20"/>
        <v>4</v>
      </c>
      <c r="C348" s="3">
        <f t="shared" si="21"/>
        <v>9</v>
      </c>
      <c r="D348" s="4">
        <f t="shared" si="22"/>
        <v>0.28077600000000003</v>
      </c>
      <c r="E348" s="3">
        <f t="shared" si="23"/>
        <v>1</v>
      </c>
    </row>
    <row r="349" spans="1:5" x14ac:dyDescent="0.25">
      <c r="A349" t="s">
        <v>363</v>
      </c>
      <c r="B349" s="3">
        <f t="shared" si="20"/>
        <v>4</v>
      </c>
      <c r="C349" s="3">
        <f t="shared" si="21"/>
        <v>9</v>
      </c>
      <c r="D349" s="4">
        <f t="shared" si="22"/>
        <v>0.326625</v>
      </c>
      <c r="E349" s="3">
        <f t="shared" si="23"/>
        <v>2</v>
      </c>
    </row>
    <row r="350" spans="1:5" x14ac:dyDescent="0.25">
      <c r="A350" t="s">
        <v>364</v>
      </c>
      <c r="B350" s="3">
        <f t="shared" si="20"/>
        <v>5</v>
      </c>
      <c r="C350" s="3">
        <f t="shared" si="21"/>
        <v>9</v>
      </c>
      <c r="D350" s="4">
        <f t="shared" si="22"/>
        <v>0.39657100000000001</v>
      </c>
      <c r="E350" s="3">
        <f t="shared" si="23"/>
        <v>0</v>
      </c>
    </row>
    <row r="351" spans="1:5" x14ac:dyDescent="0.25">
      <c r="A351" t="s">
        <v>365</v>
      </c>
      <c r="B351" s="3">
        <f t="shared" si="20"/>
        <v>5</v>
      </c>
      <c r="C351" s="3">
        <f t="shared" si="21"/>
        <v>9</v>
      </c>
      <c r="D351" s="4">
        <f t="shared" si="22"/>
        <v>0.34029999999999999</v>
      </c>
      <c r="E351" s="3">
        <f t="shared" si="23"/>
        <v>1</v>
      </c>
    </row>
    <row r="352" spans="1:5" x14ac:dyDescent="0.25">
      <c r="A352" t="s">
        <v>366</v>
      </c>
      <c r="B352" s="3">
        <f t="shared" si="20"/>
        <v>5</v>
      </c>
      <c r="C352" s="3">
        <f t="shared" si="21"/>
        <v>9</v>
      </c>
      <c r="D352" s="4">
        <f t="shared" si="22"/>
        <v>0.33093600000000001</v>
      </c>
      <c r="E352" s="3">
        <f t="shared" si="23"/>
        <v>2</v>
      </c>
    </row>
    <row r="353" spans="1:5" x14ac:dyDescent="0.25">
      <c r="A353" t="s">
        <v>367</v>
      </c>
      <c r="B353" s="3">
        <f t="shared" si="20"/>
        <v>6</v>
      </c>
      <c r="C353" s="3">
        <f t="shared" si="21"/>
        <v>9</v>
      </c>
      <c r="D353" s="4">
        <f t="shared" si="22"/>
        <v>0.40142600000000001</v>
      </c>
      <c r="E353" s="3">
        <f t="shared" si="23"/>
        <v>0</v>
      </c>
    </row>
    <row r="354" spans="1:5" x14ac:dyDescent="0.25">
      <c r="A354" t="s">
        <v>368</v>
      </c>
      <c r="B354" s="3">
        <f t="shared" si="20"/>
        <v>6</v>
      </c>
      <c r="C354" s="3">
        <f t="shared" si="21"/>
        <v>9</v>
      </c>
      <c r="D354" s="4">
        <f t="shared" si="22"/>
        <v>0.38295499999999999</v>
      </c>
      <c r="E354" s="3">
        <f t="shared" si="23"/>
        <v>1</v>
      </c>
    </row>
    <row r="355" spans="1:5" x14ac:dyDescent="0.25">
      <c r="A355" t="s">
        <v>369</v>
      </c>
      <c r="B355" s="3">
        <f t="shared" si="20"/>
        <v>6</v>
      </c>
      <c r="C355" s="3">
        <f t="shared" si="21"/>
        <v>9</v>
      </c>
      <c r="D355" s="4">
        <f t="shared" si="22"/>
        <v>0.41894300000000001</v>
      </c>
      <c r="E355" s="3">
        <f t="shared" si="23"/>
        <v>2</v>
      </c>
    </row>
    <row r="356" spans="1:5" x14ac:dyDescent="0.25">
      <c r="A356" t="s">
        <v>370</v>
      </c>
      <c r="B356" s="3">
        <f t="shared" si="20"/>
        <v>7</v>
      </c>
      <c r="C356" s="3">
        <f t="shared" si="21"/>
        <v>9</v>
      </c>
      <c r="D356" s="4">
        <f t="shared" si="22"/>
        <v>0.46068500000000001</v>
      </c>
      <c r="E356" s="3">
        <f t="shared" si="23"/>
        <v>0</v>
      </c>
    </row>
    <row r="357" spans="1:5" x14ac:dyDescent="0.25">
      <c r="A357" t="s">
        <v>371</v>
      </c>
      <c r="B357" s="3">
        <f t="shared" si="20"/>
        <v>7</v>
      </c>
      <c r="C357" s="3">
        <f t="shared" si="21"/>
        <v>9</v>
      </c>
      <c r="D357" s="4">
        <f t="shared" si="22"/>
        <v>0.44393899999999997</v>
      </c>
      <c r="E357" s="3">
        <f t="shared" si="23"/>
        <v>1</v>
      </c>
    </row>
    <row r="358" spans="1:5" x14ac:dyDescent="0.25">
      <c r="A358" t="s">
        <v>372</v>
      </c>
      <c r="B358" s="3">
        <f t="shared" si="20"/>
        <v>7</v>
      </c>
      <c r="C358" s="3">
        <f t="shared" si="21"/>
        <v>9</v>
      </c>
      <c r="D358" s="4">
        <f t="shared" si="22"/>
        <v>0.39416499999999999</v>
      </c>
      <c r="E358" s="3">
        <f t="shared" si="23"/>
        <v>2</v>
      </c>
    </row>
    <row r="359" spans="1:5" x14ac:dyDescent="0.25">
      <c r="A359" t="s">
        <v>373</v>
      </c>
      <c r="B359" s="3">
        <f t="shared" si="20"/>
        <v>8</v>
      </c>
      <c r="C359" s="3">
        <f t="shared" si="21"/>
        <v>9</v>
      </c>
      <c r="D359" s="4">
        <f t="shared" si="22"/>
        <v>0.41177999999999998</v>
      </c>
      <c r="E359" s="3">
        <f t="shared" si="23"/>
        <v>0</v>
      </c>
    </row>
    <row r="360" spans="1:5" x14ac:dyDescent="0.25">
      <c r="A360" t="s">
        <v>374</v>
      </c>
      <c r="B360" s="3">
        <f t="shared" si="20"/>
        <v>8</v>
      </c>
      <c r="C360" s="3">
        <f t="shared" si="21"/>
        <v>9</v>
      </c>
      <c r="D360" s="4">
        <f t="shared" si="22"/>
        <v>0.45701199999999997</v>
      </c>
      <c r="E360" s="3">
        <f t="shared" si="23"/>
        <v>1</v>
      </c>
    </row>
    <row r="361" spans="1:5" x14ac:dyDescent="0.25">
      <c r="A361" t="s">
        <v>375</v>
      </c>
      <c r="B361" s="3">
        <f t="shared" si="20"/>
        <v>8</v>
      </c>
      <c r="C361" s="3">
        <f t="shared" si="21"/>
        <v>9</v>
      </c>
      <c r="D361" s="4">
        <f t="shared" si="22"/>
        <v>0.41640199999999999</v>
      </c>
      <c r="E361" s="3">
        <f t="shared" si="23"/>
        <v>2</v>
      </c>
    </row>
    <row r="362" spans="1:5" x14ac:dyDescent="0.25">
      <c r="A362" t="s">
        <v>376</v>
      </c>
      <c r="B362" s="3">
        <f t="shared" si="20"/>
        <v>9</v>
      </c>
      <c r="C362" s="3">
        <f t="shared" si="21"/>
        <v>9</v>
      </c>
      <c r="D362" s="4">
        <f t="shared" si="22"/>
        <v>0.446357</v>
      </c>
      <c r="E362" s="3">
        <f t="shared" si="23"/>
        <v>0</v>
      </c>
    </row>
    <row r="363" spans="1:5" x14ac:dyDescent="0.25">
      <c r="A363" t="s">
        <v>377</v>
      </c>
      <c r="B363" s="3">
        <f t="shared" si="20"/>
        <v>9</v>
      </c>
      <c r="C363" s="3">
        <f t="shared" si="21"/>
        <v>9</v>
      </c>
      <c r="D363" s="4">
        <f t="shared" si="22"/>
        <v>0.37173</v>
      </c>
      <c r="E363" s="3">
        <f t="shared" si="23"/>
        <v>1</v>
      </c>
    </row>
    <row r="364" spans="1:5" x14ac:dyDescent="0.25">
      <c r="A364" t="s">
        <v>378</v>
      </c>
      <c r="B364" s="3">
        <f t="shared" si="20"/>
        <v>9</v>
      </c>
      <c r="C364" s="3">
        <f t="shared" si="21"/>
        <v>9</v>
      </c>
      <c r="D364" s="4">
        <f t="shared" si="22"/>
        <v>0.40149899999999999</v>
      </c>
      <c r="E364" s="3">
        <f t="shared" si="23"/>
        <v>2</v>
      </c>
    </row>
    <row r="365" spans="1:5" x14ac:dyDescent="0.25">
      <c r="A365" t="s">
        <v>379</v>
      </c>
      <c r="B365" s="3">
        <f t="shared" si="20"/>
        <v>10</v>
      </c>
      <c r="C365" s="3">
        <f t="shared" si="21"/>
        <v>9</v>
      </c>
      <c r="D365" s="4">
        <f t="shared" si="22"/>
        <v>0.37631399999999998</v>
      </c>
      <c r="E365" s="3">
        <f t="shared" si="23"/>
        <v>0</v>
      </c>
    </row>
    <row r="366" spans="1:5" x14ac:dyDescent="0.25">
      <c r="A366" t="s">
        <v>380</v>
      </c>
      <c r="B366" s="3">
        <f t="shared" si="20"/>
        <v>10</v>
      </c>
      <c r="C366" s="3">
        <f t="shared" si="21"/>
        <v>9</v>
      </c>
      <c r="D366" s="4">
        <f t="shared" si="22"/>
        <v>0.39364500000000002</v>
      </c>
      <c r="E366" s="3">
        <f t="shared" si="23"/>
        <v>1</v>
      </c>
    </row>
    <row r="367" spans="1:5" x14ac:dyDescent="0.25">
      <c r="A367" t="s">
        <v>381</v>
      </c>
      <c r="B367" s="3">
        <f t="shared" si="20"/>
        <v>10</v>
      </c>
      <c r="C367" s="3">
        <f t="shared" si="21"/>
        <v>9</v>
      </c>
      <c r="D367" s="4">
        <f t="shared" si="22"/>
        <v>0.40120299999999998</v>
      </c>
      <c r="E367" s="3">
        <f t="shared" si="23"/>
        <v>2</v>
      </c>
    </row>
    <row r="368" spans="1:5" x14ac:dyDescent="0.25">
      <c r="A368" t="s">
        <v>382</v>
      </c>
      <c r="B368" s="3">
        <f t="shared" si="20"/>
        <v>11</v>
      </c>
      <c r="C368" s="3">
        <f t="shared" si="21"/>
        <v>9</v>
      </c>
      <c r="D368" s="4">
        <f t="shared" si="22"/>
        <v>0.446714</v>
      </c>
      <c r="E368" s="3">
        <f t="shared" si="23"/>
        <v>0</v>
      </c>
    </row>
    <row r="369" spans="1:5" x14ac:dyDescent="0.25">
      <c r="A369" t="s">
        <v>383</v>
      </c>
      <c r="B369" s="3">
        <f t="shared" si="20"/>
        <v>11</v>
      </c>
      <c r="C369" s="3">
        <f t="shared" si="21"/>
        <v>9</v>
      </c>
      <c r="D369" s="4">
        <f t="shared" si="22"/>
        <v>0.41414099999999998</v>
      </c>
      <c r="E369" s="3">
        <f t="shared" si="23"/>
        <v>1</v>
      </c>
    </row>
    <row r="370" spans="1:5" x14ac:dyDescent="0.25">
      <c r="A370" t="s">
        <v>384</v>
      </c>
      <c r="B370" s="3">
        <f t="shared" si="20"/>
        <v>11</v>
      </c>
      <c r="C370" s="3">
        <f t="shared" si="21"/>
        <v>9</v>
      </c>
      <c r="D370" s="4">
        <f t="shared" si="22"/>
        <v>0.39572600000000002</v>
      </c>
      <c r="E370" s="3">
        <f t="shared" si="23"/>
        <v>2</v>
      </c>
    </row>
    <row r="371" spans="1:5" x14ac:dyDescent="0.25">
      <c r="A371" t="s">
        <v>385</v>
      </c>
      <c r="B371" s="3">
        <f t="shared" si="20"/>
        <v>12</v>
      </c>
      <c r="C371" s="3">
        <f t="shared" si="21"/>
        <v>9</v>
      </c>
      <c r="D371" s="4">
        <f t="shared" si="22"/>
        <v>0.38616400000000001</v>
      </c>
      <c r="E371" s="3">
        <f t="shared" si="23"/>
        <v>0</v>
      </c>
    </row>
    <row r="372" spans="1:5" x14ac:dyDescent="0.25">
      <c r="A372" t="s">
        <v>386</v>
      </c>
      <c r="B372" s="3">
        <f t="shared" si="20"/>
        <v>12</v>
      </c>
      <c r="C372" s="3">
        <f t="shared" si="21"/>
        <v>9</v>
      </c>
      <c r="D372" s="4">
        <f t="shared" si="22"/>
        <v>0.44649299999999997</v>
      </c>
      <c r="E372" s="3">
        <f t="shared" si="23"/>
        <v>1</v>
      </c>
    </row>
    <row r="373" spans="1:5" x14ac:dyDescent="0.25">
      <c r="A373" t="s">
        <v>387</v>
      </c>
      <c r="B373" s="3">
        <f t="shared" si="20"/>
        <v>12</v>
      </c>
      <c r="C373" s="3">
        <f t="shared" si="21"/>
        <v>9</v>
      </c>
      <c r="D373" s="4">
        <f t="shared" si="22"/>
        <v>0.40074700000000002</v>
      </c>
      <c r="E373" s="3">
        <f t="shared" si="23"/>
        <v>2</v>
      </c>
    </row>
    <row r="374" spans="1:5" x14ac:dyDescent="0.25">
      <c r="A374" t="s">
        <v>388</v>
      </c>
      <c r="B374" s="3">
        <f t="shared" si="20"/>
        <v>13</v>
      </c>
      <c r="C374" s="3">
        <f t="shared" si="21"/>
        <v>9</v>
      </c>
      <c r="D374" s="4">
        <f t="shared" si="22"/>
        <v>0.461451</v>
      </c>
      <c r="E374" s="3">
        <f t="shared" si="23"/>
        <v>0</v>
      </c>
    </row>
    <row r="375" spans="1:5" x14ac:dyDescent="0.25">
      <c r="A375" t="s">
        <v>389</v>
      </c>
      <c r="B375" s="3">
        <f t="shared" si="20"/>
        <v>13</v>
      </c>
      <c r="C375" s="3">
        <f t="shared" si="21"/>
        <v>9</v>
      </c>
      <c r="D375" s="4">
        <f t="shared" si="22"/>
        <v>0.38020100000000001</v>
      </c>
      <c r="E375" s="3">
        <f t="shared" si="23"/>
        <v>1</v>
      </c>
    </row>
    <row r="376" spans="1:5" x14ac:dyDescent="0.25">
      <c r="A376" t="s">
        <v>390</v>
      </c>
      <c r="B376" s="3">
        <f t="shared" si="20"/>
        <v>13</v>
      </c>
      <c r="C376" s="3">
        <f t="shared" si="21"/>
        <v>9</v>
      </c>
      <c r="D376" s="4">
        <f t="shared" si="22"/>
        <v>0.42280699999999999</v>
      </c>
      <c r="E376" s="3">
        <f t="shared" si="23"/>
        <v>2</v>
      </c>
    </row>
    <row r="377" spans="1:5" x14ac:dyDescent="0.25">
      <c r="A377" t="s">
        <v>391</v>
      </c>
      <c r="B377" s="3">
        <f t="shared" si="20"/>
        <v>14</v>
      </c>
      <c r="C377" s="3">
        <f t="shared" si="21"/>
        <v>9</v>
      </c>
      <c r="D377" s="4">
        <f t="shared" si="22"/>
        <v>0.38930700000000001</v>
      </c>
      <c r="E377" s="3">
        <f t="shared" si="23"/>
        <v>0</v>
      </c>
    </row>
    <row r="378" spans="1:5" x14ac:dyDescent="0.25">
      <c r="A378" t="s">
        <v>392</v>
      </c>
      <c r="B378" s="3">
        <f t="shared" si="20"/>
        <v>14</v>
      </c>
      <c r="C378" s="3">
        <f t="shared" si="21"/>
        <v>9</v>
      </c>
      <c r="D378" s="4">
        <f t="shared" si="22"/>
        <v>0.399455</v>
      </c>
      <c r="E378" s="3">
        <f t="shared" si="23"/>
        <v>1</v>
      </c>
    </row>
    <row r="379" spans="1:5" x14ac:dyDescent="0.25">
      <c r="A379" t="s">
        <v>393</v>
      </c>
      <c r="B379" s="3">
        <f t="shared" si="20"/>
        <v>14</v>
      </c>
      <c r="C379" s="3">
        <f t="shared" si="21"/>
        <v>9</v>
      </c>
      <c r="D379" s="4">
        <f t="shared" si="22"/>
        <v>0.41122900000000001</v>
      </c>
      <c r="E379" s="3">
        <f t="shared" si="23"/>
        <v>2</v>
      </c>
    </row>
    <row r="380" spans="1:5" x14ac:dyDescent="0.25">
      <c r="A380" t="s">
        <v>394</v>
      </c>
      <c r="B380" s="3">
        <f t="shared" si="20"/>
        <v>15</v>
      </c>
      <c r="C380" s="3">
        <f t="shared" si="21"/>
        <v>9</v>
      </c>
      <c r="D380" s="4">
        <f t="shared" si="22"/>
        <v>0.46096500000000001</v>
      </c>
      <c r="E380" s="3">
        <f t="shared" si="23"/>
        <v>0</v>
      </c>
    </row>
    <row r="381" spans="1:5" x14ac:dyDescent="0.25">
      <c r="A381" t="s">
        <v>395</v>
      </c>
      <c r="B381" s="3">
        <f t="shared" si="20"/>
        <v>15</v>
      </c>
      <c r="C381" s="3">
        <f t="shared" si="21"/>
        <v>9</v>
      </c>
      <c r="D381" s="4">
        <f t="shared" si="22"/>
        <v>0.41218300000000002</v>
      </c>
      <c r="E381" s="3">
        <f t="shared" si="23"/>
        <v>1</v>
      </c>
    </row>
    <row r="382" spans="1:5" x14ac:dyDescent="0.25">
      <c r="A382" t="s">
        <v>396</v>
      </c>
      <c r="B382" s="3">
        <f t="shared" si="20"/>
        <v>15</v>
      </c>
      <c r="C382" s="3">
        <f t="shared" si="21"/>
        <v>9</v>
      </c>
      <c r="D382" s="4">
        <f t="shared" si="22"/>
        <v>0.37856800000000002</v>
      </c>
      <c r="E382" s="3">
        <f t="shared" si="23"/>
        <v>2</v>
      </c>
    </row>
    <row r="383" spans="1:5" x14ac:dyDescent="0.25">
      <c r="A383" t="s">
        <v>397</v>
      </c>
      <c r="B383" s="3">
        <f t="shared" si="20"/>
        <v>16</v>
      </c>
      <c r="C383" s="3">
        <f t="shared" si="21"/>
        <v>9</v>
      </c>
      <c r="D383" s="4">
        <f t="shared" si="22"/>
        <v>0.37986900000000001</v>
      </c>
      <c r="E383" s="3">
        <f t="shared" si="23"/>
        <v>0</v>
      </c>
    </row>
    <row r="384" spans="1:5" x14ac:dyDescent="0.25">
      <c r="A384" t="s">
        <v>398</v>
      </c>
      <c r="B384" s="3">
        <f t="shared" si="20"/>
        <v>16</v>
      </c>
      <c r="C384" s="3">
        <f t="shared" si="21"/>
        <v>9</v>
      </c>
      <c r="D384" s="4">
        <f t="shared" si="22"/>
        <v>0.45840199999999998</v>
      </c>
      <c r="E384" s="3">
        <f t="shared" si="23"/>
        <v>1</v>
      </c>
    </row>
    <row r="385" spans="1:5" x14ac:dyDescent="0.25">
      <c r="A385" t="s">
        <v>399</v>
      </c>
      <c r="B385" s="3">
        <f t="shared" si="20"/>
        <v>16</v>
      </c>
      <c r="C385" s="3">
        <f t="shared" si="21"/>
        <v>9</v>
      </c>
      <c r="D385" s="4">
        <f t="shared" si="22"/>
        <v>0.430983</v>
      </c>
      <c r="E385" s="3">
        <f t="shared" si="23"/>
        <v>2</v>
      </c>
    </row>
    <row r="386" spans="1:5" x14ac:dyDescent="0.25">
      <c r="A386" t="s">
        <v>400</v>
      </c>
      <c r="B386" s="3">
        <f t="shared" si="20"/>
        <v>1</v>
      </c>
      <c r="C386" s="3">
        <f t="shared" si="21"/>
        <v>10</v>
      </c>
      <c r="D386" s="4">
        <f t="shared" si="22"/>
        <v>0.90314300000000003</v>
      </c>
      <c r="E386" s="3">
        <f t="shared" si="23"/>
        <v>0</v>
      </c>
    </row>
    <row r="387" spans="1:5" x14ac:dyDescent="0.25">
      <c r="A387" t="s">
        <v>401</v>
      </c>
      <c r="B387" s="3">
        <f t="shared" ref="B387:B450" si="24">_xlfn.NUMBERVALUE(MID(A387,FIND("with",A387)+5,2))</f>
        <v>1</v>
      </c>
      <c r="C387" s="3">
        <f t="shared" ref="C387:C450" si="25">_xlfn.NUMBERVALUE(MID($A387,FIND("and",$A387)+4,2))</f>
        <v>10</v>
      </c>
      <c r="D387" s="4">
        <f t="shared" ref="D387:D450" si="26">_xlfn.NUMBERVALUE(MID($A387,FIND("is",$A387)+3,FIND("s in",A387)-FIND("is",$A387)-3))</f>
        <v>0.85727100000000001</v>
      </c>
      <c r="E387" s="3">
        <f t="shared" ref="E387:E450" si="27">_xlfn.NUMBERVALUE(MID($A387,FIND("iteration",$A387)+10,1))</f>
        <v>1</v>
      </c>
    </row>
    <row r="388" spans="1:5" x14ac:dyDescent="0.25">
      <c r="A388" t="s">
        <v>402</v>
      </c>
      <c r="B388" s="3">
        <f t="shared" si="24"/>
        <v>1</v>
      </c>
      <c r="C388" s="3">
        <f t="shared" si="25"/>
        <v>10</v>
      </c>
      <c r="D388" s="4">
        <f t="shared" si="26"/>
        <v>0.87403600000000004</v>
      </c>
      <c r="E388" s="3">
        <f t="shared" si="27"/>
        <v>2</v>
      </c>
    </row>
    <row r="389" spans="1:5" x14ac:dyDescent="0.25">
      <c r="A389" t="s">
        <v>403</v>
      </c>
      <c r="B389" s="3">
        <f t="shared" si="24"/>
        <v>2</v>
      </c>
      <c r="C389" s="3">
        <f t="shared" si="25"/>
        <v>10</v>
      </c>
      <c r="D389" s="4">
        <f t="shared" si="26"/>
        <v>0.50456299999999998</v>
      </c>
      <c r="E389" s="3">
        <f t="shared" si="27"/>
        <v>0</v>
      </c>
    </row>
    <row r="390" spans="1:5" x14ac:dyDescent="0.25">
      <c r="A390" t="s">
        <v>404</v>
      </c>
      <c r="B390" s="3">
        <f t="shared" si="24"/>
        <v>2</v>
      </c>
      <c r="C390" s="3">
        <f t="shared" si="25"/>
        <v>10</v>
      </c>
      <c r="D390" s="4">
        <f t="shared" si="26"/>
        <v>0.48648799999999998</v>
      </c>
      <c r="E390" s="3">
        <f t="shared" si="27"/>
        <v>1</v>
      </c>
    </row>
    <row r="391" spans="1:5" x14ac:dyDescent="0.25">
      <c r="A391" t="s">
        <v>405</v>
      </c>
      <c r="B391" s="3">
        <f t="shared" si="24"/>
        <v>2</v>
      </c>
      <c r="C391" s="3">
        <f t="shared" si="25"/>
        <v>10</v>
      </c>
      <c r="D391" s="4">
        <f t="shared" si="26"/>
        <v>0.47956100000000002</v>
      </c>
      <c r="E391" s="3">
        <f t="shared" si="27"/>
        <v>2</v>
      </c>
    </row>
    <row r="392" spans="1:5" x14ac:dyDescent="0.25">
      <c r="A392" t="s">
        <v>406</v>
      </c>
      <c r="B392" s="3">
        <f t="shared" si="24"/>
        <v>3</v>
      </c>
      <c r="C392" s="3">
        <f t="shared" si="25"/>
        <v>10</v>
      </c>
      <c r="D392" s="4">
        <f t="shared" si="26"/>
        <v>0.42610199999999998</v>
      </c>
      <c r="E392" s="3">
        <f t="shared" si="27"/>
        <v>0</v>
      </c>
    </row>
    <row r="393" spans="1:5" x14ac:dyDescent="0.25">
      <c r="A393" t="s">
        <v>407</v>
      </c>
      <c r="B393" s="3">
        <f t="shared" si="24"/>
        <v>3</v>
      </c>
      <c r="C393" s="3">
        <f t="shared" si="25"/>
        <v>10</v>
      </c>
      <c r="D393" s="4">
        <f t="shared" si="26"/>
        <v>0.40410000000000001</v>
      </c>
      <c r="E393" s="3">
        <f t="shared" si="27"/>
        <v>1</v>
      </c>
    </row>
    <row r="394" spans="1:5" x14ac:dyDescent="0.25">
      <c r="A394" t="s">
        <v>408</v>
      </c>
      <c r="B394" s="3">
        <f t="shared" si="24"/>
        <v>3</v>
      </c>
      <c r="C394" s="3">
        <f t="shared" si="25"/>
        <v>10</v>
      </c>
      <c r="D394" s="4">
        <f t="shared" si="26"/>
        <v>0.43090400000000001</v>
      </c>
      <c r="E394" s="3">
        <f t="shared" si="27"/>
        <v>2</v>
      </c>
    </row>
    <row r="395" spans="1:5" x14ac:dyDescent="0.25">
      <c r="A395" t="s">
        <v>409</v>
      </c>
      <c r="B395" s="3">
        <f t="shared" si="24"/>
        <v>4</v>
      </c>
      <c r="C395" s="3">
        <f t="shared" si="25"/>
        <v>10</v>
      </c>
      <c r="D395" s="4">
        <f t="shared" si="26"/>
        <v>0.40318500000000002</v>
      </c>
      <c r="E395" s="3">
        <f t="shared" si="27"/>
        <v>0</v>
      </c>
    </row>
    <row r="396" spans="1:5" x14ac:dyDescent="0.25">
      <c r="A396" t="s">
        <v>410</v>
      </c>
      <c r="B396" s="3">
        <f t="shared" si="24"/>
        <v>4</v>
      </c>
      <c r="C396" s="3">
        <f t="shared" si="25"/>
        <v>10</v>
      </c>
      <c r="D396" s="4">
        <f t="shared" si="26"/>
        <v>0.40672000000000003</v>
      </c>
      <c r="E396" s="3">
        <f t="shared" si="27"/>
        <v>1</v>
      </c>
    </row>
    <row r="397" spans="1:5" x14ac:dyDescent="0.25">
      <c r="A397" t="s">
        <v>411</v>
      </c>
      <c r="B397" s="3">
        <f t="shared" si="24"/>
        <v>4</v>
      </c>
      <c r="C397" s="3">
        <f t="shared" si="25"/>
        <v>10</v>
      </c>
      <c r="D397" s="4">
        <f t="shared" si="26"/>
        <v>0.38231900000000002</v>
      </c>
      <c r="E397" s="3">
        <f t="shared" si="27"/>
        <v>2</v>
      </c>
    </row>
    <row r="398" spans="1:5" x14ac:dyDescent="0.25">
      <c r="A398" t="s">
        <v>412</v>
      </c>
      <c r="B398" s="3">
        <f t="shared" si="24"/>
        <v>5</v>
      </c>
      <c r="C398" s="3">
        <f t="shared" si="25"/>
        <v>10</v>
      </c>
      <c r="D398" s="4">
        <f t="shared" si="26"/>
        <v>0.48287600000000003</v>
      </c>
      <c r="E398" s="3">
        <f t="shared" si="27"/>
        <v>0</v>
      </c>
    </row>
    <row r="399" spans="1:5" x14ac:dyDescent="0.25">
      <c r="A399" t="s">
        <v>413</v>
      </c>
      <c r="B399" s="3">
        <f t="shared" si="24"/>
        <v>5</v>
      </c>
      <c r="C399" s="3">
        <f t="shared" si="25"/>
        <v>10</v>
      </c>
      <c r="D399" s="4">
        <f t="shared" si="26"/>
        <v>0.53342800000000001</v>
      </c>
      <c r="E399" s="3">
        <f t="shared" si="27"/>
        <v>1</v>
      </c>
    </row>
    <row r="400" spans="1:5" x14ac:dyDescent="0.25">
      <c r="A400" t="s">
        <v>414</v>
      </c>
      <c r="B400" s="3">
        <f t="shared" si="24"/>
        <v>5</v>
      </c>
      <c r="C400" s="3">
        <f t="shared" si="25"/>
        <v>10</v>
      </c>
      <c r="D400" s="4">
        <f t="shared" si="26"/>
        <v>0.61329299999999998</v>
      </c>
      <c r="E400" s="3">
        <f t="shared" si="27"/>
        <v>2</v>
      </c>
    </row>
    <row r="401" spans="1:5" x14ac:dyDescent="0.25">
      <c r="A401" t="s">
        <v>415</v>
      </c>
      <c r="B401" s="3">
        <f t="shared" si="24"/>
        <v>6</v>
      </c>
      <c r="C401" s="3">
        <f t="shared" si="25"/>
        <v>10</v>
      </c>
      <c r="D401" s="4">
        <f t="shared" si="26"/>
        <v>0.53376900000000005</v>
      </c>
      <c r="E401" s="3">
        <f t="shared" si="27"/>
        <v>0</v>
      </c>
    </row>
    <row r="402" spans="1:5" x14ac:dyDescent="0.25">
      <c r="A402" t="s">
        <v>416</v>
      </c>
      <c r="B402" s="3">
        <f t="shared" si="24"/>
        <v>6</v>
      </c>
      <c r="C402" s="3">
        <f t="shared" si="25"/>
        <v>10</v>
      </c>
      <c r="D402" s="4">
        <f t="shared" si="26"/>
        <v>0.60934900000000003</v>
      </c>
      <c r="E402" s="3">
        <f t="shared" si="27"/>
        <v>1</v>
      </c>
    </row>
    <row r="403" spans="1:5" x14ac:dyDescent="0.25">
      <c r="A403" t="s">
        <v>417</v>
      </c>
      <c r="B403" s="3">
        <f t="shared" si="24"/>
        <v>6</v>
      </c>
      <c r="C403" s="3">
        <f t="shared" si="25"/>
        <v>10</v>
      </c>
      <c r="D403" s="4">
        <f t="shared" si="26"/>
        <v>0.62502800000000003</v>
      </c>
      <c r="E403" s="3">
        <f t="shared" si="27"/>
        <v>2</v>
      </c>
    </row>
    <row r="404" spans="1:5" x14ac:dyDescent="0.25">
      <c r="A404" t="s">
        <v>418</v>
      </c>
      <c r="B404" s="3">
        <f t="shared" si="24"/>
        <v>7</v>
      </c>
      <c r="C404" s="3">
        <f t="shared" si="25"/>
        <v>10</v>
      </c>
      <c r="D404" s="4">
        <f t="shared" si="26"/>
        <v>0.68813599999999997</v>
      </c>
      <c r="E404" s="3">
        <f t="shared" si="27"/>
        <v>0</v>
      </c>
    </row>
    <row r="405" spans="1:5" x14ac:dyDescent="0.25">
      <c r="A405" t="s">
        <v>419</v>
      </c>
      <c r="B405" s="3">
        <f t="shared" si="24"/>
        <v>7</v>
      </c>
      <c r="C405" s="3">
        <f t="shared" si="25"/>
        <v>10</v>
      </c>
      <c r="D405" s="4">
        <f t="shared" si="26"/>
        <v>0.56479599999999996</v>
      </c>
      <c r="E405" s="3">
        <f t="shared" si="27"/>
        <v>1</v>
      </c>
    </row>
    <row r="406" spans="1:5" x14ac:dyDescent="0.25">
      <c r="A406" t="s">
        <v>420</v>
      </c>
      <c r="B406" s="3">
        <f t="shared" si="24"/>
        <v>7</v>
      </c>
      <c r="C406" s="3">
        <f t="shared" si="25"/>
        <v>10</v>
      </c>
      <c r="D406" s="4">
        <f t="shared" si="26"/>
        <v>0.56389500000000004</v>
      </c>
      <c r="E406" s="3">
        <f t="shared" si="27"/>
        <v>2</v>
      </c>
    </row>
    <row r="407" spans="1:5" x14ac:dyDescent="0.25">
      <c r="A407" t="s">
        <v>421</v>
      </c>
      <c r="B407" s="3">
        <f t="shared" si="24"/>
        <v>8</v>
      </c>
      <c r="C407" s="3">
        <f t="shared" si="25"/>
        <v>10</v>
      </c>
      <c r="D407" s="4">
        <f t="shared" si="26"/>
        <v>0.57145100000000004</v>
      </c>
      <c r="E407" s="3">
        <f t="shared" si="27"/>
        <v>0</v>
      </c>
    </row>
    <row r="408" spans="1:5" x14ac:dyDescent="0.25">
      <c r="A408" t="s">
        <v>422</v>
      </c>
      <c r="B408" s="3">
        <f t="shared" si="24"/>
        <v>8</v>
      </c>
      <c r="C408" s="3">
        <f t="shared" si="25"/>
        <v>10</v>
      </c>
      <c r="D408" s="4">
        <f t="shared" si="26"/>
        <v>0.67911699999999997</v>
      </c>
      <c r="E408" s="3">
        <f t="shared" si="27"/>
        <v>1</v>
      </c>
    </row>
    <row r="409" spans="1:5" x14ac:dyDescent="0.25">
      <c r="A409" t="s">
        <v>423</v>
      </c>
      <c r="B409" s="3">
        <f t="shared" si="24"/>
        <v>8</v>
      </c>
      <c r="C409" s="3">
        <f t="shared" si="25"/>
        <v>10</v>
      </c>
      <c r="D409" s="4">
        <f t="shared" si="26"/>
        <v>0.57609399999999999</v>
      </c>
      <c r="E409" s="3">
        <f t="shared" si="27"/>
        <v>2</v>
      </c>
    </row>
    <row r="410" spans="1:5" x14ac:dyDescent="0.25">
      <c r="A410" t="s">
        <v>424</v>
      </c>
      <c r="B410" s="3">
        <f t="shared" si="24"/>
        <v>9</v>
      </c>
      <c r="C410" s="3">
        <f t="shared" si="25"/>
        <v>10</v>
      </c>
      <c r="D410" s="4">
        <f t="shared" si="26"/>
        <v>0.61716199999999999</v>
      </c>
      <c r="E410" s="3">
        <f t="shared" si="27"/>
        <v>0</v>
      </c>
    </row>
    <row r="411" spans="1:5" x14ac:dyDescent="0.25">
      <c r="A411" t="s">
        <v>425</v>
      </c>
      <c r="B411" s="3">
        <f t="shared" si="24"/>
        <v>9</v>
      </c>
      <c r="C411" s="3">
        <f t="shared" si="25"/>
        <v>10</v>
      </c>
      <c r="D411" s="4">
        <f t="shared" si="26"/>
        <v>0.672346</v>
      </c>
      <c r="E411" s="3">
        <f t="shared" si="27"/>
        <v>1</v>
      </c>
    </row>
    <row r="412" spans="1:5" x14ac:dyDescent="0.25">
      <c r="A412" t="s">
        <v>426</v>
      </c>
      <c r="B412" s="3">
        <f t="shared" si="24"/>
        <v>9</v>
      </c>
      <c r="C412" s="3">
        <f t="shared" si="25"/>
        <v>10</v>
      </c>
      <c r="D412" s="4">
        <f t="shared" si="26"/>
        <v>0.64707599999999998</v>
      </c>
      <c r="E412" s="3">
        <f t="shared" si="27"/>
        <v>2</v>
      </c>
    </row>
    <row r="413" spans="1:5" x14ac:dyDescent="0.25">
      <c r="A413" t="s">
        <v>427</v>
      </c>
      <c r="B413" s="3">
        <f t="shared" si="24"/>
        <v>10</v>
      </c>
      <c r="C413" s="3">
        <f t="shared" si="25"/>
        <v>10</v>
      </c>
      <c r="D413" s="4">
        <f t="shared" si="26"/>
        <v>0.59311499999999995</v>
      </c>
      <c r="E413" s="3">
        <f t="shared" si="27"/>
        <v>0</v>
      </c>
    </row>
    <row r="414" spans="1:5" x14ac:dyDescent="0.25">
      <c r="A414" t="s">
        <v>428</v>
      </c>
      <c r="B414" s="3">
        <f t="shared" si="24"/>
        <v>10</v>
      </c>
      <c r="C414" s="3">
        <f t="shared" si="25"/>
        <v>10</v>
      </c>
      <c r="D414" s="4">
        <f t="shared" si="26"/>
        <v>0.61040099999999997</v>
      </c>
      <c r="E414" s="3">
        <f t="shared" si="27"/>
        <v>1</v>
      </c>
    </row>
    <row r="415" spans="1:5" x14ac:dyDescent="0.25">
      <c r="A415" t="s">
        <v>429</v>
      </c>
      <c r="B415" s="3">
        <f t="shared" si="24"/>
        <v>10</v>
      </c>
      <c r="C415" s="3">
        <f t="shared" si="25"/>
        <v>10</v>
      </c>
      <c r="D415" s="4">
        <f t="shared" si="26"/>
        <v>0.58146100000000001</v>
      </c>
      <c r="E415" s="3">
        <f t="shared" si="27"/>
        <v>2</v>
      </c>
    </row>
    <row r="416" spans="1:5" x14ac:dyDescent="0.25">
      <c r="A416" t="s">
        <v>430</v>
      </c>
      <c r="B416" s="3">
        <f t="shared" si="24"/>
        <v>11</v>
      </c>
      <c r="C416" s="3">
        <f t="shared" si="25"/>
        <v>10</v>
      </c>
      <c r="D416" s="4">
        <f t="shared" si="26"/>
        <v>0.642096</v>
      </c>
      <c r="E416" s="3">
        <f t="shared" si="27"/>
        <v>0</v>
      </c>
    </row>
    <row r="417" spans="1:5" x14ac:dyDescent="0.25">
      <c r="A417" t="s">
        <v>431</v>
      </c>
      <c r="B417" s="3">
        <f t="shared" si="24"/>
        <v>11</v>
      </c>
      <c r="C417" s="3">
        <f t="shared" si="25"/>
        <v>10</v>
      </c>
      <c r="D417" s="4">
        <f t="shared" si="26"/>
        <v>0.60011099999999995</v>
      </c>
      <c r="E417" s="3">
        <f t="shared" si="27"/>
        <v>1</v>
      </c>
    </row>
    <row r="418" spans="1:5" x14ac:dyDescent="0.25">
      <c r="A418" t="s">
        <v>432</v>
      </c>
      <c r="B418" s="3">
        <f t="shared" si="24"/>
        <v>11</v>
      </c>
      <c r="C418" s="3">
        <f t="shared" si="25"/>
        <v>10</v>
      </c>
      <c r="D418" s="4">
        <f t="shared" si="26"/>
        <v>0.58154600000000001</v>
      </c>
      <c r="E418" s="3">
        <f t="shared" si="27"/>
        <v>2</v>
      </c>
    </row>
    <row r="419" spans="1:5" x14ac:dyDescent="0.25">
      <c r="A419" t="s">
        <v>433</v>
      </c>
      <c r="B419" s="3">
        <f t="shared" si="24"/>
        <v>12</v>
      </c>
      <c r="C419" s="3">
        <f t="shared" si="25"/>
        <v>10</v>
      </c>
      <c r="D419" s="4">
        <f t="shared" si="26"/>
        <v>0.64767399999999997</v>
      </c>
      <c r="E419" s="3">
        <f t="shared" si="27"/>
        <v>0</v>
      </c>
    </row>
    <row r="420" spans="1:5" x14ac:dyDescent="0.25">
      <c r="A420" t="s">
        <v>434</v>
      </c>
      <c r="B420" s="3">
        <f t="shared" si="24"/>
        <v>12</v>
      </c>
      <c r="C420" s="3">
        <f t="shared" si="25"/>
        <v>10</v>
      </c>
      <c r="D420" s="4">
        <f t="shared" si="26"/>
        <v>0.59192500000000003</v>
      </c>
      <c r="E420" s="3">
        <f t="shared" si="27"/>
        <v>1</v>
      </c>
    </row>
    <row r="421" spans="1:5" x14ac:dyDescent="0.25">
      <c r="A421" t="s">
        <v>435</v>
      </c>
      <c r="B421" s="3">
        <f t="shared" si="24"/>
        <v>12</v>
      </c>
      <c r="C421" s="3">
        <f t="shared" si="25"/>
        <v>10</v>
      </c>
      <c r="D421" s="4">
        <f t="shared" si="26"/>
        <v>0.59817200000000004</v>
      </c>
      <c r="E421" s="3">
        <f t="shared" si="27"/>
        <v>2</v>
      </c>
    </row>
    <row r="422" spans="1:5" x14ac:dyDescent="0.25">
      <c r="A422" t="s">
        <v>436</v>
      </c>
      <c r="B422" s="3">
        <f t="shared" si="24"/>
        <v>13</v>
      </c>
      <c r="C422" s="3">
        <f t="shared" si="25"/>
        <v>10</v>
      </c>
      <c r="D422" s="4">
        <f t="shared" si="26"/>
        <v>0.58381400000000006</v>
      </c>
      <c r="E422" s="3">
        <f t="shared" si="27"/>
        <v>0</v>
      </c>
    </row>
    <row r="423" spans="1:5" x14ac:dyDescent="0.25">
      <c r="A423" t="s">
        <v>437</v>
      </c>
      <c r="B423" s="3">
        <f t="shared" si="24"/>
        <v>13</v>
      </c>
      <c r="C423" s="3">
        <f t="shared" si="25"/>
        <v>10</v>
      </c>
      <c r="D423" s="4">
        <f t="shared" si="26"/>
        <v>0.54238799999999998</v>
      </c>
      <c r="E423" s="3">
        <f t="shared" si="27"/>
        <v>1</v>
      </c>
    </row>
    <row r="424" spans="1:5" x14ac:dyDescent="0.25">
      <c r="A424" t="s">
        <v>438</v>
      </c>
      <c r="B424" s="3">
        <f t="shared" si="24"/>
        <v>13</v>
      </c>
      <c r="C424" s="3">
        <f t="shared" si="25"/>
        <v>10</v>
      </c>
      <c r="D424" s="4">
        <f t="shared" si="26"/>
        <v>0.58921900000000005</v>
      </c>
      <c r="E424" s="3">
        <f t="shared" si="27"/>
        <v>2</v>
      </c>
    </row>
    <row r="425" spans="1:5" x14ac:dyDescent="0.25">
      <c r="A425" t="s">
        <v>439</v>
      </c>
      <c r="B425" s="3">
        <f t="shared" si="24"/>
        <v>14</v>
      </c>
      <c r="C425" s="3">
        <f t="shared" si="25"/>
        <v>10</v>
      </c>
      <c r="D425" s="4">
        <f t="shared" si="26"/>
        <v>0.61849799999999999</v>
      </c>
      <c r="E425" s="3">
        <f t="shared" si="27"/>
        <v>0</v>
      </c>
    </row>
    <row r="426" spans="1:5" x14ac:dyDescent="0.25">
      <c r="A426" t="s">
        <v>440</v>
      </c>
      <c r="B426" s="3">
        <f t="shared" si="24"/>
        <v>14</v>
      </c>
      <c r="C426" s="3">
        <f t="shared" si="25"/>
        <v>10</v>
      </c>
      <c r="D426" s="4">
        <f t="shared" si="26"/>
        <v>0.57423299999999999</v>
      </c>
      <c r="E426" s="3">
        <f t="shared" si="27"/>
        <v>1</v>
      </c>
    </row>
    <row r="427" spans="1:5" x14ac:dyDescent="0.25">
      <c r="A427" t="s">
        <v>441</v>
      </c>
      <c r="B427" s="3">
        <f t="shared" si="24"/>
        <v>14</v>
      </c>
      <c r="C427" s="3">
        <f t="shared" si="25"/>
        <v>10</v>
      </c>
      <c r="D427" s="4">
        <f t="shared" si="26"/>
        <v>0.653474</v>
      </c>
      <c r="E427" s="3">
        <f t="shared" si="27"/>
        <v>2</v>
      </c>
    </row>
    <row r="428" spans="1:5" x14ac:dyDescent="0.25">
      <c r="A428" t="s">
        <v>442</v>
      </c>
      <c r="B428" s="3">
        <f t="shared" si="24"/>
        <v>15</v>
      </c>
      <c r="C428" s="3">
        <f t="shared" si="25"/>
        <v>10</v>
      </c>
      <c r="D428" s="4">
        <f t="shared" si="26"/>
        <v>0.63483900000000004</v>
      </c>
      <c r="E428" s="3">
        <f t="shared" si="27"/>
        <v>0</v>
      </c>
    </row>
    <row r="429" spans="1:5" x14ac:dyDescent="0.25">
      <c r="A429" t="s">
        <v>443</v>
      </c>
      <c r="B429" s="3">
        <f t="shared" si="24"/>
        <v>15</v>
      </c>
      <c r="C429" s="3">
        <f t="shared" si="25"/>
        <v>10</v>
      </c>
      <c r="D429" s="4">
        <f t="shared" si="26"/>
        <v>0.65233600000000003</v>
      </c>
      <c r="E429" s="3">
        <f t="shared" si="27"/>
        <v>1</v>
      </c>
    </row>
    <row r="430" spans="1:5" x14ac:dyDescent="0.25">
      <c r="A430" t="s">
        <v>444</v>
      </c>
      <c r="B430" s="3">
        <f t="shared" si="24"/>
        <v>15</v>
      </c>
      <c r="C430" s="3">
        <f t="shared" si="25"/>
        <v>10</v>
      </c>
      <c r="D430" s="4">
        <f t="shared" si="26"/>
        <v>0.55164000000000002</v>
      </c>
      <c r="E430" s="3">
        <f t="shared" si="27"/>
        <v>2</v>
      </c>
    </row>
    <row r="431" spans="1:5" x14ac:dyDescent="0.25">
      <c r="A431" t="s">
        <v>445</v>
      </c>
      <c r="B431" s="3">
        <f t="shared" si="24"/>
        <v>16</v>
      </c>
      <c r="C431" s="3">
        <f t="shared" si="25"/>
        <v>10</v>
      </c>
      <c r="D431" s="4">
        <f t="shared" si="26"/>
        <v>0.55697799999999997</v>
      </c>
      <c r="E431" s="3">
        <f t="shared" si="27"/>
        <v>0</v>
      </c>
    </row>
    <row r="432" spans="1:5" x14ac:dyDescent="0.25">
      <c r="A432" t="s">
        <v>446</v>
      </c>
      <c r="B432" s="3">
        <f t="shared" si="24"/>
        <v>16</v>
      </c>
      <c r="C432" s="3">
        <f t="shared" si="25"/>
        <v>10</v>
      </c>
      <c r="D432" s="4">
        <f t="shared" si="26"/>
        <v>0.60376300000000005</v>
      </c>
      <c r="E432" s="3">
        <f t="shared" si="27"/>
        <v>1</v>
      </c>
    </row>
    <row r="433" spans="1:5" x14ac:dyDescent="0.25">
      <c r="A433" t="s">
        <v>447</v>
      </c>
      <c r="B433" s="3">
        <f t="shared" si="24"/>
        <v>16</v>
      </c>
      <c r="C433" s="3">
        <f t="shared" si="25"/>
        <v>10</v>
      </c>
      <c r="D433" s="4">
        <f t="shared" si="26"/>
        <v>0.63780099999999995</v>
      </c>
      <c r="E433" s="3">
        <f t="shared" si="27"/>
        <v>2</v>
      </c>
    </row>
    <row r="434" spans="1:5" x14ac:dyDescent="0.25">
      <c r="A434" t="s">
        <v>448</v>
      </c>
      <c r="B434" s="3">
        <f t="shared" si="24"/>
        <v>1</v>
      </c>
      <c r="C434" s="3">
        <f t="shared" si="25"/>
        <v>11</v>
      </c>
      <c r="D434" s="4">
        <f t="shared" si="26"/>
        <v>1.194801</v>
      </c>
      <c r="E434" s="3">
        <f t="shared" si="27"/>
        <v>0</v>
      </c>
    </row>
    <row r="435" spans="1:5" x14ac:dyDescent="0.25">
      <c r="A435" t="s">
        <v>449</v>
      </c>
      <c r="B435" s="3">
        <f t="shared" si="24"/>
        <v>1</v>
      </c>
      <c r="C435" s="3">
        <f t="shared" si="25"/>
        <v>11</v>
      </c>
      <c r="D435" s="4">
        <f t="shared" si="26"/>
        <v>1.2375320000000001</v>
      </c>
      <c r="E435" s="3">
        <f t="shared" si="27"/>
        <v>1</v>
      </c>
    </row>
    <row r="436" spans="1:5" x14ac:dyDescent="0.25">
      <c r="A436" t="s">
        <v>450</v>
      </c>
      <c r="B436" s="3">
        <f t="shared" si="24"/>
        <v>1</v>
      </c>
      <c r="C436" s="3">
        <f t="shared" si="25"/>
        <v>11</v>
      </c>
      <c r="D436" s="4">
        <f t="shared" si="26"/>
        <v>1.1609039999999999</v>
      </c>
      <c r="E436" s="3">
        <f t="shared" si="27"/>
        <v>2</v>
      </c>
    </row>
    <row r="437" spans="1:5" x14ac:dyDescent="0.25">
      <c r="A437" t="s">
        <v>451</v>
      </c>
      <c r="B437" s="3">
        <f t="shared" si="24"/>
        <v>2</v>
      </c>
      <c r="C437" s="3">
        <f t="shared" si="25"/>
        <v>11</v>
      </c>
      <c r="D437" s="4">
        <f t="shared" si="26"/>
        <v>0.68416299999999997</v>
      </c>
      <c r="E437" s="3">
        <f t="shared" si="27"/>
        <v>0</v>
      </c>
    </row>
    <row r="438" spans="1:5" x14ac:dyDescent="0.25">
      <c r="A438" t="s">
        <v>452</v>
      </c>
      <c r="B438" s="3">
        <f t="shared" si="24"/>
        <v>2</v>
      </c>
      <c r="C438" s="3">
        <f t="shared" si="25"/>
        <v>11</v>
      </c>
      <c r="D438" s="4">
        <f t="shared" si="26"/>
        <v>0.69796499999999995</v>
      </c>
      <c r="E438" s="3">
        <f t="shared" si="27"/>
        <v>1</v>
      </c>
    </row>
    <row r="439" spans="1:5" x14ac:dyDescent="0.25">
      <c r="A439" t="s">
        <v>453</v>
      </c>
      <c r="B439" s="3">
        <f t="shared" si="24"/>
        <v>2</v>
      </c>
      <c r="C439" s="3">
        <f t="shared" si="25"/>
        <v>11</v>
      </c>
      <c r="D439" s="4">
        <f t="shared" si="26"/>
        <v>0.68098199999999998</v>
      </c>
      <c r="E439" s="3">
        <f t="shared" si="27"/>
        <v>2</v>
      </c>
    </row>
    <row r="440" spans="1:5" x14ac:dyDescent="0.25">
      <c r="A440" t="s">
        <v>454</v>
      </c>
      <c r="B440" s="3">
        <f t="shared" si="24"/>
        <v>3</v>
      </c>
      <c r="C440" s="3">
        <f t="shared" si="25"/>
        <v>11</v>
      </c>
      <c r="D440" s="4">
        <f t="shared" si="26"/>
        <v>0.62138700000000002</v>
      </c>
      <c r="E440" s="3">
        <f t="shared" si="27"/>
        <v>0</v>
      </c>
    </row>
    <row r="441" spans="1:5" x14ac:dyDescent="0.25">
      <c r="A441" t="s">
        <v>455</v>
      </c>
      <c r="B441" s="3">
        <f t="shared" si="24"/>
        <v>3</v>
      </c>
      <c r="C441" s="3">
        <f t="shared" si="25"/>
        <v>11</v>
      </c>
      <c r="D441" s="4">
        <f t="shared" si="26"/>
        <v>0.59176700000000004</v>
      </c>
      <c r="E441" s="3">
        <f t="shared" si="27"/>
        <v>1</v>
      </c>
    </row>
    <row r="442" spans="1:5" x14ac:dyDescent="0.25">
      <c r="A442" t="s">
        <v>456</v>
      </c>
      <c r="B442" s="3">
        <f t="shared" si="24"/>
        <v>3</v>
      </c>
      <c r="C442" s="3">
        <f t="shared" si="25"/>
        <v>11</v>
      </c>
      <c r="D442" s="4">
        <f t="shared" si="26"/>
        <v>0.60615699999999995</v>
      </c>
      <c r="E442" s="3">
        <f t="shared" si="27"/>
        <v>2</v>
      </c>
    </row>
    <row r="443" spans="1:5" x14ac:dyDescent="0.25">
      <c r="A443" t="s">
        <v>457</v>
      </c>
      <c r="B443" s="3">
        <f t="shared" si="24"/>
        <v>4</v>
      </c>
      <c r="C443" s="3">
        <f t="shared" si="25"/>
        <v>11</v>
      </c>
      <c r="D443" s="4">
        <f t="shared" si="26"/>
        <v>0.58596199999999998</v>
      </c>
      <c r="E443" s="3">
        <f t="shared" si="27"/>
        <v>0</v>
      </c>
    </row>
    <row r="444" spans="1:5" x14ac:dyDescent="0.25">
      <c r="A444" t="s">
        <v>458</v>
      </c>
      <c r="B444" s="3">
        <f t="shared" si="24"/>
        <v>4</v>
      </c>
      <c r="C444" s="3">
        <f t="shared" si="25"/>
        <v>11</v>
      </c>
      <c r="D444" s="4">
        <f t="shared" si="26"/>
        <v>0.57983600000000002</v>
      </c>
      <c r="E444" s="3">
        <f t="shared" si="27"/>
        <v>1</v>
      </c>
    </row>
    <row r="445" spans="1:5" x14ac:dyDescent="0.25">
      <c r="A445" t="s">
        <v>459</v>
      </c>
      <c r="B445" s="3">
        <f t="shared" si="24"/>
        <v>4</v>
      </c>
      <c r="C445" s="3">
        <f t="shared" si="25"/>
        <v>11</v>
      </c>
      <c r="D445" s="4">
        <f t="shared" si="26"/>
        <v>0.58593600000000001</v>
      </c>
      <c r="E445" s="3">
        <f t="shared" si="27"/>
        <v>2</v>
      </c>
    </row>
    <row r="446" spans="1:5" x14ac:dyDescent="0.25">
      <c r="A446" t="s">
        <v>460</v>
      </c>
      <c r="B446" s="3">
        <f t="shared" si="24"/>
        <v>5</v>
      </c>
      <c r="C446" s="3">
        <f t="shared" si="25"/>
        <v>11</v>
      </c>
      <c r="D446" s="4">
        <f t="shared" si="26"/>
        <v>0.82909699999999997</v>
      </c>
      <c r="E446" s="3">
        <f t="shared" si="27"/>
        <v>0</v>
      </c>
    </row>
    <row r="447" spans="1:5" x14ac:dyDescent="0.25">
      <c r="A447" t="s">
        <v>461</v>
      </c>
      <c r="B447" s="3">
        <f t="shared" si="24"/>
        <v>5</v>
      </c>
      <c r="C447" s="3">
        <f t="shared" si="25"/>
        <v>11</v>
      </c>
      <c r="D447" s="4">
        <f t="shared" si="26"/>
        <v>0.803651</v>
      </c>
      <c r="E447" s="3">
        <f t="shared" si="27"/>
        <v>1</v>
      </c>
    </row>
    <row r="448" spans="1:5" x14ac:dyDescent="0.25">
      <c r="A448" t="s">
        <v>462</v>
      </c>
      <c r="B448" s="3">
        <f t="shared" si="24"/>
        <v>5</v>
      </c>
      <c r="C448" s="3">
        <f t="shared" si="25"/>
        <v>11</v>
      </c>
      <c r="D448" s="4">
        <f t="shared" si="26"/>
        <v>0.831785</v>
      </c>
      <c r="E448" s="3">
        <f t="shared" si="27"/>
        <v>2</v>
      </c>
    </row>
    <row r="449" spans="1:5" x14ac:dyDescent="0.25">
      <c r="A449" t="s">
        <v>463</v>
      </c>
      <c r="B449" s="3">
        <f t="shared" si="24"/>
        <v>6</v>
      </c>
      <c r="C449" s="3">
        <f t="shared" si="25"/>
        <v>11</v>
      </c>
      <c r="D449" s="4">
        <f t="shared" si="26"/>
        <v>0.855213</v>
      </c>
      <c r="E449" s="3">
        <f t="shared" si="27"/>
        <v>0</v>
      </c>
    </row>
    <row r="450" spans="1:5" x14ac:dyDescent="0.25">
      <c r="A450" t="s">
        <v>464</v>
      </c>
      <c r="B450" s="3">
        <f t="shared" si="24"/>
        <v>6</v>
      </c>
      <c r="C450" s="3">
        <f t="shared" si="25"/>
        <v>11</v>
      </c>
      <c r="D450" s="4">
        <f t="shared" si="26"/>
        <v>0.797678</v>
      </c>
      <c r="E450" s="3">
        <f t="shared" si="27"/>
        <v>1</v>
      </c>
    </row>
    <row r="451" spans="1:5" x14ac:dyDescent="0.25">
      <c r="A451" t="s">
        <v>465</v>
      </c>
      <c r="B451" s="3">
        <f t="shared" ref="B451:B514" si="28">_xlfn.NUMBERVALUE(MID(A451,FIND("with",A451)+5,2))</f>
        <v>6</v>
      </c>
      <c r="C451" s="3">
        <f t="shared" ref="C451:C514" si="29">_xlfn.NUMBERVALUE(MID($A451,FIND("and",$A451)+4,2))</f>
        <v>11</v>
      </c>
      <c r="D451" s="4">
        <f t="shared" ref="D451:D514" si="30">_xlfn.NUMBERVALUE(MID($A451,FIND("is",$A451)+3,FIND("s in",A451)-FIND("is",$A451)-3))</f>
        <v>0.78686999999999996</v>
      </c>
      <c r="E451" s="3">
        <f t="shared" ref="E451:E514" si="31">_xlfn.NUMBERVALUE(MID($A451,FIND("iteration",$A451)+10,1))</f>
        <v>2</v>
      </c>
    </row>
    <row r="452" spans="1:5" x14ac:dyDescent="0.25">
      <c r="A452" t="s">
        <v>466</v>
      </c>
      <c r="B452" s="3">
        <f t="shared" si="28"/>
        <v>7</v>
      </c>
      <c r="C452" s="3">
        <f t="shared" si="29"/>
        <v>11</v>
      </c>
      <c r="D452" s="4">
        <f t="shared" si="30"/>
        <v>0.88800299999999999</v>
      </c>
      <c r="E452" s="3">
        <f t="shared" si="31"/>
        <v>0</v>
      </c>
    </row>
    <row r="453" spans="1:5" x14ac:dyDescent="0.25">
      <c r="A453" t="s">
        <v>467</v>
      </c>
      <c r="B453" s="3">
        <f t="shared" si="28"/>
        <v>7</v>
      </c>
      <c r="C453" s="3">
        <f t="shared" si="29"/>
        <v>11</v>
      </c>
      <c r="D453" s="4">
        <f t="shared" si="30"/>
        <v>0.83669000000000004</v>
      </c>
      <c r="E453" s="3">
        <f t="shared" si="31"/>
        <v>1</v>
      </c>
    </row>
    <row r="454" spans="1:5" x14ac:dyDescent="0.25">
      <c r="A454" t="s">
        <v>468</v>
      </c>
      <c r="B454" s="3">
        <f t="shared" si="28"/>
        <v>7</v>
      </c>
      <c r="C454" s="3">
        <f t="shared" si="29"/>
        <v>11</v>
      </c>
      <c r="D454" s="4">
        <f t="shared" si="30"/>
        <v>0.87179700000000004</v>
      </c>
      <c r="E454" s="3">
        <f t="shared" si="31"/>
        <v>2</v>
      </c>
    </row>
    <row r="455" spans="1:5" x14ac:dyDescent="0.25">
      <c r="A455" t="s">
        <v>469</v>
      </c>
      <c r="B455" s="3">
        <f t="shared" si="28"/>
        <v>8</v>
      </c>
      <c r="C455" s="3">
        <f t="shared" si="29"/>
        <v>11</v>
      </c>
      <c r="D455" s="4">
        <f t="shared" si="30"/>
        <v>0.87905999999999995</v>
      </c>
      <c r="E455" s="3">
        <f t="shared" si="31"/>
        <v>0</v>
      </c>
    </row>
    <row r="456" spans="1:5" x14ac:dyDescent="0.25">
      <c r="A456" t="s">
        <v>470</v>
      </c>
      <c r="B456" s="3">
        <f t="shared" si="28"/>
        <v>8</v>
      </c>
      <c r="C456" s="3">
        <f t="shared" si="29"/>
        <v>11</v>
      </c>
      <c r="D456" s="4">
        <f t="shared" si="30"/>
        <v>0.79346799999999995</v>
      </c>
      <c r="E456" s="3">
        <f t="shared" si="31"/>
        <v>1</v>
      </c>
    </row>
    <row r="457" spans="1:5" x14ac:dyDescent="0.25">
      <c r="A457" t="s">
        <v>471</v>
      </c>
      <c r="B457" s="3">
        <f t="shared" si="28"/>
        <v>8</v>
      </c>
      <c r="C457" s="3">
        <f t="shared" si="29"/>
        <v>11</v>
      </c>
      <c r="D457" s="4">
        <f t="shared" si="30"/>
        <v>0.80171300000000001</v>
      </c>
      <c r="E457" s="3">
        <f t="shared" si="31"/>
        <v>2</v>
      </c>
    </row>
    <row r="458" spans="1:5" x14ac:dyDescent="0.25">
      <c r="A458" t="s">
        <v>472</v>
      </c>
      <c r="B458" s="3">
        <f t="shared" si="28"/>
        <v>9</v>
      </c>
      <c r="C458" s="3">
        <f t="shared" si="29"/>
        <v>11</v>
      </c>
      <c r="D458" s="4">
        <f t="shared" si="30"/>
        <v>0.88444900000000004</v>
      </c>
      <c r="E458" s="3">
        <f t="shared" si="31"/>
        <v>0</v>
      </c>
    </row>
    <row r="459" spans="1:5" x14ac:dyDescent="0.25">
      <c r="A459" t="s">
        <v>473</v>
      </c>
      <c r="B459" s="3">
        <f t="shared" si="28"/>
        <v>9</v>
      </c>
      <c r="C459" s="3">
        <f t="shared" si="29"/>
        <v>11</v>
      </c>
      <c r="D459" s="4">
        <f t="shared" si="30"/>
        <v>0.81184999999999996</v>
      </c>
      <c r="E459" s="3">
        <f t="shared" si="31"/>
        <v>1</v>
      </c>
    </row>
    <row r="460" spans="1:5" x14ac:dyDescent="0.25">
      <c r="A460" t="s">
        <v>474</v>
      </c>
      <c r="B460" s="3">
        <f t="shared" si="28"/>
        <v>9</v>
      </c>
      <c r="C460" s="3">
        <f t="shared" si="29"/>
        <v>11</v>
      </c>
      <c r="D460" s="4">
        <f t="shared" si="30"/>
        <v>0.92352699999999999</v>
      </c>
      <c r="E460" s="3">
        <f t="shared" si="31"/>
        <v>2</v>
      </c>
    </row>
    <row r="461" spans="1:5" x14ac:dyDescent="0.25">
      <c r="A461" t="s">
        <v>475</v>
      </c>
      <c r="B461" s="3">
        <f t="shared" si="28"/>
        <v>10</v>
      </c>
      <c r="C461" s="3">
        <f t="shared" si="29"/>
        <v>11</v>
      </c>
      <c r="D461" s="4">
        <f t="shared" si="30"/>
        <v>0.85670599999999997</v>
      </c>
      <c r="E461" s="3">
        <f t="shared" si="31"/>
        <v>0</v>
      </c>
    </row>
    <row r="462" spans="1:5" x14ac:dyDescent="0.25">
      <c r="A462" t="s">
        <v>476</v>
      </c>
      <c r="B462" s="3">
        <f t="shared" si="28"/>
        <v>10</v>
      </c>
      <c r="C462" s="3">
        <f t="shared" si="29"/>
        <v>11</v>
      </c>
      <c r="D462" s="4">
        <f t="shared" si="30"/>
        <v>0.78175499999999998</v>
      </c>
      <c r="E462" s="3">
        <f t="shared" si="31"/>
        <v>1</v>
      </c>
    </row>
    <row r="463" spans="1:5" x14ac:dyDescent="0.25">
      <c r="A463" t="s">
        <v>477</v>
      </c>
      <c r="B463" s="3">
        <f t="shared" si="28"/>
        <v>10</v>
      </c>
      <c r="C463" s="3">
        <f t="shared" si="29"/>
        <v>11</v>
      </c>
      <c r="D463" s="4">
        <f t="shared" si="30"/>
        <v>0.80822799999999995</v>
      </c>
      <c r="E463" s="3">
        <f t="shared" si="31"/>
        <v>2</v>
      </c>
    </row>
    <row r="464" spans="1:5" x14ac:dyDescent="0.25">
      <c r="A464" t="s">
        <v>478</v>
      </c>
      <c r="B464" s="3">
        <f t="shared" si="28"/>
        <v>11</v>
      </c>
      <c r="C464" s="3">
        <f t="shared" si="29"/>
        <v>11</v>
      </c>
      <c r="D464" s="4">
        <f t="shared" si="30"/>
        <v>0.87140600000000001</v>
      </c>
      <c r="E464" s="3">
        <f t="shared" si="31"/>
        <v>0</v>
      </c>
    </row>
    <row r="465" spans="1:5" x14ac:dyDescent="0.25">
      <c r="A465" t="s">
        <v>479</v>
      </c>
      <c r="B465" s="3">
        <f t="shared" si="28"/>
        <v>11</v>
      </c>
      <c r="C465" s="3">
        <f t="shared" si="29"/>
        <v>11</v>
      </c>
      <c r="D465" s="4">
        <f t="shared" si="30"/>
        <v>0.81804399999999999</v>
      </c>
      <c r="E465" s="3">
        <f t="shared" si="31"/>
        <v>1</v>
      </c>
    </row>
    <row r="466" spans="1:5" x14ac:dyDescent="0.25">
      <c r="A466" t="s">
        <v>480</v>
      </c>
      <c r="B466" s="3">
        <f t="shared" si="28"/>
        <v>11</v>
      </c>
      <c r="C466" s="3">
        <f t="shared" si="29"/>
        <v>11</v>
      </c>
      <c r="D466" s="4">
        <f t="shared" si="30"/>
        <v>0.84780199999999994</v>
      </c>
      <c r="E466" s="3">
        <f t="shared" si="31"/>
        <v>2</v>
      </c>
    </row>
    <row r="467" spans="1:5" x14ac:dyDescent="0.25">
      <c r="A467" t="s">
        <v>481</v>
      </c>
      <c r="B467" s="3">
        <f t="shared" si="28"/>
        <v>12</v>
      </c>
      <c r="C467" s="3">
        <f t="shared" si="29"/>
        <v>11</v>
      </c>
      <c r="D467" s="4">
        <f t="shared" si="30"/>
        <v>0.83144399999999996</v>
      </c>
      <c r="E467" s="3">
        <f t="shared" si="31"/>
        <v>0</v>
      </c>
    </row>
    <row r="468" spans="1:5" x14ac:dyDescent="0.25">
      <c r="A468" t="s">
        <v>482</v>
      </c>
      <c r="B468" s="3">
        <f t="shared" si="28"/>
        <v>12</v>
      </c>
      <c r="C468" s="3">
        <f t="shared" si="29"/>
        <v>11</v>
      </c>
      <c r="D468" s="4">
        <f t="shared" si="30"/>
        <v>0.79087300000000005</v>
      </c>
      <c r="E468" s="3">
        <f t="shared" si="31"/>
        <v>1</v>
      </c>
    </row>
    <row r="469" spans="1:5" x14ac:dyDescent="0.25">
      <c r="A469" t="s">
        <v>483</v>
      </c>
      <c r="B469" s="3">
        <f t="shared" si="28"/>
        <v>12</v>
      </c>
      <c r="C469" s="3">
        <f t="shared" si="29"/>
        <v>11</v>
      </c>
      <c r="D469" s="4">
        <f t="shared" si="30"/>
        <v>0.81108499999999994</v>
      </c>
      <c r="E469" s="3">
        <f t="shared" si="31"/>
        <v>2</v>
      </c>
    </row>
    <row r="470" spans="1:5" x14ac:dyDescent="0.25">
      <c r="A470" t="s">
        <v>484</v>
      </c>
      <c r="B470" s="3">
        <f t="shared" si="28"/>
        <v>13</v>
      </c>
      <c r="C470" s="3">
        <f t="shared" si="29"/>
        <v>11</v>
      </c>
      <c r="D470" s="4">
        <f t="shared" si="30"/>
        <v>0.88268100000000005</v>
      </c>
      <c r="E470" s="3">
        <f t="shared" si="31"/>
        <v>0</v>
      </c>
    </row>
    <row r="471" spans="1:5" x14ac:dyDescent="0.25">
      <c r="A471" t="s">
        <v>485</v>
      </c>
      <c r="B471" s="3">
        <f t="shared" si="28"/>
        <v>13</v>
      </c>
      <c r="C471" s="3">
        <f t="shared" si="29"/>
        <v>11</v>
      </c>
      <c r="D471" s="4">
        <f t="shared" si="30"/>
        <v>0.80872100000000002</v>
      </c>
      <c r="E471" s="3">
        <f t="shared" si="31"/>
        <v>1</v>
      </c>
    </row>
    <row r="472" spans="1:5" x14ac:dyDescent="0.25">
      <c r="A472" t="s">
        <v>486</v>
      </c>
      <c r="B472" s="3">
        <f t="shared" si="28"/>
        <v>13</v>
      </c>
      <c r="C472" s="3">
        <f t="shared" si="29"/>
        <v>11</v>
      </c>
      <c r="D472" s="4">
        <f t="shared" si="30"/>
        <v>0.93143500000000001</v>
      </c>
      <c r="E472" s="3">
        <f t="shared" si="31"/>
        <v>2</v>
      </c>
    </row>
    <row r="473" spans="1:5" x14ac:dyDescent="0.25">
      <c r="A473" t="s">
        <v>487</v>
      </c>
      <c r="B473" s="3">
        <f t="shared" si="28"/>
        <v>14</v>
      </c>
      <c r="C473" s="3">
        <f t="shared" si="29"/>
        <v>11</v>
      </c>
      <c r="D473" s="4">
        <f t="shared" si="30"/>
        <v>0.87674200000000002</v>
      </c>
      <c r="E473" s="3">
        <f t="shared" si="31"/>
        <v>0</v>
      </c>
    </row>
    <row r="474" spans="1:5" x14ac:dyDescent="0.25">
      <c r="A474" t="s">
        <v>488</v>
      </c>
      <c r="B474" s="3">
        <f t="shared" si="28"/>
        <v>14</v>
      </c>
      <c r="C474" s="3">
        <f t="shared" si="29"/>
        <v>11</v>
      </c>
      <c r="D474" s="4">
        <f t="shared" si="30"/>
        <v>0.83789400000000003</v>
      </c>
      <c r="E474" s="3">
        <f t="shared" si="31"/>
        <v>1</v>
      </c>
    </row>
    <row r="475" spans="1:5" x14ac:dyDescent="0.25">
      <c r="A475" t="s">
        <v>489</v>
      </c>
      <c r="B475" s="3">
        <f t="shared" si="28"/>
        <v>14</v>
      </c>
      <c r="C475" s="3">
        <f t="shared" si="29"/>
        <v>11</v>
      </c>
      <c r="D475" s="4">
        <f t="shared" si="30"/>
        <v>0.84828000000000003</v>
      </c>
      <c r="E475" s="3">
        <f t="shared" si="31"/>
        <v>2</v>
      </c>
    </row>
    <row r="476" spans="1:5" x14ac:dyDescent="0.25">
      <c r="A476" t="s">
        <v>490</v>
      </c>
      <c r="B476" s="3">
        <f t="shared" si="28"/>
        <v>15</v>
      </c>
      <c r="C476" s="3">
        <f t="shared" si="29"/>
        <v>11</v>
      </c>
      <c r="D476" s="4">
        <f t="shared" si="30"/>
        <v>0.82249399999999995</v>
      </c>
      <c r="E476" s="3">
        <f t="shared" si="31"/>
        <v>0</v>
      </c>
    </row>
    <row r="477" spans="1:5" x14ac:dyDescent="0.25">
      <c r="A477" t="s">
        <v>491</v>
      </c>
      <c r="B477" s="3">
        <f t="shared" si="28"/>
        <v>15</v>
      </c>
      <c r="C477" s="3">
        <f t="shared" si="29"/>
        <v>11</v>
      </c>
      <c r="D477" s="4">
        <f t="shared" si="30"/>
        <v>0.79362200000000005</v>
      </c>
      <c r="E477" s="3">
        <f t="shared" si="31"/>
        <v>1</v>
      </c>
    </row>
    <row r="478" spans="1:5" x14ac:dyDescent="0.25">
      <c r="A478" t="s">
        <v>492</v>
      </c>
      <c r="B478" s="3">
        <f t="shared" si="28"/>
        <v>15</v>
      </c>
      <c r="C478" s="3">
        <f t="shared" si="29"/>
        <v>11</v>
      </c>
      <c r="D478" s="4">
        <f t="shared" si="30"/>
        <v>0.89927599999999996</v>
      </c>
      <c r="E478" s="3">
        <f t="shared" si="31"/>
        <v>2</v>
      </c>
    </row>
    <row r="479" spans="1:5" x14ac:dyDescent="0.25">
      <c r="A479" t="s">
        <v>493</v>
      </c>
      <c r="B479" s="3">
        <f t="shared" si="28"/>
        <v>16</v>
      </c>
      <c r="C479" s="3">
        <f t="shared" si="29"/>
        <v>11</v>
      </c>
      <c r="D479" s="4">
        <f t="shared" si="30"/>
        <v>0.83921299999999999</v>
      </c>
      <c r="E479" s="3">
        <f t="shared" si="31"/>
        <v>0</v>
      </c>
    </row>
    <row r="480" spans="1:5" x14ac:dyDescent="0.25">
      <c r="A480" t="s">
        <v>494</v>
      </c>
      <c r="B480" s="3">
        <f t="shared" si="28"/>
        <v>16</v>
      </c>
      <c r="C480" s="3">
        <f t="shared" si="29"/>
        <v>11</v>
      </c>
      <c r="D480" s="4">
        <f t="shared" si="30"/>
        <v>0.79694299999999996</v>
      </c>
      <c r="E480" s="3">
        <f t="shared" si="31"/>
        <v>1</v>
      </c>
    </row>
    <row r="481" spans="1:5" x14ac:dyDescent="0.25">
      <c r="A481" t="s">
        <v>495</v>
      </c>
      <c r="B481" s="3">
        <f t="shared" si="28"/>
        <v>16</v>
      </c>
      <c r="C481" s="3">
        <f t="shared" si="29"/>
        <v>11</v>
      </c>
      <c r="D481" s="4">
        <f t="shared" si="30"/>
        <v>0.81008500000000006</v>
      </c>
      <c r="E481" s="3">
        <f t="shared" si="31"/>
        <v>2</v>
      </c>
    </row>
    <row r="482" spans="1:5" x14ac:dyDescent="0.25">
      <c r="A482" t="s">
        <v>496</v>
      </c>
      <c r="B482" s="3">
        <f t="shared" si="28"/>
        <v>1</v>
      </c>
      <c r="C482" s="3">
        <f t="shared" si="29"/>
        <v>12</v>
      </c>
      <c r="D482" s="4">
        <f t="shared" si="30"/>
        <v>1.2889539999999999</v>
      </c>
      <c r="E482" s="3">
        <f t="shared" si="31"/>
        <v>0</v>
      </c>
    </row>
    <row r="483" spans="1:5" x14ac:dyDescent="0.25">
      <c r="A483" t="s">
        <v>497</v>
      </c>
      <c r="B483" s="3">
        <f t="shared" si="28"/>
        <v>1</v>
      </c>
      <c r="C483" s="3">
        <f t="shared" si="29"/>
        <v>12</v>
      </c>
      <c r="D483" s="4">
        <f t="shared" si="30"/>
        <v>1.336182</v>
      </c>
      <c r="E483" s="3">
        <f t="shared" si="31"/>
        <v>1</v>
      </c>
    </row>
    <row r="484" spans="1:5" x14ac:dyDescent="0.25">
      <c r="A484" t="s">
        <v>498</v>
      </c>
      <c r="B484" s="3">
        <f t="shared" si="28"/>
        <v>1</v>
      </c>
      <c r="C484" s="3">
        <f t="shared" si="29"/>
        <v>12</v>
      </c>
      <c r="D484" s="4">
        <f t="shared" si="30"/>
        <v>1.2794890000000001</v>
      </c>
      <c r="E484" s="3">
        <f t="shared" si="31"/>
        <v>2</v>
      </c>
    </row>
    <row r="485" spans="1:5" x14ac:dyDescent="0.25">
      <c r="A485" t="s">
        <v>499</v>
      </c>
      <c r="B485" s="3">
        <f t="shared" si="28"/>
        <v>2</v>
      </c>
      <c r="C485" s="3">
        <f t="shared" si="29"/>
        <v>12</v>
      </c>
      <c r="D485" s="4">
        <f t="shared" si="30"/>
        <v>0.705484</v>
      </c>
      <c r="E485" s="3">
        <f t="shared" si="31"/>
        <v>0</v>
      </c>
    </row>
    <row r="486" spans="1:5" x14ac:dyDescent="0.25">
      <c r="A486" t="s">
        <v>500</v>
      </c>
      <c r="B486" s="3">
        <f t="shared" si="28"/>
        <v>2</v>
      </c>
      <c r="C486" s="3">
        <f t="shared" si="29"/>
        <v>12</v>
      </c>
      <c r="D486" s="4">
        <f t="shared" si="30"/>
        <v>0.76278199999999996</v>
      </c>
      <c r="E486" s="3">
        <f t="shared" si="31"/>
        <v>1</v>
      </c>
    </row>
    <row r="487" spans="1:5" x14ac:dyDescent="0.25">
      <c r="A487" t="s">
        <v>501</v>
      </c>
      <c r="B487" s="3">
        <f t="shared" si="28"/>
        <v>2</v>
      </c>
      <c r="C487" s="3">
        <f t="shared" si="29"/>
        <v>12</v>
      </c>
      <c r="D487" s="4">
        <f t="shared" si="30"/>
        <v>0.72811300000000001</v>
      </c>
      <c r="E487" s="3">
        <f t="shared" si="31"/>
        <v>2</v>
      </c>
    </row>
    <row r="488" spans="1:5" x14ac:dyDescent="0.25">
      <c r="A488" t="s">
        <v>502</v>
      </c>
      <c r="B488" s="3">
        <f t="shared" si="28"/>
        <v>3</v>
      </c>
      <c r="C488" s="3">
        <f t="shared" si="29"/>
        <v>12</v>
      </c>
      <c r="D488" s="4">
        <f t="shared" si="30"/>
        <v>0.61974200000000002</v>
      </c>
      <c r="E488" s="3">
        <f t="shared" si="31"/>
        <v>0</v>
      </c>
    </row>
    <row r="489" spans="1:5" x14ac:dyDescent="0.25">
      <c r="A489" t="s">
        <v>503</v>
      </c>
      <c r="B489" s="3">
        <f t="shared" si="28"/>
        <v>3</v>
      </c>
      <c r="C489" s="3">
        <f t="shared" si="29"/>
        <v>12</v>
      </c>
      <c r="D489" s="4">
        <f t="shared" si="30"/>
        <v>0.63760700000000003</v>
      </c>
      <c r="E489" s="3">
        <f t="shared" si="31"/>
        <v>1</v>
      </c>
    </row>
    <row r="490" spans="1:5" x14ac:dyDescent="0.25">
      <c r="A490" t="s">
        <v>504</v>
      </c>
      <c r="B490" s="3">
        <f t="shared" si="28"/>
        <v>3</v>
      </c>
      <c r="C490" s="3">
        <f t="shared" si="29"/>
        <v>12</v>
      </c>
      <c r="D490" s="4">
        <f t="shared" si="30"/>
        <v>0.62055499999999997</v>
      </c>
      <c r="E490" s="3">
        <f t="shared" si="31"/>
        <v>2</v>
      </c>
    </row>
    <row r="491" spans="1:5" x14ac:dyDescent="0.25">
      <c r="A491" t="s">
        <v>505</v>
      </c>
      <c r="B491" s="3">
        <f t="shared" si="28"/>
        <v>4</v>
      </c>
      <c r="C491" s="3">
        <f t="shared" si="29"/>
        <v>12</v>
      </c>
      <c r="D491" s="4">
        <f t="shared" si="30"/>
        <v>0.55061700000000002</v>
      </c>
      <c r="E491" s="3">
        <f t="shared" si="31"/>
        <v>0</v>
      </c>
    </row>
    <row r="492" spans="1:5" x14ac:dyDescent="0.25">
      <c r="A492" t="s">
        <v>506</v>
      </c>
      <c r="B492" s="3">
        <f t="shared" si="28"/>
        <v>4</v>
      </c>
      <c r="C492" s="3">
        <f t="shared" si="29"/>
        <v>12</v>
      </c>
      <c r="D492" s="4">
        <f t="shared" si="30"/>
        <v>0.58596599999999999</v>
      </c>
      <c r="E492" s="3">
        <f t="shared" si="31"/>
        <v>1</v>
      </c>
    </row>
    <row r="493" spans="1:5" x14ac:dyDescent="0.25">
      <c r="A493" t="s">
        <v>507</v>
      </c>
      <c r="B493" s="3">
        <f t="shared" si="28"/>
        <v>4</v>
      </c>
      <c r="C493" s="3">
        <f t="shared" si="29"/>
        <v>12</v>
      </c>
      <c r="D493" s="4">
        <f t="shared" si="30"/>
        <v>0.61975000000000002</v>
      </c>
      <c r="E493" s="3">
        <f t="shared" si="31"/>
        <v>2</v>
      </c>
    </row>
    <row r="494" spans="1:5" x14ac:dyDescent="0.25">
      <c r="A494" t="s">
        <v>508</v>
      </c>
      <c r="B494" s="3">
        <f t="shared" si="28"/>
        <v>5</v>
      </c>
      <c r="C494" s="3">
        <f t="shared" si="29"/>
        <v>12</v>
      </c>
      <c r="D494" s="4">
        <f t="shared" si="30"/>
        <v>0.81847899999999996</v>
      </c>
      <c r="E494" s="3">
        <f t="shared" si="31"/>
        <v>0</v>
      </c>
    </row>
    <row r="495" spans="1:5" x14ac:dyDescent="0.25">
      <c r="A495" t="s">
        <v>509</v>
      </c>
      <c r="B495" s="3">
        <f t="shared" si="28"/>
        <v>5</v>
      </c>
      <c r="C495" s="3">
        <f t="shared" si="29"/>
        <v>12</v>
      </c>
      <c r="D495" s="4">
        <f t="shared" si="30"/>
        <v>0.74268100000000004</v>
      </c>
      <c r="E495" s="3">
        <f t="shared" si="31"/>
        <v>1</v>
      </c>
    </row>
    <row r="496" spans="1:5" x14ac:dyDescent="0.25">
      <c r="A496" t="s">
        <v>510</v>
      </c>
      <c r="B496" s="3">
        <f t="shared" si="28"/>
        <v>5</v>
      </c>
      <c r="C496" s="3">
        <f t="shared" si="29"/>
        <v>12</v>
      </c>
      <c r="D496" s="4">
        <f t="shared" si="30"/>
        <v>0.77175400000000005</v>
      </c>
      <c r="E496" s="3">
        <f t="shared" si="31"/>
        <v>2</v>
      </c>
    </row>
    <row r="497" spans="1:5" x14ac:dyDescent="0.25">
      <c r="A497" t="s">
        <v>511</v>
      </c>
      <c r="B497" s="3">
        <f t="shared" si="28"/>
        <v>6</v>
      </c>
      <c r="C497" s="3">
        <f t="shared" si="29"/>
        <v>12</v>
      </c>
      <c r="D497" s="4">
        <f t="shared" si="30"/>
        <v>0.90503299999999998</v>
      </c>
      <c r="E497" s="3">
        <f t="shared" si="31"/>
        <v>0</v>
      </c>
    </row>
    <row r="498" spans="1:5" x14ac:dyDescent="0.25">
      <c r="A498" t="s">
        <v>512</v>
      </c>
      <c r="B498" s="3">
        <f t="shared" si="28"/>
        <v>6</v>
      </c>
      <c r="C498" s="3">
        <f t="shared" si="29"/>
        <v>12</v>
      </c>
      <c r="D498" s="4">
        <f t="shared" si="30"/>
        <v>0.84095699999999995</v>
      </c>
      <c r="E498" s="3">
        <f t="shared" si="31"/>
        <v>1</v>
      </c>
    </row>
    <row r="499" spans="1:5" x14ac:dyDescent="0.25">
      <c r="A499" t="s">
        <v>513</v>
      </c>
      <c r="B499" s="3">
        <f t="shared" si="28"/>
        <v>6</v>
      </c>
      <c r="C499" s="3">
        <f t="shared" si="29"/>
        <v>12</v>
      </c>
      <c r="D499" s="4">
        <f t="shared" si="30"/>
        <v>0.80833299999999997</v>
      </c>
      <c r="E499" s="3">
        <f t="shared" si="31"/>
        <v>2</v>
      </c>
    </row>
    <row r="500" spans="1:5" x14ac:dyDescent="0.25">
      <c r="A500" t="s">
        <v>514</v>
      </c>
      <c r="B500" s="3">
        <f t="shared" si="28"/>
        <v>7</v>
      </c>
      <c r="C500" s="3">
        <f t="shared" si="29"/>
        <v>12</v>
      </c>
      <c r="D500" s="4">
        <f t="shared" si="30"/>
        <v>0.90765099999999999</v>
      </c>
      <c r="E500" s="3">
        <f t="shared" si="31"/>
        <v>0</v>
      </c>
    </row>
    <row r="501" spans="1:5" x14ac:dyDescent="0.25">
      <c r="A501" t="s">
        <v>515</v>
      </c>
      <c r="B501" s="3">
        <f t="shared" si="28"/>
        <v>7</v>
      </c>
      <c r="C501" s="3">
        <f t="shared" si="29"/>
        <v>12</v>
      </c>
      <c r="D501" s="4">
        <f t="shared" si="30"/>
        <v>0.79869000000000001</v>
      </c>
      <c r="E501" s="3">
        <f t="shared" si="31"/>
        <v>1</v>
      </c>
    </row>
    <row r="502" spans="1:5" x14ac:dyDescent="0.25">
      <c r="A502" t="s">
        <v>516</v>
      </c>
      <c r="B502" s="3">
        <f t="shared" si="28"/>
        <v>7</v>
      </c>
      <c r="C502" s="3">
        <f t="shared" si="29"/>
        <v>12</v>
      </c>
      <c r="D502" s="4">
        <f t="shared" si="30"/>
        <v>0.88277000000000005</v>
      </c>
      <c r="E502" s="3">
        <f t="shared" si="31"/>
        <v>2</v>
      </c>
    </row>
    <row r="503" spans="1:5" x14ac:dyDescent="0.25">
      <c r="A503" t="s">
        <v>517</v>
      </c>
      <c r="B503" s="3">
        <f t="shared" si="28"/>
        <v>8</v>
      </c>
      <c r="C503" s="3">
        <f t="shared" si="29"/>
        <v>12</v>
      </c>
      <c r="D503" s="4">
        <f t="shared" si="30"/>
        <v>0.89096500000000001</v>
      </c>
      <c r="E503" s="3">
        <f t="shared" si="31"/>
        <v>0</v>
      </c>
    </row>
    <row r="504" spans="1:5" x14ac:dyDescent="0.25">
      <c r="A504" t="s">
        <v>518</v>
      </c>
      <c r="B504" s="3">
        <f t="shared" si="28"/>
        <v>8</v>
      </c>
      <c r="C504" s="3">
        <f t="shared" si="29"/>
        <v>12</v>
      </c>
      <c r="D504" s="4">
        <f t="shared" si="30"/>
        <v>0.82891599999999999</v>
      </c>
      <c r="E504" s="3">
        <f t="shared" si="31"/>
        <v>1</v>
      </c>
    </row>
    <row r="505" spans="1:5" x14ac:dyDescent="0.25">
      <c r="A505" t="s">
        <v>519</v>
      </c>
      <c r="B505" s="3">
        <f t="shared" si="28"/>
        <v>8</v>
      </c>
      <c r="C505" s="3">
        <f t="shared" si="29"/>
        <v>12</v>
      </c>
      <c r="D505" s="4">
        <f t="shared" si="30"/>
        <v>0.80634300000000003</v>
      </c>
      <c r="E505" s="3">
        <f t="shared" si="31"/>
        <v>2</v>
      </c>
    </row>
    <row r="506" spans="1:5" x14ac:dyDescent="0.25">
      <c r="A506" t="s">
        <v>520</v>
      </c>
      <c r="B506" s="3">
        <f t="shared" si="28"/>
        <v>9</v>
      </c>
      <c r="C506" s="3">
        <f t="shared" si="29"/>
        <v>12</v>
      </c>
      <c r="D506" s="4">
        <f t="shared" si="30"/>
        <v>0.873695</v>
      </c>
      <c r="E506" s="3">
        <f t="shared" si="31"/>
        <v>0</v>
      </c>
    </row>
    <row r="507" spans="1:5" x14ac:dyDescent="0.25">
      <c r="A507" t="s">
        <v>521</v>
      </c>
      <c r="B507" s="3">
        <f t="shared" si="28"/>
        <v>9</v>
      </c>
      <c r="C507" s="3">
        <f t="shared" si="29"/>
        <v>12</v>
      </c>
      <c r="D507" s="4">
        <f t="shared" si="30"/>
        <v>0.85837699999999995</v>
      </c>
      <c r="E507" s="3">
        <f t="shared" si="31"/>
        <v>1</v>
      </c>
    </row>
    <row r="508" spans="1:5" x14ac:dyDescent="0.25">
      <c r="A508" t="s">
        <v>522</v>
      </c>
      <c r="B508" s="3">
        <f t="shared" si="28"/>
        <v>9</v>
      </c>
      <c r="C508" s="3">
        <f t="shared" si="29"/>
        <v>12</v>
      </c>
      <c r="D508" s="4">
        <f t="shared" si="30"/>
        <v>0.87305600000000005</v>
      </c>
      <c r="E508" s="3">
        <f t="shared" si="31"/>
        <v>2</v>
      </c>
    </row>
    <row r="509" spans="1:5" x14ac:dyDescent="0.25">
      <c r="A509" t="s">
        <v>523</v>
      </c>
      <c r="B509" s="3">
        <f t="shared" si="28"/>
        <v>10</v>
      </c>
      <c r="C509" s="3">
        <f t="shared" si="29"/>
        <v>12</v>
      </c>
      <c r="D509" s="4">
        <f t="shared" si="30"/>
        <v>0.91134700000000002</v>
      </c>
      <c r="E509" s="3">
        <f t="shared" si="31"/>
        <v>0</v>
      </c>
    </row>
    <row r="510" spans="1:5" x14ac:dyDescent="0.25">
      <c r="A510" t="s">
        <v>524</v>
      </c>
      <c r="B510" s="3">
        <f t="shared" si="28"/>
        <v>10</v>
      </c>
      <c r="C510" s="3">
        <f t="shared" si="29"/>
        <v>12</v>
      </c>
      <c r="D510" s="4">
        <f t="shared" si="30"/>
        <v>0.84404199999999996</v>
      </c>
      <c r="E510" s="3">
        <f t="shared" si="31"/>
        <v>1</v>
      </c>
    </row>
    <row r="511" spans="1:5" x14ac:dyDescent="0.25">
      <c r="A511" t="s">
        <v>525</v>
      </c>
      <c r="B511" s="3">
        <f t="shared" si="28"/>
        <v>10</v>
      </c>
      <c r="C511" s="3">
        <f t="shared" si="29"/>
        <v>12</v>
      </c>
      <c r="D511" s="4">
        <f t="shared" si="30"/>
        <v>0.80686500000000005</v>
      </c>
      <c r="E511" s="3">
        <f t="shared" si="31"/>
        <v>2</v>
      </c>
    </row>
    <row r="512" spans="1:5" x14ac:dyDescent="0.25">
      <c r="A512" t="s">
        <v>526</v>
      </c>
      <c r="B512" s="3">
        <f t="shared" si="28"/>
        <v>11</v>
      </c>
      <c r="C512" s="3">
        <f t="shared" si="29"/>
        <v>12</v>
      </c>
      <c r="D512" s="4">
        <f t="shared" si="30"/>
        <v>0.86726099999999995</v>
      </c>
      <c r="E512" s="3">
        <f t="shared" si="31"/>
        <v>0</v>
      </c>
    </row>
    <row r="513" spans="1:5" x14ac:dyDescent="0.25">
      <c r="A513" t="s">
        <v>527</v>
      </c>
      <c r="B513" s="3">
        <f t="shared" si="28"/>
        <v>11</v>
      </c>
      <c r="C513" s="3">
        <f t="shared" si="29"/>
        <v>12</v>
      </c>
      <c r="D513" s="4">
        <f t="shared" si="30"/>
        <v>0.82284599999999997</v>
      </c>
      <c r="E513" s="3">
        <f t="shared" si="31"/>
        <v>1</v>
      </c>
    </row>
    <row r="514" spans="1:5" x14ac:dyDescent="0.25">
      <c r="A514" t="s">
        <v>528</v>
      </c>
      <c r="B514" s="3">
        <f t="shared" si="28"/>
        <v>11</v>
      </c>
      <c r="C514" s="3">
        <f t="shared" si="29"/>
        <v>12</v>
      </c>
      <c r="D514" s="4">
        <f t="shared" si="30"/>
        <v>0.96543199999999996</v>
      </c>
      <c r="E514" s="3">
        <f t="shared" si="31"/>
        <v>2</v>
      </c>
    </row>
    <row r="515" spans="1:5" x14ac:dyDescent="0.25">
      <c r="A515" t="s">
        <v>529</v>
      </c>
      <c r="B515" s="3">
        <f t="shared" ref="B515:B578" si="32">_xlfn.NUMBERVALUE(MID(A515,FIND("with",A515)+5,2))</f>
        <v>12</v>
      </c>
      <c r="C515" s="3">
        <f t="shared" ref="C515:C578" si="33">_xlfn.NUMBERVALUE(MID($A515,FIND("and",$A515)+4,2))</f>
        <v>12</v>
      </c>
      <c r="D515" s="4">
        <f t="shared" ref="D515:D578" si="34">_xlfn.NUMBERVALUE(MID($A515,FIND("is",$A515)+3,FIND("s in",A515)-FIND("is",$A515)-3))</f>
        <v>0.84961399999999998</v>
      </c>
      <c r="E515" s="3">
        <f t="shared" ref="E515:E578" si="35">_xlfn.NUMBERVALUE(MID($A515,FIND("iteration",$A515)+10,1))</f>
        <v>0</v>
      </c>
    </row>
    <row r="516" spans="1:5" x14ac:dyDescent="0.25">
      <c r="A516" t="s">
        <v>530</v>
      </c>
      <c r="B516" s="3">
        <f t="shared" si="32"/>
        <v>12</v>
      </c>
      <c r="C516" s="3">
        <f t="shared" si="33"/>
        <v>12</v>
      </c>
      <c r="D516" s="4">
        <f t="shared" si="34"/>
        <v>0.76860799999999996</v>
      </c>
      <c r="E516" s="3">
        <f t="shared" si="35"/>
        <v>1</v>
      </c>
    </row>
    <row r="517" spans="1:5" x14ac:dyDescent="0.25">
      <c r="A517" t="s">
        <v>531</v>
      </c>
      <c r="B517" s="3">
        <f t="shared" si="32"/>
        <v>12</v>
      </c>
      <c r="C517" s="3">
        <f t="shared" si="33"/>
        <v>12</v>
      </c>
      <c r="D517" s="4">
        <f t="shared" si="34"/>
        <v>0.82917200000000002</v>
      </c>
      <c r="E517" s="3">
        <f t="shared" si="35"/>
        <v>2</v>
      </c>
    </row>
    <row r="518" spans="1:5" x14ac:dyDescent="0.25">
      <c r="A518" t="s">
        <v>532</v>
      </c>
      <c r="B518" s="3">
        <f t="shared" si="32"/>
        <v>13</v>
      </c>
      <c r="C518" s="3">
        <f t="shared" si="33"/>
        <v>12</v>
      </c>
      <c r="D518" s="4">
        <f t="shared" si="34"/>
        <v>0.857904</v>
      </c>
      <c r="E518" s="3">
        <f t="shared" si="35"/>
        <v>0</v>
      </c>
    </row>
    <row r="519" spans="1:5" x14ac:dyDescent="0.25">
      <c r="A519" t="s">
        <v>533</v>
      </c>
      <c r="B519" s="3">
        <f t="shared" si="32"/>
        <v>13</v>
      </c>
      <c r="C519" s="3">
        <f t="shared" si="33"/>
        <v>12</v>
      </c>
      <c r="D519" s="4">
        <f t="shared" si="34"/>
        <v>0.81397699999999995</v>
      </c>
      <c r="E519" s="3">
        <f t="shared" si="35"/>
        <v>1</v>
      </c>
    </row>
    <row r="520" spans="1:5" x14ac:dyDescent="0.25">
      <c r="A520" t="s">
        <v>534</v>
      </c>
      <c r="B520" s="3">
        <f t="shared" si="32"/>
        <v>13</v>
      </c>
      <c r="C520" s="3">
        <f t="shared" si="33"/>
        <v>12</v>
      </c>
      <c r="D520" s="4">
        <f t="shared" si="34"/>
        <v>0.88222699999999998</v>
      </c>
      <c r="E520" s="3">
        <f t="shared" si="35"/>
        <v>2</v>
      </c>
    </row>
    <row r="521" spans="1:5" x14ac:dyDescent="0.25">
      <c r="A521" t="s">
        <v>535</v>
      </c>
      <c r="B521" s="3">
        <f t="shared" si="32"/>
        <v>14</v>
      </c>
      <c r="C521" s="3">
        <f t="shared" si="33"/>
        <v>12</v>
      </c>
      <c r="D521" s="4">
        <f t="shared" si="34"/>
        <v>0.84131</v>
      </c>
      <c r="E521" s="3">
        <f t="shared" si="35"/>
        <v>0</v>
      </c>
    </row>
    <row r="522" spans="1:5" x14ac:dyDescent="0.25">
      <c r="A522" t="s">
        <v>536</v>
      </c>
      <c r="B522" s="3">
        <f t="shared" si="32"/>
        <v>14</v>
      </c>
      <c r="C522" s="3">
        <f t="shared" si="33"/>
        <v>12</v>
      </c>
      <c r="D522" s="4">
        <f t="shared" si="34"/>
        <v>0.82648999999999995</v>
      </c>
      <c r="E522" s="3">
        <f t="shared" si="35"/>
        <v>1</v>
      </c>
    </row>
    <row r="523" spans="1:5" x14ac:dyDescent="0.25">
      <c r="A523" t="s">
        <v>537</v>
      </c>
      <c r="B523" s="3">
        <f t="shared" si="32"/>
        <v>14</v>
      </c>
      <c r="C523" s="3">
        <f t="shared" si="33"/>
        <v>12</v>
      </c>
      <c r="D523" s="4">
        <f t="shared" si="34"/>
        <v>0.88438700000000003</v>
      </c>
      <c r="E523" s="3">
        <f t="shared" si="35"/>
        <v>2</v>
      </c>
    </row>
    <row r="524" spans="1:5" x14ac:dyDescent="0.25">
      <c r="A524" t="s">
        <v>538</v>
      </c>
      <c r="B524" s="3">
        <f t="shared" si="32"/>
        <v>15</v>
      </c>
      <c r="C524" s="3">
        <f t="shared" si="33"/>
        <v>12</v>
      </c>
      <c r="D524" s="4">
        <f t="shared" si="34"/>
        <v>0.857375</v>
      </c>
      <c r="E524" s="3">
        <f t="shared" si="35"/>
        <v>0</v>
      </c>
    </row>
    <row r="525" spans="1:5" x14ac:dyDescent="0.25">
      <c r="A525" t="s">
        <v>539</v>
      </c>
      <c r="B525" s="3">
        <f t="shared" si="32"/>
        <v>15</v>
      </c>
      <c r="C525" s="3">
        <f t="shared" si="33"/>
        <v>12</v>
      </c>
      <c r="D525" s="4">
        <f t="shared" si="34"/>
        <v>0.86879899999999999</v>
      </c>
      <c r="E525" s="3">
        <f t="shared" si="35"/>
        <v>1</v>
      </c>
    </row>
    <row r="526" spans="1:5" x14ac:dyDescent="0.25">
      <c r="A526" t="s">
        <v>540</v>
      </c>
      <c r="B526" s="3">
        <f t="shared" si="32"/>
        <v>15</v>
      </c>
      <c r="C526" s="3">
        <f t="shared" si="33"/>
        <v>12</v>
      </c>
      <c r="D526" s="4">
        <f t="shared" si="34"/>
        <v>0.91506299999999996</v>
      </c>
      <c r="E526" s="3">
        <f t="shared" si="35"/>
        <v>2</v>
      </c>
    </row>
    <row r="527" spans="1:5" x14ac:dyDescent="0.25">
      <c r="A527" t="s">
        <v>541</v>
      </c>
      <c r="B527" s="3">
        <f t="shared" si="32"/>
        <v>16</v>
      </c>
      <c r="C527" s="3">
        <f t="shared" si="33"/>
        <v>12</v>
      </c>
      <c r="D527" s="4">
        <f t="shared" si="34"/>
        <v>0.82946399999999998</v>
      </c>
      <c r="E527" s="3">
        <f t="shared" si="35"/>
        <v>0</v>
      </c>
    </row>
    <row r="528" spans="1:5" x14ac:dyDescent="0.25">
      <c r="A528" t="s">
        <v>542</v>
      </c>
      <c r="B528" s="3">
        <f t="shared" si="32"/>
        <v>16</v>
      </c>
      <c r="C528" s="3">
        <f t="shared" si="33"/>
        <v>12</v>
      </c>
      <c r="D528" s="4">
        <f t="shared" si="34"/>
        <v>0.76852900000000002</v>
      </c>
      <c r="E528" s="3">
        <f t="shared" si="35"/>
        <v>1</v>
      </c>
    </row>
    <row r="529" spans="1:5" x14ac:dyDescent="0.25">
      <c r="A529" t="s">
        <v>543</v>
      </c>
      <c r="B529" s="3">
        <f t="shared" si="32"/>
        <v>16</v>
      </c>
      <c r="C529" s="3">
        <f t="shared" si="33"/>
        <v>12</v>
      </c>
      <c r="D529" s="4">
        <f t="shared" si="34"/>
        <v>0.86253599999999997</v>
      </c>
      <c r="E529" s="3">
        <f t="shared" si="35"/>
        <v>2</v>
      </c>
    </row>
    <row r="530" spans="1:5" x14ac:dyDescent="0.25">
      <c r="A530" t="s">
        <v>544</v>
      </c>
      <c r="B530" s="3">
        <f t="shared" si="32"/>
        <v>1</v>
      </c>
      <c r="C530" s="3">
        <f t="shared" si="33"/>
        <v>13</v>
      </c>
      <c r="D530" s="4">
        <f t="shared" si="34"/>
        <v>1.206582</v>
      </c>
      <c r="E530" s="3">
        <f t="shared" si="35"/>
        <v>0</v>
      </c>
    </row>
    <row r="531" spans="1:5" x14ac:dyDescent="0.25">
      <c r="A531" t="s">
        <v>545</v>
      </c>
      <c r="B531" s="3">
        <f t="shared" si="32"/>
        <v>1</v>
      </c>
      <c r="C531" s="3">
        <f t="shared" si="33"/>
        <v>13</v>
      </c>
      <c r="D531" s="4">
        <f t="shared" si="34"/>
        <v>1.21858</v>
      </c>
      <c r="E531" s="3">
        <f t="shared" si="35"/>
        <v>1</v>
      </c>
    </row>
    <row r="532" spans="1:5" x14ac:dyDescent="0.25">
      <c r="A532" t="s">
        <v>546</v>
      </c>
      <c r="B532" s="3">
        <f t="shared" si="32"/>
        <v>1</v>
      </c>
      <c r="C532" s="3">
        <f t="shared" si="33"/>
        <v>13</v>
      </c>
      <c r="D532" s="4">
        <f t="shared" si="34"/>
        <v>1.1740870000000001</v>
      </c>
      <c r="E532" s="3">
        <f t="shared" si="35"/>
        <v>2</v>
      </c>
    </row>
    <row r="533" spans="1:5" x14ac:dyDescent="0.25">
      <c r="A533" t="s">
        <v>547</v>
      </c>
      <c r="B533" s="3">
        <f t="shared" si="32"/>
        <v>2</v>
      </c>
      <c r="C533" s="3">
        <f t="shared" si="33"/>
        <v>13</v>
      </c>
      <c r="D533" s="4">
        <f t="shared" si="34"/>
        <v>0.62819800000000003</v>
      </c>
      <c r="E533" s="3">
        <f t="shared" si="35"/>
        <v>0</v>
      </c>
    </row>
    <row r="534" spans="1:5" x14ac:dyDescent="0.25">
      <c r="A534" t="s">
        <v>548</v>
      </c>
      <c r="B534" s="3">
        <f t="shared" si="32"/>
        <v>2</v>
      </c>
      <c r="C534" s="3">
        <f t="shared" si="33"/>
        <v>13</v>
      </c>
      <c r="D534" s="4">
        <f t="shared" si="34"/>
        <v>0.62828799999999996</v>
      </c>
      <c r="E534" s="3">
        <f t="shared" si="35"/>
        <v>1</v>
      </c>
    </row>
    <row r="535" spans="1:5" x14ac:dyDescent="0.25">
      <c r="A535" t="s">
        <v>549</v>
      </c>
      <c r="B535" s="3">
        <f t="shared" si="32"/>
        <v>2</v>
      </c>
      <c r="C535" s="3">
        <f t="shared" si="33"/>
        <v>13</v>
      </c>
      <c r="D535" s="4">
        <f t="shared" si="34"/>
        <v>0.68267500000000003</v>
      </c>
      <c r="E535" s="3">
        <f t="shared" si="35"/>
        <v>2</v>
      </c>
    </row>
    <row r="536" spans="1:5" x14ac:dyDescent="0.25">
      <c r="A536" t="s">
        <v>550</v>
      </c>
      <c r="B536" s="3">
        <f t="shared" si="32"/>
        <v>3</v>
      </c>
      <c r="C536" s="3">
        <f t="shared" si="33"/>
        <v>13</v>
      </c>
      <c r="D536" s="4">
        <f t="shared" si="34"/>
        <v>0.51536599999999999</v>
      </c>
      <c r="E536" s="3">
        <f t="shared" si="35"/>
        <v>0</v>
      </c>
    </row>
    <row r="537" spans="1:5" x14ac:dyDescent="0.25">
      <c r="A537" t="s">
        <v>551</v>
      </c>
      <c r="B537" s="3">
        <f t="shared" si="32"/>
        <v>3</v>
      </c>
      <c r="C537" s="3">
        <f t="shared" si="33"/>
        <v>13</v>
      </c>
      <c r="D537" s="4">
        <f t="shared" si="34"/>
        <v>0.53355399999999997</v>
      </c>
      <c r="E537" s="3">
        <f t="shared" si="35"/>
        <v>1</v>
      </c>
    </row>
    <row r="538" spans="1:5" x14ac:dyDescent="0.25">
      <c r="A538" t="s">
        <v>552</v>
      </c>
      <c r="B538" s="3">
        <f t="shared" si="32"/>
        <v>3</v>
      </c>
      <c r="C538" s="3">
        <f t="shared" si="33"/>
        <v>13</v>
      </c>
      <c r="D538" s="4">
        <f t="shared" si="34"/>
        <v>0.52246800000000004</v>
      </c>
      <c r="E538" s="3">
        <f t="shared" si="35"/>
        <v>2</v>
      </c>
    </row>
    <row r="539" spans="1:5" x14ac:dyDescent="0.25">
      <c r="A539" t="s">
        <v>553</v>
      </c>
      <c r="B539" s="3">
        <f t="shared" si="32"/>
        <v>4</v>
      </c>
      <c r="C539" s="3">
        <f t="shared" si="33"/>
        <v>13</v>
      </c>
      <c r="D539" s="4">
        <f t="shared" si="34"/>
        <v>0.54238399999999998</v>
      </c>
      <c r="E539" s="3">
        <f t="shared" si="35"/>
        <v>0</v>
      </c>
    </row>
    <row r="540" spans="1:5" x14ac:dyDescent="0.25">
      <c r="A540" t="s">
        <v>554</v>
      </c>
      <c r="B540" s="3">
        <f t="shared" si="32"/>
        <v>4</v>
      </c>
      <c r="C540" s="3">
        <f t="shared" si="33"/>
        <v>13</v>
      </c>
      <c r="D540" s="4">
        <f t="shared" si="34"/>
        <v>0.49214000000000002</v>
      </c>
      <c r="E540" s="3">
        <f t="shared" si="35"/>
        <v>1</v>
      </c>
    </row>
    <row r="541" spans="1:5" x14ac:dyDescent="0.25">
      <c r="A541" t="s">
        <v>555</v>
      </c>
      <c r="B541" s="3">
        <f t="shared" si="32"/>
        <v>4</v>
      </c>
      <c r="C541" s="3">
        <f t="shared" si="33"/>
        <v>13</v>
      </c>
      <c r="D541" s="4">
        <f t="shared" si="34"/>
        <v>0.50867499999999999</v>
      </c>
      <c r="E541" s="3">
        <f t="shared" si="35"/>
        <v>2</v>
      </c>
    </row>
    <row r="542" spans="1:5" x14ac:dyDescent="0.25">
      <c r="A542" t="s">
        <v>556</v>
      </c>
      <c r="B542" s="3">
        <f t="shared" si="32"/>
        <v>5</v>
      </c>
      <c r="C542" s="3">
        <f t="shared" si="33"/>
        <v>13</v>
      </c>
      <c r="D542" s="4">
        <f t="shared" si="34"/>
        <v>0.65371199999999996</v>
      </c>
      <c r="E542" s="3">
        <f t="shared" si="35"/>
        <v>0</v>
      </c>
    </row>
    <row r="543" spans="1:5" x14ac:dyDescent="0.25">
      <c r="A543" t="s">
        <v>557</v>
      </c>
      <c r="B543" s="3">
        <f t="shared" si="32"/>
        <v>5</v>
      </c>
      <c r="C543" s="3">
        <f t="shared" si="33"/>
        <v>13</v>
      </c>
      <c r="D543" s="4">
        <f t="shared" si="34"/>
        <v>0.68129899999999999</v>
      </c>
      <c r="E543" s="3">
        <f t="shared" si="35"/>
        <v>1</v>
      </c>
    </row>
    <row r="544" spans="1:5" x14ac:dyDescent="0.25">
      <c r="A544" t="s">
        <v>558</v>
      </c>
      <c r="B544" s="3">
        <f t="shared" si="32"/>
        <v>5</v>
      </c>
      <c r="C544" s="3">
        <f t="shared" si="33"/>
        <v>13</v>
      </c>
      <c r="D544" s="4">
        <f t="shared" si="34"/>
        <v>0.60644600000000004</v>
      </c>
      <c r="E544" s="3">
        <f t="shared" si="35"/>
        <v>2</v>
      </c>
    </row>
    <row r="545" spans="1:5" x14ac:dyDescent="0.25">
      <c r="A545" t="s">
        <v>559</v>
      </c>
      <c r="B545" s="3">
        <f t="shared" si="32"/>
        <v>6</v>
      </c>
      <c r="C545" s="3">
        <f t="shared" si="33"/>
        <v>13</v>
      </c>
      <c r="D545" s="4">
        <f t="shared" si="34"/>
        <v>0.71789499999999995</v>
      </c>
      <c r="E545" s="3">
        <f t="shared" si="35"/>
        <v>0</v>
      </c>
    </row>
    <row r="546" spans="1:5" x14ac:dyDescent="0.25">
      <c r="A546" t="s">
        <v>560</v>
      </c>
      <c r="B546" s="3">
        <f t="shared" si="32"/>
        <v>6</v>
      </c>
      <c r="C546" s="3">
        <f t="shared" si="33"/>
        <v>13</v>
      </c>
      <c r="D546" s="4">
        <f t="shared" si="34"/>
        <v>0.82626699999999997</v>
      </c>
      <c r="E546" s="3">
        <f t="shared" si="35"/>
        <v>1</v>
      </c>
    </row>
    <row r="547" spans="1:5" x14ac:dyDescent="0.25">
      <c r="A547" t="s">
        <v>561</v>
      </c>
      <c r="B547" s="3">
        <f t="shared" si="32"/>
        <v>6</v>
      </c>
      <c r="C547" s="3">
        <f t="shared" si="33"/>
        <v>13</v>
      </c>
      <c r="D547" s="4">
        <f t="shared" si="34"/>
        <v>0.78245100000000001</v>
      </c>
      <c r="E547" s="3">
        <f t="shared" si="35"/>
        <v>2</v>
      </c>
    </row>
    <row r="548" spans="1:5" x14ac:dyDescent="0.25">
      <c r="A548" t="s">
        <v>562</v>
      </c>
      <c r="B548" s="3">
        <f t="shared" si="32"/>
        <v>7</v>
      </c>
      <c r="C548" s="3">
        <f t="shared" si="33"/>
        <v>13</v>
      </c>
      <c r="D548" s="4">
        <f t="shared" si="34"/>
        <v>0.70944799999999997</v>
      </c>
      <c r="E548" s="3">
        <f t="shared" si="35"/>
        <v>0</v>
      </c>
    </row>
    <row r="549" spans="1:5" x14ac:dyDescent="0.25">
      <c r="A549" t="s">
        <v>563</v>
      </c>
      <c r="B549" s="3">
        <f t="shared" si="32"/>
        <v>7</v>
      </c>
      <c r="C549" s="3">
        <f t="shared" si="33"/>
        <v>13</v>
      </c>
      <c r="D549" s="4">
        <f t="shared" si="34"/>
        <v>0.76368100000000005</v>
      </c>
      <c r="E549" s="3">
        <f t="shared" si="35"/>
        <v>1</v>
      </c>
    </row>
    <row r="550" spans="1:5" x14ac:dyDescent="0.25">
      <c r="A550" t="s">
        <v>564</v>
      </c>
      <c r="B550" s="3">
        <f t="shared" si="32"/>
        <v>7</v>
      </c>
      <c r="C550" s="3">
        <f t="shared" si="33"/>
        <v>13</v>
      </c>
      <c r="D550" s="4">
        <f t="shared" si="34"/>
        <v>0.81541600000000003</v>
      </c>
      <c r="E550" s="3">
        <f t="shared" si="35"/>
        <v>2</v>
      </c>
    </row>
    <row r="551" spans="1:5" x14ac:dyDescent="0.25">
      <c r="A551" t="s">
        <v>565</v>
      </c>
      <c r="B551" s="3">
        <f t="shared" si="32"/>
        <v>8</v>
      </c>
      <c r="C551" s="3">
        <f t="shared" si="33"/>
        <v>13</v>
      </c>
      <c r="D551" s="4">
        <f t="shared" si="34"/>
        <v>0.72987599999999997</v>
      </c>
      <c r="E551" s="3">
        <f t="shared" si="35"/>
        <v>0</v>
      </c>
    </row>
    <row r="552" spans="1:5" x14ac:dyDescent="0.25">
      <c r="A552" t="s">
        <v>566</v>
      </c>
      <c r="B552" s="3">
        <f t="shared" si="32"/>
        <v>8</v>
      </c>
      <c r="C552" s="3">
        <f t="shared" si="33"/>
        <v>13</v>
      </c>
      <c r="D552" s="4">
        <f t="shared" si="34"/>
        <v>0.77283000000000002</v>
      </c>
      <c r="E552" s="3">
        <f t="shared" si="35"/>
        <v>1</v>
      </c>
    </row>
    <row r="553" spans="1:5" x14ac:dyDescent="0.25">
      <c r="A553" t="s">
        <v>567</v>
      </c>
      <c r="B553" s="3">
        <f t="shared" si="32"/>
        <v>8</v>
      </c>
      <c r="C553" s="3">
        <f t="shared" si="33"/>
        <v>13</v>
      </c>
      <c r="D553" s="4">
        <f t="shared" si="34"/>
        <v>0.79553200000000002</v>
      </c>
      <c r="E553" s="3">
        <f t="shared" si="35"/>
        <v>2</v>
      </c>
    </row>
    <row r="554" spans="1:5" x14ac:dyDescent="0.25">
      <c r="A554" t="s">
        <v>568</v>
      </c>
      <c r="B554" s="3">
        <f t="shared" si="32"/>
        <v>9</v>
      </c>
      <c r="C554" s="3">
        <f t="shared" si="33"/>
        <v>13</v>
      </c>
      <c r="D554" s="4">
        <f t="shared" si="34"/>
        <v>0.744614</v>
      </c>
      <c r="E554" s="3">
        <f t="shared" si="35"/>
        <v>0</v>
      </c>
    </row>
    <row r="555" spans="1:5" x14ac:dyDescent="0.25">
      <c r="A555" t="s">
        <v>569</v>
      </c>
      <c r="B555" s="3">
        <f t="shared" si="32"/>
        <v>9</v>
      </c>
      <c r="C555" s="3">
        <f t="shared" si="33"/>
        <v>13</v>
      </c>
      <c r="D555" s="4">
        <f t="shared" si="34"/>
        <v>0.69492600000000004</v>
      </c>
      <c r="E555" s="3">
        <f t="shared" si="35"/>
        <v>1</v>
      </c>
    </row>
    <row r="556" spans="1:5" x14ac:dyDescent="0.25">
      <c r="A556" t="s">
        <v>570</v>
      </c>
      <c r="B556" s="3">
        <f t="shared" si="32"/>
        <v>9</v>
      </c>
      <c r="C556" s="3">
        <f t="shared" si="33"/>
        <v>13</v>
      </c>
      <c r="D556" s="4">
        <f t="shared" si="34"/>
        <v>0.74812900000000004</v>
      </c>
      <c r="E556" s="3">
        <f t="shared" si="35"/>
        <v>2</v>
      </c>
    </row>
    <row r="557" spans="1:5" x14ac:dyDescent="0.25">
      <c r="A557" t="s">
        <v>571</v>
      </c>
      <c r="B557" s="3">
        <f t="shared" si="32"/>
        <v>10</v>
      </c>
      <c r="C557" s="3">
        <f t="shared" si="33"/>
        <v>13</v>
      </c>
      <c r="D557" s="4">
        <f t="shared" si="34"/>
        <v>0.78084799999999999</v>
      </c>
      <c r="E557" s="3">
        <f t="shared" si="35"/>
        <v>0</v>
      </c>
    </row>
    <row r="558" spans="1:5" x14ac:dyDescent="0.25">
      <c r="A558" t="s">
        <v>572</v>
      </c>
      <c r="B558" s="3">
        <f t="shared" si="32"/>
        <v>10</v>
      </c>
      <c r="C558" s="3">
        <f t="shared" si="33"/>
        <v>13</v>
      </c>
      <c r="D558" s="4">
        <f t="shared" si="34"/>
        <v>0.71575599999999995</v>
      </c>
      <c r="E558" s="3">
        <f t="shared" si="35"/>
        <v>1</v>
      </c>
    </row>
    <row r="559" spans="1:5" x14ac:dyDescent="0.25">
      <c r="A559" t="s">
        <v>573</v>
      </c>
      <c r="B559" s="3">
        <f t="shared" si="32"/>
        <v>10</v>
      </c>
      <c r="C559" s="3">
        <f t="shared" si="33"/>
        <v>13</v>
      </c>
      <c r="D559" s="4">
        <f t="shared" si="34"/>
        <v>0.80061099999999996</v>
      </c>
      <c r="E559" s="3">
        <f t="shared" si="35"/>
        <v>2</v>
      </c>
    </row>
    <row r="560" spans="1:5" x14ac:dyDescent="0.25">
      <c r="A560" t="s">
        <v>574</v>
      </c>
      <c r="B560" s="3">
        <f t="shared" si="32"/>
        <v>11</v>
      </c>
      <c r="C560" s="3">
        <f t="shared" si="33"/>
        <v>13</v>
      </c>
      <c r="D560" s="4">
        <f t="shared" si="34"/>
        <v>0.80980600000000003</v>
      </c>
      <c r="E560" s="3">
        <f t="shared" si="35"/>
        <v>0</v>
      </c>
    </row>
    <row r="561" spans="1:5" x14ac:dyDescent="0.25">
      <c r="A561" t="s">
        <v>575</v>
      </c>
      <c r="B561" s="3">
        <f t="shared" si="32"/>
        <v>11</v>
      </c>
      <c r="C561" s="3">
        <f t="shared" si="33"/>
        <v>13</v>
      </c>
      <c r="D561" s="4">
        <f t="shared" si="34"/>
        <v>0.72485200000000005</v>
      </c>
      <c r="E561" s="3">
        <f t="shared" si="35"/>
        <v>1</v>
      </c>
    </row>
    <row r="562" spans="1:5" x14ac:dyDescent="0.25">
      <c r="A562" t="s">
        <v>576</v>
      </c>
      <c r="B562" s="3">
        <f t="shared" si="32"/>
        <v>11</v>
      </c>
      <c r="C562" s="3">
        <f t="shared" si="33"/>
        <v>13</v>
      </c>
      <c r="D562" s="4">
        <f t="shared" si="34"/>
        <v>0.72170299999999998</v>
      </c>
      <c r="E562" s="3">
        <f t="shared" si="35"/>
        <v>2</v>
      </c>
    </row>
    <row r="563" spans="1:5" x14ac:dyDescent="0.25">
      <c r="A563" t="s">
        <v>577</v>
      </c>
      <c r="B563" s="3">
        <f t="shared" si="32"/>
        <v>12</v>
      </c>
      <c r="C563" s="3">
        <f t="shared" si="33"/>
        <v>13</v>
      </c>
      <c r="D563" s="4">
        <f t="shared" si="34"/>
        <v>0.86557899999999999</v>
      </c>
      <c r="E563" s="3">
        <f t="shared" si="35"/>
        <v>0</v>
      </c>
    </row>
    <row r="564" spans="1:5" x14ac:dyDescent="0.25">
      <c r="A564" t="s">
        <v>578</v>
      </c>
      <c r="B564" s="3">
        <f t="shared" si="32"/>
        <v>12</v>
      </c>
      <c r="C564" s="3">
        <f t="shared" si="33"/>
        <v>13</v>
      </c>
      <c r="D564" s="4">
        <f t="shared" si="34"/>
        <v>0.79412400000000005</v>
      </c>
      <c r="E564" s="3">
        <f t="shared" si="35"/>
        <v>1</v>
      </c>
    </row>
    <row r="565" spans="1:5" x14ac:dyDescent="0.25">
      <c r="A565" t="s">
        <v>579</v>
      </c>
      <c r="B565" s="3">
        <f t="shared" si="32"/>
        <v>12</v>
      </c>
      <c r="C565" s="3">
        <f t="shared" si="33"/>
        <v>13</v>
      </c>
      <c r="D565" s="4">
        <f t="shared" si="34"/>
        <v>0.826515</v>
      </c>
      <c r="E565" s="3">
        <f t="shared" si="35"/>
        <v>2</v>
      </c>
    </row>
    <row r="566" spans="1:5" x14ac:dyDescent="0.25">
      <c r="A566" t="s">
        <v>580</v>
      </c>
      <c r="B566" s="3">
        <f t="shared" si="32"/>
        <v>13</v>
      </c>
      <c r="C566" s="3">
        <f t="shared" si="33"/>
        <v>13</v>
      </c>
      <c r="D566" s="4">
        <f t="shared" si="34"/>
        <v>0.85370400000000002</v>
      </c>
      <c r="E566" s="3">
        <f t="shared" si="35"/>
        <v>0</v>
      </c>
    </row>
    <row r="567" spans="1:5" x14ac:dyDescent="0.25">
      <c r="A567" t="s">
        <v>581</v>
      </c>
      <c r="B567" s="3">
        <f t="shared" si="32"/>
        <v>13</v>
      </c>
      <c r="C567" s="3">
        <f t="shared" si="33"/>
        <v>13</v>
      </c>
      <c r="D567" s="4">
        <f t="shared" si="34"/>
        <v>0.725603</v>
      </c>
      <c r="E567" s="3">
        <f t="shared" si="35"/>
        <v>1</v>
      </c>
    </row>
    <row r="568" spans="1:5" x14ac:dyDescent="0.25">
      <c r="A568" t="s">
        <v>582</v>
      </c>
      <c r="B568" s="3">
        <f t="shared" si="32"/>
        <v>13</v>
      </c>
      <c r="C568" s="3">
        <f t="shared" si="33"/>
        <v>13</v>
      </c>
      <c r="D568" s="4">
        <f t="shared" si="34"/>
        <v>0.72143599999999997</v>
      </c>
      <c r="E568" s="3">
        <f t="shared" si="35"/>
        <v>2</v>
      </c>
    </row>
    <row r="569" spans="1:5" x14ac:dyDescent="0.25">
      <c r="A569" t="s">
        <v>583</v>
      </c>
      <c r="B569" s="3">
        <f t="shared" si="32"/>
        <v>14</v>
      </c>
      <c r="C569" s="3">
        <f t="shared" si="33"/>
        <v>13</v>
      </c>
      <c r="D569" s="4">
        <f t="shared" si="34"/>
        <v>0.77600999999999998</v>
      </c>
      <c r="E569" s="3">
        <f t="shared" si="35"/>
        <v>0</v>
      </c>
    </row>
    <row r="570" spans="1:5" x14ac:dyDescent="0.25">
      <c r="A570" t="s">
        <v>584</v>
      </c>
      <c r="B570" s="3">
        <f t="shared" si="32"/>
        <v>14</v>
      </c>
      <c r="C570" s="3">
        <f t="shared" si="33"/>
        <v>13</v>
      </c>
      <c r="D570" s="4">
        <f t="shared" si="34"/>
        <v>0.764625</v>
      </c>
      <c r="E570" s="3">
        <f t="shared" si="35"/>
        <v>1</v>
      </c>
    </row>
    <row r="571" spans="1:5" x14ac:dyDescent="0.25">
      <c r="A571" t="s">
        <v>585</v>
      </c>
      <c r="B571" s="3">
        <f t="shared" si="32"/>
        <v>14</v>
      </c>
      <c r="C571" s="3">
        <f t="shared" si="33"/>
        <v>13</v>
      </c>
      <c r="D571" s="4">
        <f t="shared" si="34"/>
        <v>0.68038399999999999</v>
      </c>
      <c r="E571" s="3">
        <f t="shared" si="35"/>
        <v>2</v>
      </c>
    </row>
    <row r="572" spans="1:5" x14ac:dyDescent="0.25">
      <c r="A572" t="s">
        <v>586</v>
      </c>
      <c r="B572" s="3">
        <f t="shared" si="32"/>
        <v>15</v>
      </c>
      <c r="C572" s="3">
        <f t="shared" si="33"/>
        <v>13</v>
      </c>
      <c r="D572" s="4">
        <f t="shared" si="34"/>
        <v>0.80144300000000002</v>
      </c>
      <c r="E572" s="3">
        <f t="shared" si="35"/>
        <v>0</v>
      </c>
    </row>
    <row r="573" spans="1:5" x14ac:dyDescent="0.25">
      <c r="A573" t="s">
        <v>587</v>
      </c>
      <c r="B573" s="3">
        <f t="shared" si="32"/>
        <v>15</v>
      </c>
      <c r="C573" s="3">
        <f t="shared" si="33"/>
        <v>13</v>
      </c>
      <c r="D573" s="4">
        <f t="shared" si="34"/>
        <v>0.80757500000000004</v>
      </c>
      <c r="E573" s="3">
        <f t="shared" si="35"/>
        <v>1</v>
      </c>
    </row>
    <row r="574" spans="1:5" x14ac:dyDescent="0.25">
      <c r="A574" t="s">
        <v>588</v>
      </c>
      <c r="B574" s="3">
        <f t="shared" si="32"/>
        <v>15</v>
      </c>
      <c r="C574" s="3">
        <f t="shared" si="33"/>
        <v>13</v>
      </c>
      <c r="D574" s="4">
        <f t="shared" si="34"/>
        <v>0.72055899999999995</v>
      </c>
      <c r="E574" s="3">
        <f t="shared" si="35"/>
        <v>2</v>
      </c>
    </row>
    <row r="575" spans="1:5" x14ac:dyDescent="0.25">
      <c r="A575" t="s">
        <v>589</v>
      </c>
      <c r="B575" s="3">
        <f t="shared" si="32"/>
        <v>16</v>
      </c>
      <c r="C575" s="3">
        <f t="shared" si="33"/>
        <v>13</v>
      </c>
      <c r="D575" s="4">
        <f t="shared" si="34"/>
        <v>0.75783599999999995</v>
      </c>
      <c r="E575" s="3">
        <f t="shared" si="35"/>
        <v>0</v>
      </c>
    </row>
    <row r="576" spans="1:5" x14ac:dyDescent="0.25">
      <c r="A576" t="s">
        <v>590</v>
      </c>
      <c r="B576" s="3">
        <f t="shared" si="32"/>
        <v>16</v>
      </c>
      <c r="C576" s="3">
        <f t="shared" si="33"/>
        <v>13</v>
      </c>
      <c r="D576" s="4">
        <f t="shared" si="34"/>
        <v>0.83532300000000004</v>
      </c>
      <c r="E576" s="3">
        <f t="shared" si="35"/>
        <v>1</v>
      </c>
    </row>
    <row r="577" spans="1:5" x14ac:dyDescent="0.25">
      <c r="A577" t="s">
        <v>591</v>
      </c>
      <c r="B577" s="3">
        <f t="shared" si="32"/>
        <v>16</v>
      </c>
      <c r="C577" s="3">
        <f t="shared" si="33"/>
        <v>13</v>
      </c>
      <c r="D577" s="4">
        <f t="shared" si="34"/>
        <v>0.75295599999999996</v>
      </c>
      <c r="E577" s="3">
        <f t="shared" si="35"/>
        <v>2</v>
      </c>
    </row>
    <row r="578" spans="1:5" x14ac:dyDescent="0.25">
      <c r="A578" t="s">
        <v>592</v>
      </c>
      <c r="B578" s="3">
        <f t="shared" si="32"/>
        <v>1</v>
      </c>
      <c r="C578" s="3">
        <f t="shared" si="33"/>
        <v>14</v>
      </c>
      <c r="D578" s="4">
        <f t="shared" si="34"/>
        <v>1.3568830000000001</v>
      </c>
      <c r="E578" s="3">
        <f t="shared" si="35"/>
        <v>0</v>
      </c>
    </row>
    <row r="579" spans="1:5" x14ac:dyDescent="0.25">
      <c r="A579" t="s">
        <v>593</v>
      </c>
      <c r="B579" s="3">
        <f t="shared" ref="B579:B642" si="36">_xlfn.NUMBERVALUE(MID(A579,FIND("with",A579)+5,2))</f>
        <v>1</v>
      </c>
      <c r="C579" s="3">
        <f t="shared" ref="C579:C642" si="37">_xlfn.NUMBERVALUE(MID($A579,FIND("and",$A579)+4,2))</f>
        <v>14</v>
      </c>
      <c r="D579" s="4">
        <f t="shared" ref="D579:D642" si="38">_xlfn.NUMBERVALUE(MID($A579,FIND("is",$A579)+3,FIND("s in",A579)-FIND("is",$A579)-3))</f>
        <v>1.345305</v>
      </c>
      <c r="E579" s="3">
        <f t="shared" ref="E579:E642" si="39">_xlfn.NUMBERVALUE(MID($A579,FIND("iteration",$A579)+10,1))</f>
        <v>1</v>
      </c>
    </row>
    <row r="580" spans="1:5" x14ac:dyDescent="0.25">
      <c r="A580" t="s">
        <v>594</v>
      </c>
      <c r="B580" s="3">
        <f t="shared" si="36"/>
        <v>1</v>
      </c>
      <c r="C580" s="3">
        <f t="shared" si="37"/>
        <v>14</v>
      </c>
      <c r="D580" s="4">
        <f t="shared" si="38"/>
        <v>1.344071</v>
      </c>
      <c r="E580" s="3">
        <f t="shared" si="39"/>
        <v>2</v>
      </c>
    </row>
    <row r="581" spans="1:5" x14ac:dyDescent="0.25">
      <c r="A581" t="s">
        <v>595</v>
      </c>
      <c r="B581" s="3">
        <f t="shared" si="36"/>
        <v>2</v>
      </c>
      <c r="C581" s="3">
        <f t="shared" si="37"/>
        <v>14</v>
      </c>
      <c r="D581" s="4">
        <f t="shared" si="38"/>
        <v>0.79772299999999996</v>
      </c>
      <c r="E581" s="3">
        <f t="shared" si="39"/>
        <v>0</v>
      </c>
    </row>
    <row r="582" spans="1:5" x14ac:dyDescent="0.25">
      <c r="A582" t="s">
        <v>596</v>
      </c>
      <c r="B582" s="3">
        <f t="shared" si="36"/>
        <v>2</v>
      </c>
      <c r="C582" s="3">
        <f t="shared" si="37"/>
        <v>14</v>
      </c>
      <c r="D582" s="4">
        <f t="shared" si="38"/>
        <v>0.80164800000000003</v>
      </c>
      <c r="E582" s="3">
        <f t="shared" si="39"/>
        <v>1</v>
      </c>
    </row>
    <row r="583" spans="1:5" x14ac:dyDescent="0.25">
      <c r="A583" t="s">
        <v>597</v>
      </c>
      <c r="B583" s="3">
        <f t="shared" si="36"/>
        <v>2</v>
      </c>
      <c r="C583" s="3">
        <f t="shared" si="37"/>
        <v>14</v>
      </c>
      <c r="D583" s="4">
        <f t="shared" si="38"/>
        <v>0.79952299999999998</v>
      </c>
      <c r="E583" s="3">
        <f t="shared" si="39"/>
        <v>2</v>
      </c>
    </row>
    <row r="584" spans="1:5" x14ac:dyDescent="0.25">
      <c r="A584" t="s">
        <v>598</v>
      </c>
      <c r="B584" s="3">
        <f t="shared" si="36"/>
        <v>3</v>
      </c>
      <c r="C584" s="3">
        <f t="shared" si="37"/>
        <v>14</v>
      </c>
      <c r="D584" s="4">
        <f t="shared" si="38"/>
        <v>0.69855199999999995</v>
      </c>
      <c r="E584" s="3">
        <f t="shared" si="39"/>
        <v>0</v>
      </c>
    </row>
    <row r="585" spans="1:5" x14ac:dyDescent="0.25">
      <c r="A585" t="s">
        <v>599</v>
      </c>
      <c r="B585" s="3">
        <f t="shared" si="36"/>
        <v>3</v>
      </c>
      <c r="C585" s="3">
        <f t="shared" si="37"/>
        <v>14</v>
      </c>
      <c r="D585" s="4">
        <f t="shared" si="38"/>
        <v>0.68312799999999996</v>
      </c>
      <c r="E585" s="3">
        <f t="shared" si="39"/>
        <v>1</v>
      </c>
    </row>
    <row r="586" spans="1:5" x14ac:dyDescent="0.25">
      <c r="A586" t="s">
        <v>600</v>
      </c>
      <c r="B586" s="3">
        <f t="shared" si="36"/>
        <v>3</v>
      </c>
      <c r="C586" s="3">
        <f t="shared" si="37"/>
        <v>14</v>
      </c>
      <c r="D586" s="4">
        <f t="shared" si="38"/>
        <v>0.68130400000000002</v>
      </c>
      <c r="E586" s="3">
        <f t="shared" si="39"/>
        <v>2</v>
      </c>
    </row>
    <row r="587" spans="1:5" x14ac:dyDescent="0.25">
      <c r="A587" t="s">
        <v>601</v>
      </c>
      <c r="B587" s="3">
        <f t="shared" si="36"/>
        <v>4</v>
      </c>
      <c r="C587" s="3">
        <f t="shared" si="37"/>
        <v>14</v>
      </c>
      <c r="D587" s="4">
        <f t="shared" si="38"/>
        <v>0.71140700000000001</v>
      </c>
      <c r="E587" s="3">
        <f t="shared" si="39"/>
        <v>0</v>
      </c>
    </row>
    <row r="588" spans="1:5" x14ac:dyDescent="0.25">
      <c r="A588" t="s">
        <v>602</v>
      </c>
      <c r="B588" s="3">
        <f t="shared" si="36"/>
        <v>4</v>
      </c>
      <c r="C588" s="3">
        <f t="shared" si="37"/>
        <v>14</v>
      </c>
      <c r="D588" s="4">
        <f t="shared" si="38"/>
        <v>0.658389</v>
      </c>
      <c r="E588" s="3">
        <f t="shared" si="39"/>
        <v>1</v>
      </c>
    </row>
    <row r="589" spans="1:5" x14ac:dyDescent="0.25">
      <c r="A589" t="s">
        <v>603</v>
      </c>
      <c r="B589" s="3">
        <f t="shared" si="36"/>
        <v>4</v>
      </c>
      <c r="C589" s="3">
        <f t="shared" si="37"/>
        <v>14</v>
      </c>
      <c r="D589" s="4">
        <f t="shared" si="38"/>
        <v>0.736371</v>
      </c>
      <c r="E589" s="3">
        <f t="shared" si="39"/>
        <v>2</v>
      </c>
    </row>
    <row r="590" spans="1:5" x14ac:dyDescent="0.25">
      <c r="A590" t="s">
        <v>604</v>
      </c>
      <c r="B590" s="3">
        <f t="shared" si="36"/>
        <v>5</v>
      </c>
      <c r="C590" s="3">
        <f t="shared" si="37"/>
        <v>14</v>
      </c>
      <c r="D590" s="4">
        <f t="shared" si="38"/>
        <v>0.90707000000000004</v>
      </c>
      <c r="E590" s="3">
        <f t="shared" si="39"/>
        <v>0</v>
      </c>
    </row>
    <row r="591" spans="1:5" x14ac:dyDescent="0.25">
      <c r="A591" t="s">
        <v>605</v>
      </c>
      <c r="B591" s="3">
        <f t="shared" si="36"/>
        <v>5</v>
      </c>
      <c r="C591" s="3">
        <f t="shared" si="37"/>
        <v>14</v>
      </c>
      <c r="D591" s="4">
        <f t="shared" si="38"/>
        <v>0.78871999999999998</v>
      </c>
      <c r="E591" s="3">
        <f t="shared" si="39"/>
        <v>1</v>
      </c>
    </row>
    <row r="592" spans="1:5" x14ac:dyDescent="0.25">
      <c r="A592" t="s">
        <v>606</v>
      </c>
      <c r="B592" s="3">
        <f t="shared" si="36"/>
        <v>5</v>
      </c>
      <c r="C592" s="3">
        <f t="shared" si="37"/>
        <v>14</v>
      </c>
      <c r="D592" s="4">
        <f t="shared" si="38"/>
        <v>0.80881800000000004</v>
      </c>
      <c r="E592" s="3">
        <f t="shared" si="39"/>
        <v>2</v>
      </c>
    </row>
    <row r="593" spans="1:5" x14ac:dyDescent="0.25">
      <c r="A593" t="s">
        <v>607</v>
      </c>
      <c r="B593" s="3">
        <f t="shared" si="36"/>
        <v>6</v>
      </c>
      <c r="C593" s="3">
        <f t="shared" si="37"/>
        <v>14</v>
      </c>
      <c r="D593" s="4">
        <f t="shared" si="38"/>
        <v>0.838924</v>
      </c>
      <c r="E593" s="3">
        <f t="shared" si="39"/>
        <v>0</v>
      </c>
    </row>
    <row r="594" spans="1:5" x14ac:dyDescent="0.25">
      <c r="A594" t="s">
        <v>608</v>
      </c>
      <c r="B594" s="3">
        <f t="shared" si="36"/>
        <v>6</v>
      </c>
      <c r="C594" s="3">
        <f t="shared" si="37"/>
        <v>14</v>
      </c>
      <c r="D594" s="4">
        <f t="shared" si="38"/>
        <v>0.81172999999999995</v>
      </c>
      <c r="E594" s="3">
        <f t="shared" si="39"/>
        <v>1</v>
      </c>
    </row>
    <row r="595" spans="1:5" x14ac:dyDescent="0.25">
      <c r="A595" t="s">
        <v>609</v>
      </c>
      <c r="B595" s="3">
        <f t="shared" si="36"/>
        <v>6</v>
      </c>
      <c r="C595" s="3">
        <f t="shared" si="37"/>
        <v>14</v>
      </c>
      <c r="D595" s="4">
        <f t="shared" si="38"/>
        <v>0.81995499999999999</v>
      </c>
      <c r="E595" s="3">
        <f t="shared" si="39"/>
        <v>2</v>
      </c>
    </row>
    <row r="596" spans="1:5" x14ac:dyDescent="0.25">
      <c r="A596" t="s">
        <v>610</v>
      </c>
      <c r="B596" s="3">
        <f t="shared" si="36"/>
        <v>7</v>
      </c>
      <c r="C596" s="3">
        <f t="shared" si="37"/>
        <v>14</v>
      </c>
      <c r="D596" s="4">
        <f t="shared" si="38"/>
        <v>0.88938099999999998</v>
      </c>
      <c r="E596" s="3">
        <f t="shared" si="39"/>
        <v>0</v>
      </c>
    </row>
    <row r="597" spans="1:5" x14ac:dyDescent="0.25">
      <c r="A597" t="s">
        <v>611</v>
      </c>
      <c r="B597" s="3">
        <f t="shared" si="36"/>
        <v>7</v>
      </c>
      <c r="C597" s="3">
        <f t="shared" si="37"/>
        <v>14</v>
      </c>
      <c r="D597" s="4">
        <f t="shared" si="38"/>
        <v>0.83981600000000001</v>
      </c>
      <c r="E597" s="3">
        <f t="shared" si="39"/>
        <v>1</v>
      </c>
    </row>
    <row r="598" spans="1:5" x14ac:dyDescent="0.25">
      <c r="A598" t="s">
        <v>612</v>
      </c>
      <c r="B598" s="3">
        <f t="shared" si="36"/>
        <v>7</v>
      </c>
      <c r="C598" s="3">
        <f t="shared" si="37"/>
        <v>14</v>
      </c>
      <c r="D598" s="4">
        <f t="shared" si="38"/>
        <v>0.86594700000000002</v>
      </c>
      <c r="E598" s="3">
        <f t="shared" si="39"/>
        <v>2</v>
      </c>
    </row>
    <row r="599" spans="1:5" x14ac:dyDescent="0.25">
      <c r="A599" t="s">
        <v>613</v>
      </c>
      <c r="B599" s="3">
        <f t="shared" si="36"/>
        <v>8</v>
      </c>
      <c r="C599" s="3">
        <f t="shared" si="37"/>
        <v>14</v>
      </c>
      <c r="D599" s="4">
        <f t="shared" si="38"/>
        <v>0.960758</v>
      </c>
      <c r="E599" s="3">
        <f t="shared" si="39"/>
        <v>0</v>
      </c>
    </row>
    <row r="600" spans="1:5" x14ac:dyDescent="0.25">
      <c r="A600" t="s">
        <v>614</v>
      </c>
      <c r="B600" s="3">
        <f t="shared" si="36"/>
        <v>8</v>
      </c>
      <c r="C600" s="3">
        <f t="shared" si="37"/>
        <v>14</v>
      </c>
      <c r="D600" s="4">
        <f t="shared" si="38"/>
        <v>0.92972699999999997</v>
      </c>
      <c r="E600" s="3">
        <f t="shared" si="39"/>
        <v>1</v>
      </c>
    </row>
    <row r="601" spans="1:5" x14ac:dyDescent="0.25">
      <c r="A601" t="s">
        <v>615</v>
      </c>
      <c r="B601" s="3">
        <f t="shared" si="36"/>
        <v>8</v>
      </c>
      <c r="C601" s="3">
        <f t="shared" si="37"/>
        <v>14</v>
      </c>
      <c r="D601" s="4">
        <f t="shared" si="38"/>
        <v>0.98249200000000003</v>
      </c>
      <c r="E601" s="3">
        <f t="shared" si="39"/>
        <v>2</v>
      </c>
    </row>
    <row r="602" spans="1:5" x14ac:dyDescent="0.25">
      <c r="A602" t="s">
        <v>616</v>
      </c>
      <c r="B602" s="3">
        <f t="shared" si="36"/>
        <v>9</v>
      </c>
      <c r="C602" s="3">
        <f t="shared" si="37"/>
        <v>14</v>
      </c>
      <c r="D602" s="4">
        <f t="shared" si="38"/>
        <v>0.96584099999999995</v>
      </c>
      <c r="E602" s="3">
        <f t="shared" si="39"/>
        <v>0</v>
      </c>
    </row>
    <row r="603" spans="1:5" x14ac:dyDescent="0.25">
      <c r="A603" t="s">
        <v>617</v>
      </c>
      <c r="B603" s="3">
        <f t="shared" si="36"/>
        <v>9</v>
      </c>
      <c r="C603" s="3">
        <f t="shared" si="37"/>
        <v>14</v>
      </c>
      <c r="D603" s="4">
        <f t="shared" si="38"/>
        <v>0.89224800000000004</v>
      </c>
      <c r="E603" s="3">
        <f t="shared" si="39"/>
        <v>1</v>
      </c>
    </row>
    <row r="604" spans="1:5" x14ac:dyDescent="0.25">
      <c r="A604" t="s">
        <v>618</v>
      </c>
      <c r="B604" s="3">
        <f t="shared" si="36"/>
        <v>9</v>
      </c>
      <c r="C604" s="3">
        <f t="shared" si="37"/>
        <v>14</v>
      </c>
      <c r="D604" s="4">
        <f t="shared" si="38"/>
        <v>0.94389800000000001</v>
      </c>
      <c r="E604" s="3">
        <f t="shared" si="39"/>
        <v>2</v>
      </c>
    </row>
    <row r="605" spans="1:5" x14ac:dyDescent="0.25">
      <c r="A605" t="s">
        <v>619</v>
      </c>
      <c r="B605" s="3">
        <f t="shared" si="36"/>
        <v>10</v>
      </c>
      <c r="C605" s="3">
        <f t="shared" si="37"/>
        <v>14</v>
      </c>
      <c r="D605" s="4">
        <f t="shared" si="38"/>
        <v>0.89263000000000003</v>
      </c>
      <c r="E605" s="3">
        <f t="shared" si="39"/>
        <v>0</v>
      </c>
    </row>
    <row r="606" spans="1:5" x14ac:dyDescent="0.25">
      <c r="A606" t="s">
        <v>620</v>
      </c>
      <c r="B606" s="3">
        <f t="shared" si="36"/>
        <v>10</v>
      </c>
      <c r="C606" s="3">
        <f t="shared" si="37"/>
        <v>14</v>
      </c>
      <c r="D606" s="4">
        <f t="shared" si="38"/>
        <v>0.93250999999999995</v>
      </c>
      <c r="E606" s="3">
        <f t="shared" si="39"/>
        <v>1</v>
      </c>
    </row>
    <row r="607" spans="1:5" x14ac:dyDescent="0.25">
      <c r="A607" t="s">
        <v>621</v>
      </c>
      <c r="B607" s="3">
        <f t="shared" si="36"/>
        <v>10</v>
      </c>
      <c r="C607" s="3">
        <f t="shared" si="37"/>
        <v>14</v>
      </c>
      <c r="D607" s="4">
        <f t="shared" si="38"/>
        <v>0.98439500000000002</v>
      </c>
      <c r="E607" s="3">
        <f t="shared" si="39"/>
        <v>2</v>
      </c>
    </row>
    <row r="608" spans="1:5" x14ac:dyDescent="0.25">
      <c r="A608" t="s">
        <v>622</v>
      </c>
      <c r="B608" s="3">
        <f t="shared" si="36"/>
        <v>11</v>
      </c>
      <c r="C608" s="3">
        <f t="shared" si="37"/>
        <v>14</v>
      </c>
      <c r="D608" s="4">
        <f t="shared" si="38"/>
        <v>0.95645899999999995</v>
      </c>
      <c r="E608" s="3">
        <f t="shared" si="39"/>
        <v>0</v>
      </c>
    </row>
    <row r="609" spans="1:5" x14ac:dyDescent="0.25">
      <c r="A609" t="s">
        <v>623</v>
      </c>
      <c r="B609" s="3">
        <f t="shared" si="36"/>
        <v>11</v>
      </c>
      <c r="C609" s="3">
        <f t="shared" si="37"/>
        <v>14</v>
      </c>
      <c r="D609" s="4">
        <f t="shared" si="38"/>
        <v>0.90994299999999995</v>
      </c>
      <c r="E609" s="3">
        <f t="shared" si="39"/>
        <v>1</v>
      </c>
    </row>
    <row r="610" spans="1:5" x14ac:dyDescent="0.25">
      <c r="A610" t="s">
        <v>624</v>
      </c>
      <c r="B610" s="3">
        <f t="shared" si="36"/>
        <v>11</v>
      </c>
      <c r="C610" s="3">
        <f t="shared" si="37"/>
        <v>14</v>
      </c>
      <c r="D610" s="4">
        <f t="shared" si="38"/>
        <v>0.68388300000000002</v>
      </c>
      <c r="E610" s="3">
        <f t="shared" si="39"/>
        <v>2</v>
      </c>
    </row>
    <row r="611" spans="1:5" x14ac:dyDescent="0.25">
      <c r="A611" t="s">
        <v>625</v>
      </c>
      <c r="B611" s="3">
        <f t="shared" si="36"/>
        <v>12</v>
      </c>
      <c r="C611" s="3">
        <f t="shared" si="37"/>
        <v>14</v>
      </c>
      <c r="D611" s="4">
        <f t="shared" si="38"/>
        <v>0.82941900000000002</v>
      </c>
      <c r="E611" s="3">
        <f t="shared" si="39"/>
        <v>0</v>
      </c>
    </row>
    <row r="612" spans="1:5" x14ac:dyDescent="0.25">
      <c r="A612" t="s">
        <v>626</v>
      </c>
      <c r="B612" s="3">
        <f t="shared" si="36"/>
        <v>12</v>
      </c>
      <c r="C612" s="3">
        <f t="shared" si="37"/>
        <v>14</v>
      </c>
      <c r="D612" s="4">
        <f t="shared" si="38"/>
        <v>0.85327900000000001</v>
      </c>
      <c r="E612" s="3">
        <f t="shared" si="39"/>
        <v>1</v>
      </c>
    </row>
    <row r="613" spans="1:5" x14ac:dyDescent="0.25">
      <c r="A613" t="s">
        <v>627</v>
      </c>
      <c r="B613" s="3">
        <f t="shared" si="36"/>
        <v>12</v>
      </c>
      <c r="C613" s="3">
        <f t="shared" si="37"/>
        <v>14</v>
      </c>
      <c r="D613" s="4">
        <f t="shared" si="38"/>
        <v>0.86538999999999999</v>
      </c>
      <c r="E613" s="3">
        <f t="shared" si="39"/>
        <v>2</v>
      </c>
    </row>
    <row r="614" spans="1:5" x14ac:dyDescent="0.25">
      <c r="A614" t="s">
        <v>628</v>
      </c>
      <c r="B614" s="3">
        <f t="shared" si="36"/>
        <v>13</v>
      </c>
      <c r="C614" s="3">
        <f t="shared" si="37"/>
        <v>14</v>
      </c>
      <c r="D614" s="4">
        <f t="shared" si="38"/>
        <v>0.85638599999999998</v>
      </c>
      <c r="E614" s="3">
        <f t="shared" si="39"/>
        <v>0</v>
      </c>
    </row>
    <row r="615" spans="1:5" x14ac:dyDescent="0.25">
      <c r="A615" t="s">
        <v>629</v>
      </c>
      <c r="B615" s="3">
        <f t="shared" si="36"/>
        <v>13</v>
      </c>
      <c r="C615" s="3">
        <f t="shared" si="37"/>
        <v>14</v>
      </c>
      <c r="D615" s="4">
        <f t="shared" si="38"/>
        <v>0.84101099999999995</v>
      </c>
      <c r="E615" s="3">
        <f t="shared" si="39"/>
        <v>1</v>
      </c>
    </row>
    <row r="616" spans="1:5" x14ac:dyDescent="0.25">
      <c r="A616" t="s">
        <v>630</v>
      </c>
      <c r="B616" s="3">
        <f t="shared" si="36"/>
        <v>13</v>
      </c>
      <c r="C616" s="3">
        <f t="shared" si="37"/>
        <v>14</v>
      </c>
      <c r="D616" s="4">
        <f t="shared" si="38"/>
        <v>0.88998100000000002</v>
      </c>
      <c r="E616" s="3">
        <f t="shared" si="39"/>
        <v>2</v>
      </c>
    </row>
    <row r="617" spans="1:5" x14ac:dyDescent="0.25">
      <c r="A617" t="s">
        <v>631</v>
      </c>
      <c r="B617" s="3">
        <f t="shared" si="36"/>
        <v>14</v>
      </c>
      <c r="C617" s="3">
        <f t="shared" si="37"/>
        <v>14</v>
      </c>
      <c r="D617" s="4">
        <f t="shared" si="38"/>
        <v>0.81413899999999995</v>
      </c>
      <c r="E617" s="3">
        <f t="shared" si="39"/>
        <v>0</v>
      </c>
    </row>
    <row r="618" spans="1:5" x14ac:dyDescent="0.25">
      <c r="A618" t="s">
        <v>632</v>
      </c>
      <c r="B618" s="3">
        <f t="shared" si="36"/>
        <v>14</v>
      </c>
      <c r="C618" s="3">
        <f t="shared" si="37"/>
        <v>14</v>
      </c>
      <c r="D618" s="4">
        <f t="shared" si="38"/>
        <v>0.85603700000000005</v>
      </c>
      <c r="E618" s="3">
        <f t="shared" si="39"/>
        <v>1</v>
      </c>
    </row>
    <row r="619" spans="1:5" x14ac:dyDescent="0.25">
      <c r="A619" t="s">
        <v>633</v>
      </c>
      <c r="B619" s="3">
        <f t="shared" si="36"/>
        <v>14</v>
      </c>
      <c r="C619" s="3">
        <f t="shared" si="37"/>
        <v>14</v>
      </c>
      <c r="D619" s="4">
        <f t="shared" si="38"/>
        <v>0.88438300000000003</v>
      </c>
      <c r="E619" s="3">
        <f t="shared" si="39"/>
        <v>2</v>
      </c>
    </row>
    <row r="620" spans="1:5" x14ac:dyDescent="0.25">
      <c r="A620" t="s">
        <v>634</v>
      </c>
      <c r="B620" s="3">
        <f t="shared" si="36"/>
        <v>15</v>
      </c>
      <c r="C620" s="3">
        <f t="shared" si="37"/>
        <v>14</v>
      </c>
      <c r="D620" s="4">
        <f t="shared" si="38"/>
        <v>0.87889499999999998</v>
      </c>
      <c r="E620" s="3">
        <f t="shared" si="39"/>
        <v>0</v>
      </c>
    </row>
    <row r="621" spans="1:5" x14ac:dyDescent="0.25">
      <c r="A621" t="s">
        <v>635</v>
      </c>
      <c r="B621" s="3">
        <f t="shared" si="36"/>
        <v>15</v>
      </c>
      <c r="C621" s="3">
        <f t="shared" si="37"/>
        <v>14</v>
      </c>
      <c r="D621" s="4">
        <f t="shared" si="38"/>
        <v>0.83157300000000001</v>
      </c>
      <c r="E621" s="3">
        <f t="shared" si="39"/>
        <v>1</v>
      </c>
    </row>
    <row r="622" spans="1:5" x14ac:dyDescent="0.25">
      <c r="A622" t="s">
        <v>636</v>
      </c>
      <c r="B622" s="3">
        <f t="shared" si="36"/>
        <v>15</v>
      </c>
      <c r="C622" s="3">
        <f t="shared" si="37"/>
        <v>14</v>
      </c>
      <c r="D622" s="4">
        <f t="shared" si="38"/>
        <v>0.81828199999999995</v>
      </c>
      <c r="E622" s="3">
        <f t="shared" si="39"/>
        <v>2</v>
      </c>
    </row>
    <row r="623" spans="1:5" x14ac:dyDescent="0.25">
      <c r="A623" t="s">
        <v>637</v>
      </c>
      <c r="B623" s="3">
        <f t="shared" si="36"/>
        <v>16</v>
      </c>
      <c r="C623" s="3">
        <f t="shared" si="37"/>
        <v>14</v>
      </c>
      <c r="D623" s="4">
        <f t="shared" si="38"/>
        <v>0.83895399999999998</v>
      </c>
      <c r="E623" s="3">
        <f t="shared" si="39"/>
        <v>0</v>
      </c>
    </row>
    <row r="624" spans="1:5" x14ac:dyDescent="0.25">
      <c r="A624" t="s">
        <v>638</v>
      </c>
      <c r="B624" s="3">
        <f t="shared" si="36"/>
        <v>16</v>
      </c>
      <c r="C624" s="3">
        <f t="shared" si="37"/>
        <v>14</v>
      </c>
      <c r="D624" s="4">
        <f t="shared" si="38"/>
        <v>0.87227100000000002</v>
      </c>
      <c r="E624" s="3">
        <f t="shared" si="39"/>
        <v>1</v>
      </c>
    </row>
    <row r="625" spans="1:5" x14ac:dyDescent="0.25">
      <c r="A625" t="s">
        <v>639</v>
      </c>
      <c r="B625" s="3">
        <f t="shared" si="36"/>
        <v>16</v>
      </c>
      <c r="C625" s="3">
        <f t="shared" si="37"/>
        <v>14</v>
      </c>
      <c r="D625" s="4">
        <f t="shared" si="38"/>
        <v>0.93727700000000003</v>
      </c>
      <c r="E625" s="3">
        <f t="shared" si="39"/>
        <v>2</v>
      </c>
    </row>
    <row r="626" spans="1:5" x14ac:dyDescent="0.25">
      <c r="A626" t="s">
        <v>640</v>
      </c>
      <c r="B626" s="3">
        <f t="shared" si="36"/>
        <v>1</v>
      </c>
      <c r="C626" s="3">
        <f t="shared" si="37"/>
        <v>15</v>
      </c>
      <c r="D626" s="4">
        <f t="shared" si="38"/>
        <v>0.95383099999999998</v>
      </c>
      <c r="E626" s="3">
        <f t="shared" si="39"/>
        <v>0</v>
      </c>
    </row>
    <row r="627" spans="1:5" x14ac:dyDescent="0.25">
      <c r="A627" t="s">
        <v>641</v>
      </c>
      <c r="B627" s="3">
        <f t="shared" si="36"/>
        <v>1</v>
      </c>
      <c r="C627" s="3">
        <f t="shared" si="37"/>
        <v>15</v>
      </c>
      <c r="D627" s="4">
        <f t="shared" si="38"/>
        <v>1.007341</v>
      </c>
      <c r="E627" s="3">
        <f t="shared" si="39"/>
        <v>1</v>
      </c>
    </row>
    <row r="628" spans="1:5" x14ac:dyDescent="0.25">
      <c r="A628" t="s">
        <v>642</v>
      </c>
      <c r="B628" s="3">
        <f t="shared" si="36"/>
        <v>1</v>
      </c>
      <c r="C628" s="3">
        <f t="shared" si="37"/>
        <v>15</v>
      </c>
      <c r="D628" s="4">
        <f t="shared" si="38"/>
        <v>0.99285299999999999</v>
      </c>
      <c r="E628" s="3">
        <f t="shared" si="39"/>
        <v>2</v>
      </c>
    </row>
    <row r="629" spans="1:5" x14ac:dyDescent="0.25">
      <c r="A629" t="s">
        <v>643</v>
      </c>
      <c r="B629" s="3">
        <f t="shared" si="36"/>
        <v>2</v>
      </c>
      <c r="C629" s="3">
        <f t="shared" si="37"/>
        <v>15</v>
      </c>
      <c r="D629" s="4">
        <f t="shared" si="38"/>
        <v>0.52293699999999999</v>
      </c>
      <c r="E629" s="3">
        <f t="shared" si="39"/>
        <v>0</v>
      </c>
    </row>
    <row r="630" spans="1:5" x14ac:dyDescent="0.25">
      <c r="A630" t="s">
        <v>644</v>
      </c>
      <c r="B630" s="3">
        <f t="shared" si="36"/>
        <v>2</v>
      </c>
      <c r="C630" s="3">
        <f t="shared" si="37"/>
        <v>15</v>
      </c>
      <c r="D630" s="4">
        <f t="shared" si="38"/>
        <v>0.54521799999999998</v>
      </c>
      <c r="E630" s="3">
        <f t="shared" si="39"/>
        <v>1</v>
      </c>
    </row>
    <row r="631" spans="1:5" x14ac:dyDescent="0.25">
      <c r="A631" t="s">
        <v>645</v>
      </c>
      <c r="B631" s="3">
        <f t="shared" si="36"/>
        <v>2</v>
      </c>
      <c r="C631" s="3">
        <f t="shared" si="37"/>
        <v>15</v>
      </c>
      <c r="D631" s="4">
        <f t="shared" si="38"/>
        <v>0.61925799999999998</v>
      </c>
      <c r="E631" s="3">
        <f t="shared" si="39"/>
        <v>2</v>
      </c>
    </row>
    <row r="632" spans="1:5" x14ac:dyDescent="0.25">
      <c r="A632" t="s">
        <v>646</v>
      </c>
      <c r="B632" s="3">
        <f t="shared" si="36"/>
        <v>3</v>
      </c>
      <c r="C632" s="3">
        <f t="shared" si="37"/>
        <v>15</v>
      </c>
      <c r="D632" s="4">
        <f t="shared" si="38"/>
        <v>0.50897099999999995</v>
      </c>
      <c r="E632" s="3">
        <f t="shared" si="39"/>
        <v>0</v>
      </c>
    </row>
    <row r="633" spans="1:5" x14ac:dyDescent="0.25">
      <c r="A633" t="s">
        <v>647</v>
      </c>
      <c r="B633" s="3">
        <f t="shared" si="36"/>
        <v>3</v>
      </c>
      <c r="C633" s="3">
        <f t="shared" si="37"/>
        <v>15</v>
      </c>
      <c r="D633" s="4">
        <f t="shared" si="38"/>
        <v>0.45966400000000002</v>
      </c>
      <c r="E633" s="3">
        <f t="shared" si="39"/>
        <v>1</v>
      </c>
    </row>
    <row r="634" spans="1:5" x14ac:dyDescent="0.25">
      <c r="A634" t="s">
        <v>648</v>
      </c>
      <c r="B634" s="3">
        <f t="shared" si="36"/>
        <v>3</v>
      </c>
      <c r="C634" s="3">
        <f t="shared" si="37"/>
        <v>15</v>
      </c>
      <c r="D634" s="4">
        <f t="shared" si="38"/>
        <v>0.44018299999999999</v>
      </c>
      <c r="E634" s="3">
        <f t="shared" si="39"/>
        <v>2</v>
      </c>
    </row>
    <row r="635" spans="1:5" x14ac:dyDescent="0.25">
      <c r="A635" t="s">
        <v>649</v>
      </c>
      <c r="B635" s="3">
        <f t="shared" si="36"/>
        <v>4</v>
      </c>
      <c r="C635" s="3">
        <f t="shared" si="37"/>
        <v>15</v>
      </c>
      <c r="D635" s="4">
        <f t="shared" si="38"/>
        <v>0.451932</v>
      </c>
      <c r="E635" s="3">
        <f t="shared" si="39"/>
        <v>0</v>
      </c>
    </row>
    <row r="636" spans="1:5" x14ac:dyDescent="0.25">
      <c r="A636" t="s">
        <v>650</v>
      </c>
      <c r="B636" s="3">
        <f t="shared" si="36"/>
        <v>4</v>
      </c>
      <c r="C636" s="3">
        <f t="shared" si="37"/>
        <v>15</v>
      </c>
      <c r="D636" s="4">
        <f t="shared" si="38"/>
        <v>0.50917900000000005</v>
      </c>
      <c r="E636" s="3">
        <f t="shared" si="39"/>
        <v>1</v>
      </c>
    </row>
    <row r="637" spans="1:5" x14ac:dyDescent="0.25">
      <c r="A637" t="s">
        <v>651</v>
      </c>
      <c r="B637" s="3">
        <f t="shared" si="36"/>
        <v>4</v>
      </c>
      <c r="C637" s="3">
        <f t="shared" si="37"/>
        <v>15</v>
      </c>
      <c r="D637" s="4">
        <f t="shared" si="38"/>
        <v>0.61154799999999998</v>
      </c>
      <c r="E637" s="3">
        <f t="shared" si="39"/>
        <v>2</v>
      </c>
    </row>
    <row r="638" spans="1:5" x14ac:dyDescent="0.25">
      <c r="A638" t="s">
        <v>652</v>
      </c>
      <c r="B638" s="3">
        <f t="shared" si="36"/>
        <v>5</v>
      </c>
      <c r="C638" s="3">
        <f t="shared" si="37"/>
        <v>15</v>
      </c>
      <c r="D638" s="4">
        <f t="shared" si="38"/>
        <v>0.58057899999999996</v>
      </c>
      <c r="E638" s="3">
        <f t="shared" si="39"/>
        <v>0</v>
      </c>
    </row>
    <row r="639" spans="1:5" x14ac:dyDescent="0.25">
      <c r="A639" t="s">
        <v>653</v>
      </c>
      <c r="B639" s="3">
        <f t="shared" si="36"/>
        <v>5</v>
      </c>
      <c r="C639" s="3">
        <f t="shared" si="37"/>
        <v>15</v>
      </c>
      <c r="D639" s="4">
        <f t="shared" si="38"/>
        <v>0.72700600000000004</v>
      </c>
      <c r="E639" s="3">
        <f t="shared" si="39"/>
        <v>1</v>
      </c>
    </row>
    <row r="640" spans="1:5" x14ac:dyDescent="0.25">
      <c r="A640" t="s">
        <v>654</v>
      </c>
      <c r="B640" s="3">
        <f t="shared" si="36"/>
        <v>5</v>
      </c>
      <c r="C640" s="3">
        <f t="shared" si="37"/>
        <v>15</v>
      </c>
      <c r="D640" s="4">
        <f t="shared" si="38"/>
        <v>0.71471300000000004</v>
      </c>
      <c r="E640" s="3">
        <f t="shared" si="39"/>
        <v>2</v>
      </c>
    </row>
    <row r="641" spans="1:5" x14ac:dyDescent="0.25">
      <c r="A641" t="s">
        <v>655</v>
      </c>
      <c r="B641" s="3">
        <f t="shared" si="36"/>
        <v>6</v>
      </c>
      <c r="C641" s="3">
        <f t="shared" si="37"/>
        <v>15</v>
      </c>
      <c r="D641" s="4">
        <f t="shared" si="38"/>
        <v>0.65282600000000002</v>
      </c>
      <c r="E641" s="3">
        <f t="shared" si="39"/>
        <v>0</v>
      </c>
    </row>
    <row r="642" spans="1:5" x14ac:dyDescent="0.25">
      <c r="A642" t="s">
        <v>656</v>
      </c>
      <c r="B642" s="3">
        <f t="shared" si="36"/>
        <v>6</v>
      </c>
      <c r="C642" s="3">
        <f t="shared" si="37"/>
        <v>15</v>
      </c>
      <c r="D642" s="4">
        <f t="shared" si="38"/>
        <v>0.66465700000000005</v>
      </c>
      <c r="E642" s="3">
        <f t="shared" si="39"/>
        <v>1</v>
      </c>
    </row>
    <row r="643" spans="1:5" x14ac:dyDescent="0.25">
      <c r="A643" t="s">
        <v>657</v>
      </c>
      <c r="B643" s="3">
        <f t="shared" ref="B643:B706" si="40">_xlfn.NUMBERVALUE(MID(A643,FIND("with",A643)+5,2))</f>
        <v>6</v>
      </c>
      <c r="C643" s="3">
        <f t="shared" ref="C643:C706" si="41">_xlfn.NUMBERVALUE(MID($A643,FIND("and",$A643)+4,2))</f>
        <v>15</v>
      </c>
      <c r="D643" s="4">
        <f t="shared" ref="D643:D706" si="42">_xlfn.NUMBERVALUE(MID($A643,FIND("is",$A643)+3,FIND("s in",A643)-FIND("is",$A643)-3))</f>
        <v>0.69740599999999997</v>
      </c>
      <c r="E643" s="3">
        <f t="shared" ref="E643:E706" si="43">_xlfn.NUMBERVALUE(MID($A643,FIND("iteration",$A643)+10,1))</f>
        <v>2</v>
      </c>
    </row>
    <row r="644" spans="1:5" x14ac:dyDescent="0.25">
      <c r="A644" t="s">
        <v>658</v>
      </c>
      <c r="B644" s="3">
        <f t="shared" si="40"/>
        <v>7</v>
      </c>
      <c r="C644" s="3">
        <f t="shared" si="41"/>
        <v>15</v>
      </c>
      <c r="D644" s="4">
        <f t="shared" si="42"/>
        <v>0.68802600000000003</v>
      </c>
      <c r="E644" s="3">
        <f t="shared" si="43"/>
        <v>0</v>
      </c>
    </row>
    <row r="645" spans="1:5" x14ac:dyDescent="0.25">
      <c r="A645" t="s">
        <v>659</v>
      </c>
      <c r="B645" s="3">
        <f t="shared" si="40"/>
        <v>7</v>
      </c>
      <c r="C645" s="3">
        <f t="shared" si="41"/>
        <v>15</v>
      </c>
      <c r="D645" s="4">
        <f t="shared" si="42"/>
        <v>0.65132599999999996</v>
      </c>
      <c r="E645" s="3">
        <f t="shared" si="43"/>
        <v>1</v>
      </c>
    </row>
    <row r="646" spans="1:5" x14ac:dyDescent="0.25">
      <c r="A646" t="s">
        <v>660</v>
      </c>
      <c r="B646" s="3">
        <f t="shared" si="40"/>
        <v>7</v>
      </c>
      <c r="C646" s="3">
        <f t="shared" si="41"/>
        <v>15</v>
      </c>
      <c r="D646" s="4">
        <f t="shared" si="42"/>
        <v>0.68331200000000003</v>
      </c>
      <c r="E646" s="3">
        <f t="shared" si="43"/>
        <v>2</v>
      </c>
    </row>
    <row r="647" spans="1:5" x14ac:dyDescent="0.25">
      <c r="A647" t="s">
        <v>661</v>
      </c>
      <c r="B647" s="3">
        <f t="shared" si="40"/>
        <v>8</v>
      </c>
      <c r="C647" s="3">
        <f t="shared" si="41"/>
        <v>15</v>
      </c>
      <c r="D647" s="4">
        <f t="shared" si="42"/>
        <v>0.70314299999999996</v>
      </c>
      <c r="E647" s="3">
        <f t="shared" si="43"/>
        <v>0</v>
      </c>
    </row>
    <row r="648" spans="1:5" x14ac:dyDescent="0.25">
      <c r="A648" t="s">
        <v>662</v>
      </c>
      <c r="B648" s="3">
        <f t="shared" si="40"/>
        <v>8</v>
      </c>
      <c r="C648" s="3">
        <f t="shared" si="41"/>
        <v>15</v>
      </c>
      <c r="D648" s="4">
        <f t="shared" si="42"/>
        <v>0.72629299999999997</v>
      </c>
      <c r="E648" s="3">
        <f t="shared" si="43"/>
        <v>1</v>
      </c>
    </row>
    <row r="649" spans="1:5" x14ac:dyDescent="0.25">
      <c r="A649" t="s">
        <v>663</v>
      </c>
      <c r="B649" s="3">
        <f t="shared" si="40"/>
        <v>8</v>
      </c>
      <c r="C649" s="3">
        <f t="shared" si="41"/>
        <v>15</v>
      </c>
      <c r="D649" s="4">
        <f t="shared" si="42"/>
        <v>0.67076199999999997</v>
      </c>
      <c r="E649" s="3">
        <f t="shared" si="43"/>
        <v>2</v>
      </c>
    </row>
    <row r="650" spans="1:5" x14ac:dyDescent="0.25">
      <c r="A650" t="s">
        <v>664</v>
      </c>
      <c r="B650" s="3">
        <f t="shared" si="40"/>
        <v>9</v>
      </c>
      <c r="C650" s="3">
        <f t="shared" si="41"/>
        <v>15</v>
      </c>
      <c r="D650" s="4">
        <f t="shared" si="42"/>
        <v>0.65153300000000003</v>
      </c>
      <c r="E650" s="3">
        <f t="shared" si="43"/>
        <v>0</v>
      </c>
    </row>
    <row r="651" spans="1:5" x14ac:dyDescent="0.25">
      <c r="A651" t="s">
        <v>665</v>
      </c>
      <c r="B651" s="3">
        <f t="shared" si="40"/>
        <v>9</v>
      </c>
      <c r="C651" s="3">
        <f t="shared" si="41"/>
        <v>15</v>
      </c>
      <c r="D651" s="4">
        <f t="shared" si="42"/>
        <v>0.76889700000000005</v>
      </c>
      <c r="E651" s="3">
        <f t="shared" si="43"/>
        <v>1</v>
      </c>
    </row>
    <row r="652" spans="1:5" x14ac:dyDescent="0.25">
      <c r="A652" t="s">
        <v>666</v>
      </c>
      <c r="B652" s="3">
        <f t="shared" si="40"/>
        <v>9</v>
      </c>
      <c r="C652" s="3">
        <f t="shared" si="41"/>
        <v>15</v>
      </c>
      <c r="D652" s="4">
        <f t="shared" si="42"/>
        <v>0.64669200000000004</v>
      </c>
      <c r="E652" s="3">
        <f t="shared" si="43"/>
        <v>2</v>
      </c>
    </row>
    <row r="653" spans="1:5" x14ac:dyDescent="0.25">
      <c r="A653" t="s">
        <v>667</v>
      </c>
      <c r="B653" s="3">
        <f t="shared" si="40"/>
        <v>10</v>
      </c>
      <c r="C653" s="3">
        <f t="shared" si="41"/>
        <v>15</v>
      </c>
      <c r="D653" s="4">
        <f t="shared" si="42"/>
        <v>0.711283</v>
      </c>
      <c r="E653" s="3">
        <f t="shared" si="43"/>
        <v>0</v>
      </c>
    </row>
    <row r="654" spans="1:5" x14ac:dyDescent="0.25">
      <c r="A654" t="s">
        <v>668</v>
      </c>
      <c r="B654" s="3">
        <f t="shared" si="40"/>
        <v>10</v>
      </c>
      <c r="C654" s="3">
        <f t="shared" si="41"/>
        <v>15</v>
      </c>
      <c r="D654" s="4">
        <f t="shared" si="42"/>
        <v>0.67879</v>
      </c>
      <c r="E654" s="3">
        <f t="shared" si="43"/>
        <v>1</v>
      </c>
    </row>
    <row r="655" spans="1:5" x14ac:dyDescent="0.25">
      <c r="A655" t="s">
        <v>669</v>
      </c>
      <c r="B655" s="3">
        <f t="shared" si="40"/>
        <v>10</v>
      </c>
      <c r="C655" s="3">
        <f t="shared" si="41"/>
        <v>15</v>
      </c>
      <c r="D655" s="4">
        <f t="shared" si="42"/>
        <v>0.72851500000000002</v>
      </c>
      <c r="E655" s="3">
        <f t="shared" si="43"/>
        <v>2</v>
      </c>
    </row>
    <row r="656" spans="1:5" x14ac:dyDescent="0.25">
      <c r="A656" t="s">
        <v>670</v>
      </c>
      <c r="B656" s="3">
        <f t="shared" si="40"/>
        <v>11</v>
      </c>
      <c r="C656" s="3">
        <f t="shared" si="41"/>
        <v>15</v>
      </c>
      <c r="D656" s="4">
        <f t="shared" si="42"/>
        <v>0.70012099999999999</v>
      </c>
      <c r="E656" s="3">
        <f t="shared" si="43"/>
        <v>0</v>
      </c>
    </row>
    <row r="657" spans="1:5" x14ac:dyDescent="0.25">
      <c r="A657" t="s">
        <v>671</v>
      </c>
      <c r="B657" s="3">
        <f t="shared" si="40"/>
        <v>11</v>
      </c>
      <c r="C657" s="3">
        <f t="shared" si="41"/>
        <v>15</v>
      </c>
      <c r="D657" s="4">
        <f t="shared" si="42"/>
        <v>0.65681400000000001</v>
      </c>
      <c r="E657" s="3">
        <f t="shared" si="43"/>
        <v>1</v>
      </c>
    </row>
    <row r="658" spans="1:5" x14ac:dyDescent="0.25">
      <c r="A658" t="s">
        <v>672</v>
      </c>
      <c r="B658" s="3">
        <f t="shared" si="40"/>
        <v>11</v>
      </c>
      <c r="C658" s="3">
        <f t="shared" si="41"/>
        <v>15</v>
      </c>
      <c r="D658" s="4">
        <f t="shared" si="42"/>
        <v>0.72615600000000002</v>
      </c>
      <c r="E658" s="3">
        <f t="shared" si="43"/>
        <v>2</v>
      </c>
    </row>
    <row r="659" spans="1:5" x14ac:dyDescent="0.25">
      <c r="A659" t="s">
        <v>673</v>
      </c>
      <c r="B659" s="3">
        <f t="shared" si="40"/>
        <v>12</v>
      </c>
      <c r="C659" s="3">
        <f t="shared" si="41"/>
        <v>15</v>
      </c>
      <c r="D659" s="4">
        <f t="shared" si="42"/>
        <v>0.63387800000000005</v>
      </c>
      <c r="E659" s="3">
        <f t="shared" si="43"/>
        <v>0</v>
      </c>
    </row>
    <row r="660" spans="1:5" x14ac:dyDescent="0.25">
      <c r="A660" t="s">
        <v>674</v>
      </c>
      <c r="B660" s="3">
        <f t="shared" si="40"/>
        <v>12</v>
      </c>
      <c r="C660" s="3">
        <f t="shared" si="41"/>
        <v>15</v>
      </c>
      <c r="D660" s="4">
        <f t="shared" si="42"/>
        <v>0.72358900000000004</v>
      </c>
      <c r="E660" s="3">
        <f t="shared" si="43"/>
        <v>1</v>
      </c>
    </row>
    <row r="661" spans="1:5" x14ac:dyDescent="0.25">
      <c r="A661" t="s">
        <v>675</v>
      </c>
      <c r="B661" s="3">
        <f t="shared" si="40"/>
        <v>12</v>
      </c>
      <c r="C661" s="3">
        <f t="shared" si="41"/>
        <v>15</v>
      </c>
      <c r="D661" s="4">
        <f t="shared" si="42"/>
        <v>0.72164099999999998</v>
      </c>
      <c r="E661" s="3">
        <f t="shared" si="43"/>
        <v>2</v>
      </c>
    </row>
    <row r="662" spans="1:5" x14ac:dyDescent="0.25">
      <c r="A662" t="s">
        <v>676</v>
      </c>
      <c r="B662" s="3">
        <f t="shared" si="40"/>
        <v>13</v>
      </c>
      <c r="C662" s="3">
        <f t="shared" si="41"/>
        <v>15</v>
      </c>
      <c r="D662" s="4">
        <f t="shared" si="42"/>
        <v>0.70730099999999996</v>
      </c>
      <c r="E662" s="3">
        <f t="shared" si="43"/>
        <v>0</v>
      </c>
    </row>
    <row r="663" spans="1:5" x14ac:dyDescent="0.25">
      <c r="A663" t="s">
        <v>677</v>
      </c>
      <c r="B663" s="3">
        <f t="shared" si="40"/>
        <v>13</v>
      </c>
      <c r="C663" s="3">
        <f t="shared" si="41"/>
        <v>15</v>
      </c>
      <c r="D663" s="4">
        <f t="shared" si="42"/>
        <v>0.63843700000000003</v>
      </c>
      <c r="E663" s="3">
        <f t="shared" si="43"/>
        <v>1</v>
      </c>
    </row>
    <row r="664" spans="1:5" x14ac:dyDescent="0.25">
      <c r="A664" t="s">
        <v>678</v>
      </c>
      <c r="B664" s="3">
        <f t="shared" si="40"/>
        <v>13</v>
      </c>
      <c r="C664" s="3">
        <f t="shared" si="41"/>
        <v>15</v>
      </c>
      <c r="D664" s="4">
        <f t="shared" si="42"/>
        <v>0.66968700000000003</v>
      </c>
      <c r="E664" s="3">
        <f t="shared" si="43"/>
        <v>2</v>
      </c>
    </row>
    <row r="665" spans="1:5" x14ac:dyDescent="0.25">
      <c r="A665" t="s">
        <v>679</v>
      </c>
      <c r="B665" s="3">
        <f t="shared" si="40"/>
        <v>14</v>
      </c>
      <c r="C665" s="3">
        <f t="shared" si="41"/>
        <v>15</v>
      </c>
      <c r="D665" s="4">
        <f t="shared" si="42"/>
        <v>0.72138999999999998</v>
      </c>
      <c r="E665" s="3">
        <f t="shared" si="43"/>
        <v>0</v>
      </c>
    </row>
    <row r="666" spans="1:5" x14ac:dyDescent="0.25">
      <c r="A666" t="s">
        <v>680</v>
      </c>
      <c r="B666" s="3">
        <f t="shared" si="40"/>
        <v>14</v>
      </c>
      <c r="C666" s="3">
        <f t="shared" si="41"/>
        <v>15</v>
      </c>
      <c r="D666" s="4">
        <f t="shared" si="42"/>
        <v>0.723329</v>
      </c>
      <c r="E666" s="3">
        <f t="shared" si="43"/>
        <v>1</v>
      </c>
    </row>
    <row r="667" spans="1:5" x14ac:dyDescent="0.25">
      <c r="A667" t="s">
        <v>681</v>
      </c>
      <c r="B667" s="3">
        <f t="shared" si="40"/>
        <v>14</v>
      </c>
      <c r="C667" s="3">
        <f t="shared" si="41"/>
        <v>15</v>
      </c>
      <c r="D667" s="4">
        <f t="shared" si="42"/>
        <v>0.63916700000000004</v>
      </c>
      <c r="E667" s="3">
        <f t="shared" si="43"/>
        <v>2</v>
      </c>
    </row>
    <row r="668" spans="1:5" x14ac:dyDescent="0.25">
      <c r="A668" t="s">
        <v>682</v>
      </c>
      <c r="B668" s="3">
        <f t="shared" si="40"/>
        <v>15</v>
      </c>
      <c r="C668" s="3">
        <f t="shared" si="41"/>
        <v>15</v>
      </c>
      <c r="D668" s="4">
        <f t="shared" si="42"/>
        <v>0.74564200000000003</v>
      </c>
      <c r="E668" s="3">
        <f t="shared" si="43"/>
        <v>0</v>
      </c>
    </row>
    <row r="669" spans="1:5" x14ac:dyDescent="0.25">
      <c r="A669" t="s">
        <v>683</v>
      </c>
      <c r="B669" s="3">
        <f t="shared" si="40"/>
        <v>15</v>
      </c>
      <c r="C669" s="3">
        <f t="shared" si="41"/>
        <v>15</v>
      </c>
      <c r="D669" s="4">
        <f t="shared" si="42"/>
        <v>0.71962300000000001</v>
      </c>
      <c r="E669" s="3">
        <f t="shared" si="43"/>
        <v>1</v>
      </c>
    </row>
    <row r="670" spans="1:5" x14ac:dyDescent="0.25">
      <c r="A670" t="s">
        <v>684</v>
      </c>
      <c r="B670" s="3">
        <f t="shared" si="40"/>
        <v>15</v>
      </c>
      <c r="C670" s="3">
        <f t="shared" si="41"/>
        <v>15</v>
      </c>
      <c r="D670" s="4">
        <f t="shared" si="42"/>
        <v>0.683944</v>
      </c>
      <c r="E670" s="3">
        <f t="shared" si="43"/>
        <v>2</v>
      </c>
    </row>
    <row r="671" spans="1:5" x14ac:dyDescent="0.25">
      <c r="A671" t="s">
        <v>685</v>
      </c>
      <c r="B671" s="3">
        <f t="shared" si="40"/>
        <v>16</v>
      </c>
      <c r="C671" s="3">
        <f t="shared" si="41"/>
        <v>15</v>
      </c>
      <c r="D671" s="4">
        <f t="shared" si="42"/>
        <v>0.66572299999999995</v>
      </c>
      <c r="E671" s="3">
        <f t="shared" si="43"/>
        <v>0</v>
      </c>
    </row>
    <row r="672" spans="1:5" x14ac:dyDescent="0.25">
      <c r="A672" t="s">
        <v>686</v>
      </c>
      <c r="B672" s="3">
        <f t="shared" si="40"/>
        <v>16</v>
      </c>
      <c r="C672" s="3">
        <f t="shared" si="41"/>
        <v>15</v>
      </c>
      <c r="D672" s="4">
        <f t="shared" si="42"/>
        <v>0.69208599999999998</v>
      </c>
      <c r="E672" s="3">
        <f t="shared" si="43"/>
        <v>1</v>
      </c>
    </row>
    <row r="673" spans="1:5" x14ac:dyDescent="0.25">
      <c r="A673" t="s">
        <v>687</v>
      </c>
      <c r="B673" s="3">
        <f t="shared" si="40"/>
        <v>16</v>
      </c>
      <c r="C673" s="3">
        <f t="shared" si="41"/>
        <v>15</v>
      </c>
      <c r="D673" s="4">
        <f t="shared" si="42"/>
        <v>0.68737000000000004</v>
      </c>
      <c r="E673" s="3">
        <f t="shared" si="43"/>
        <v>2</v>
      </c>
    </row>
    <row r="674" spans="1:5" x14ac:dyDescent="0.25">
      <c r="A674" t="s">
        <v>688</v>
      </c>
      <c r="B674" s="3">
        <f t="shared" si="40"/>
        <v>1</v>
      </c>
      <c r="C674" s="3">
        <f t="shared" si="41"/>
        <v>16</v>
      </c>
      <c r="D674" s="4">
        <f t="shared" si="42"/>
        <v>1.0750999999999999</v>
      </c>
      <c r="E674" s="3">
        <f t="shared" si="43"/>
        <v>0</v>
      </c>
    </row>
    <row r="675" spans="1:5" x14ac:dyDescent="0.25">
      <c r="A675" t="s">
        <v>689</v>
      </c>
      <c r="B675" s="3">
        <f t="shared" si="40"/>
        <v>1</v>
      </c>
      <c r="C675" s="3">
        <f t="shared" si="41"/>
        <v>16</v>
      </c>
      <c r="D675" s="4">
        <f t="shared" si="42"/>
        <v>1.082484</v>
      </c>
      <c r="E675" s="3">
        <f t="shared" si="43"/>
        <v>1</v>
      </c>
    </row>
    <row r="676" spans="1:5" x14ac:dyDescent="0.25">
      <c r="A676" t="s">
        <v>690</v>
      </c>
      <c r="B676" s="3">
        <f t="shared" si="40"/>
        <v>1</v>
      </c>
      <c r="C676" s="3">
        <f t="shared" si="41"/>
        <v>16</v>
      </c>
      <c r="D676" s="4">
        <f t="shared" si="42"/>
        <v>1.1007709999999999</v>
      </c>
      <c r="E676" s="3">
        <f t="shared" si="43"/>
        <v>2</v>
      </c>
    </row>
    <row r="677" spans="1:5" x14ac:dyDescent="0.25">
      <c r="A677" t="s">
        <v>691</v>
      </c>
      <c r="B677" s="3">
        <f t="shared" si="40"/>
        <v>2</v>
      </c>
      <c r="C677" s="3">
        <f t="shared" si="41"/>
        <v>16</v>
      </c>
      <c r="D677" s="4">
        <f t="shared" si="42"/>
        <v>0.59890900000000002</v>
      </c>
      <c r="E677" s="3">
        <f t="shared" si="43"/>
        <v>0</v>
      </c>
    </row>
    <row r="678" spans="1:5" x14ac:dyDescent="0.25">
      <c r="A678" t="s">
        <v>692</v>
      </c>
      <c r="B678" s="3">
        <f t="shared" si="40"/>
        <v>2</v>
      </c>
      <c r="C678" s="3">
        <f t="shared" si="41"/>
        <v>16</v>
      </c>
      <c r="D678" s="4">
        <f t="shared" si="42"/>
        <v>0.54069699999999998</v>
      </c>
      <c r="E678" s="3">
        <f t="shared" si="43"/>
        <v>1</v>
      </c>
    </row>
    <row r="679" spans="1:5" x14ac:dyDescent="0.25">
      <c r="A679" t="s">
        <v>693</v>
      </c>
      <c r="B679" s="3">
        <f t="shared" si="40"/>
        <v>2</v>
      </c>
      <c r="C679" s="3">
        <f t="shared" si="41"/>
        <v>16</v>
      </c>
      <c r="D679" s="4">
        <f t="shared" si="42"/>
        <v>0.55872900000000003</v>
      </c>
      <c r="E679" s="3">
        <f t="shared" si="43"/>
        <v>2</v>
      </c>
    </row>
    <row r="680" spans="1:5" x14ac:dyDescent="0.25">
      <c r="A680" t="s">
        <v>694</v>
      </c>
      <c r="B680" s="3">
        <f t="shared" si="40"/>
        <v>3</v>
      </c>
      <c r="C680" s="3">
        <f t="shared" si="41"/>
        <v>16</v>
      </c>
      <c r="D680" s="4">
        <f t="shared" si="42"/>
        <v>0.492836</v>
      </c>
      <c r="E680" s="3">
        <f t="shared" si="43"/>
        <v>0</v>
      </c>
    </row>
    <row r="681" spans="1:5" x14ac:dyDescent="0.25">
      <c r="A681" t="s">
        <v>695</v>
      </c>
      <c r="B681" s="3">
        <f t="shared" si="40"/>
        <v>3</v>
      </c>
      <c r="C681" s="3">
        <f t="shared" si="41"/>
        <v>16</v>
      </c>
      <c r="D681" s="4">
        <f t="shared" si="42"/>
        <v>0.44103900000000001</v>
      </c>
      <c r="E681" s="3">
        <f t="shared" si="43"/>
        <v>1</v>
      </c>
    </row>
    <row r="682" spans="1:5" x14ac:dyDescent="0.25">
      <c r="A682" t="s">
        <v>696</v>
      </c>
      <c r="B682" s="3">
        <f t="shared" si="40"/>
        <v>3</v>
      </c>
      <c r="C682" s="3">
        <f t="shared" si="41"/>
        <v>16</v>
      </c>
      <c r="D682" s="4">
        <f t="shared" si="42"/>
        <v>0.47331400000000001</v>
      </c>
      <c r="E682" s="3">
        <f t="shared" si="43"/>
        <v>2</v>
      </c>
    </row>
    <row r="683" spans="1:5" x14ac:dyDescent="0.25">
      <c r="A683" t="s">
        <v>697</v>
      </c>
      <c r="B683" s="3">
        <f t="shared" si="40"/>
        <v>4</v>
      </c>
      <c r="C683" s="3">
        <f t="shared" si="41"/>
        <v>16</v>
      </c>
      <c r="D683" s="4">
        <f t="shared" si="42"/>
        <v>0.50689099999999998</v>
      </c>
      <c r="E683" s="3">
        <f t="shared" si="43"/>
        <v>0</v>
      </c>
    </row>
    <row r="684" spans="1:5" x14ac:dyDescent="0.25">
      <c r="A684" t="s">
        <v>698</v>
      </c>
      <c r="B684" s="3">
        <f t="shared" si="40"/>
        <v>4</v>
      </c>
      <c r="C684" s="3">
        <f t="shared" si="41"/>
        <v>16</v>
      </c>
      <c r="D684" s="4">
        <f t="shared" si="42"/>
        <v>0.54937499999999995</v>
      </c>
      <c r="E684" s="3">
        <f t="shared" si="43"/>
        <v>1</v>
      </c>
    </row>
    <row r="685" spans="1:5" x14ac:dyDescent="0.25">
      <c r="A685" t="s">
        <v>699</v>
      </c>
      <c r="B685" s="3">
        <f t="shared" si="40"/>
        <v>4</v>
      </c>
      <c r="C685" s="3">
        <f t="shared" si="41"/>
        <v>16</v>
      </c>
      <c r="D685" s="4">
        <f t="shared" si="42"/>
        <v>0.47239599999999998</v>
      </c>
      <c r="E685" s="3">
        <f t="shared" si="43"/>
        <v>2</v>
      </c>
    </row>
    <row r="686" spans="1:5" x14ac:dyDescent="0.25">
      <c r="A686" t="s">
        <v>700</v>
      </c>
      <c r="B686" s="3">
        <f t="shared" si="40"/>
        <v>5</v>
      </c>
      <c r="C686" s="3">
        <f t="shared" si="41"/>
        <v>16</v>
      </c>
      <c r="D686" s="4">
        <f t="shared" si="42"/>
        <v>0.698044</v>
      </c>
      <c r="E686" s="3">
        <f t="shared" si="43"/>
        <v>0</v>
      </c>
    </row>
    <row r="687" spans="1:5" x14ac:dyDescent="0.25">
      <c r="A687" t="s">
        <v>701</v>
      </c>
      <c r="B687" s="3">
        <f t="shared" si="40"/>
        <v>5</v>
      </c>
      <c r="C687" s="3">
        <f t="shared" si="41"/>
        <v>16</v>
      </c>
      <c r="D687" s="4">
        <f t="shared" si="42"/>
        <v>0.68792200000000003</v>
      </c>
      <c r="E687" s="3">
        <f t="shared" si="43"/>
        <v>1</v>
      </c>
    </row>
    <row r="688" spans="1:5" x14ac:dyDescent="0.25">
      <c r="A688" t="s">
        <v>702</v>
      </c>
      <c r="B688" s="3">
        <f t="shared" si="40"/>
        <v>5</v>
      </c>
      <c r="C688" s="3">
        <f t="shared" si="41"/>
        <v>16</v>
      </c>
      <c r="D688" s="4">
        <f t="shared" si="42"/>
        <v>0.70769099999999996</v>
      </c>
      <c r="E688" s="3">
        <f t="shared" si="43"/>
        <v>2</v>
      </c>
    </row>
    <row r="689" spans="1:5" x14ac:dyDescent="0.25">
      <c r="A689" t="s">
        <v>703</v>
      </c>
      <c r="B689" s="3">
        <f t="shared" si="40"/>
        <v>6</v>
      </c>
      <c r="C689" s="3">
        <f t="shared" si="41"/>
        <v>16</v>
      </c>
      <c r="D689" s="4">
        <f t="shared" si="42"/>
        <v>0.70161300000000004</v>
      </c>
      <c r="E689" s="3">
        <f t="shared" si="43"/>
        <v>0</v>
      </c>
    </row>
    <row r="690" spans="1:5" x14ac:dyDescent="0.25">
      <c r="A690" t="s">
        <v>704</v>
      </c>
      <c r="B690" s="3">
        <f t="shared" si="40"/>
        <v>6</v>
      </c>
      <c r="C690" s="3">
        <f t="shared" si="41"/>
        <v>16</v>
      </c>
      <c r="D690" s="4">
        <f t="shared" si="42"/>
        <v>0.79177200000000003</v>
      </c>
      <c r="E690" s="3">
        <f t="shared" si="43"/>
        <v>1</v>
      </c>
    </row>
    <row r="691" spans="1:5" x14ac:dyDescent="0.25">
      <c r="A691" t="s">
        <v>705</v>
      </c>
      <c r="B691" s="3">
        <f t="shared" si="40"/>
        <v>6</v>
      </c>
      <c r="C691" s="3">
        <f t="shared" si="41"/>
        <v>16</v>
      </c>
      <c r="D691" s="4">
        <f t="shared" si="42"/>
        <v>0.80976800000000004</v>
      </c>
      <c r="E691" s="3">
        <f t="shared" si="43"/>
        <v>2</v>
      </c>
    </row>
    <row r="692" spans="1:5" x14ac:dyDescent="0.25">
      <c r="A692" t="s">
        <v>706</v>
      </c>
      <c r="B692" s="3">
        <f t="shared" si="40"/>
        <v>7</v>
      </c>
      <c r="C692" s="3">
        <f t="shared" si="41"/>
        <v>16</v>
      </c>
      <c r="D692" s="4">
        <f t="shared" si="42"/>
        <v>0.750946</v>
      </c>
      <c r="E692" s="3">
        <f t="shared" si="43"/>
        <v>0</v>
      </c>
    </row>
    <row r="693" spans="1:5" x14ac:dyDescent="0.25">
      <c r="A693" t="s">
        <v>707</v>
      </c>
      <c r="B693" s="3">
        <f t="shared" si="40"/>
        <v>7</v>
      </c>
      <c r="C693" s="3">
        <f t="shared" si="41"/>
        <v>16</v>
      </c>
      <c r="D693" s="4">
        <f t="shared" si="42"/>
        <v>0.71431500000000003</v>
      </c>
      <c r="E693" s="3">
        <f t="shared" si="43"/>
        <v>1</v>
      </c>
    </row>
    <row r="694" spans="1:5" x14ac:dyDescent="0.25">
      <c r="A694" t="s">
        <v>708</v>
      </c>
      <c r="B694" s="3">
        <f t="shared" si="40"/>
        <v>7</v>
      </c>
      <c r="C694" s="3">
        <f t="shared" si="41"/>
        <v>16</v>
      </c>
      <c r="D694" s="4">
        <f t="shared" si="42"/>
        <v>0.780671</v>
      </c>
      <c r="E694" s="3">
        <f t="shared" si="43"/>
        <v>2</v>
      </c>
    </row>
    <row r="695" spans="1:5" x14ac:dyDescent="0.25">
      <c r="A695" t="s">
        <v>709</v>
      </c>
      <c r="B695" s="3">
        <f t="shared" si="40"/>
        <v>8</v>
      </c>
      <c r="C695" s="3">
        <f t="shared" si="41"/>
        <v>16</v>
      </c>
      <c r="D695" s="4">
        <f t="shared" si="42"/>
        <v>0.77044000000000001</v>
      </c>
      <c r="E695" s="3">
        <f t="shared" si="43"/>
        <v>0</v>
      </c>
    </row>
    <row r="696" spans="1:5" x14ac:dyDescent="0.25">
      <c r="A696" t="s">
        <v>710</v>
      </c>
      <c r="B696" s="3">
        <f t="shared" si="40"/>
        <v>8</v>
      </c>
      <c r="C696" s="3">
        <f t="shared" si="41"/>
        <v>16</v>
      </c>
      <c r="D696" s="4">
        <f t="shared" si="42"/>
        <v>0.77022000000000002</v>
      </c>
      <c r="E696" s="3">
        <f t="shared" si="43"/>
        <v>1</v>
      </c>
    </row>
    <row r="697" spans="1:5" x14ac:dyDescent="0.25">
      <c r="A697" t="s">
        <v>711</v>
      </c>
      <c r="B697" s="3">
        <f t="shared" si="40"/>
        <v>8</v>
      </c>
      <c r="C697" s="3">
        <f t="shared" si="41"/>
        <v>16</v>
      </c>
      <c r="D697" s="4">
        <f t="shared" si="42"/>
        <v>0.814137</v>
      </c>
      <c r="E697" s="3">
        <f t="shared" si="43"/>
        <v>2</v>
      </c>
    </row>
    <row r="698" spans="1:5" x14ac:dyDescent="0.25">
      <c r="A698" t="s">
        <v>712</v>
      </c>
      <c r="B698" s="3">
        <f t="shared" si="40"/>
        <v>9</v>
      </c>
      <c r="C698" s="3">
        <f t="shared" si="41"/>
        <v>16</v>
      </c>
      <c r="D698" s="4">
        <f t="shared" si="42"/>
        <v>0.80851200000000001</v>
      </c>
      <c r="E698" s="3">
        <f t="shared" si="43"/>
        <v>0</v>
      </c>
    </row>
    <row r="699" spans="1:5" x14ac:dyDescent="0.25">
      <c r="A699" t="s">
        <v>713</v>
      </c>
      <c r="B699" s="3">
        <f t="shared" si="40"/>
        <v>9</v>
      </c>
      <c r="C699" s="3">
        <f t="shared" si="41"/>
        <v>16</v>
      </c>
      <c r="D699" s="4">
        <f t="shared" si="42"/>
        <v>0.72282199999999996</v>
      </c>
      <c r="E699" s="3">
        <f t="shared" si="43"/>
        <v>1</v>
      </c>
    </row>
    <row r="700" spans="1:5" x14ac:dyDescent="0.25">
      <c r="A700" t="s">
        <v>714</v>
      </c>
      <c r="B700" s="3">
        <f t="shared" si="40"/>
        <v>9</v>
      </c>
      <c r="C700" s="3">
        <f t="shared" si="41"/>
        <v>16</v>
      </c>
      <c r="D700" s="4">
        <f t="shared" si="42"/>
        <v>0.70192500000000002</v>
      </c>
      <c r="E700" s="3">
        <f t="shared" si="43"/>
        <v>2</v>
      </c>
    </row>
    <row r="701" spans="1:5" x14ac:dyDescent="0.25">
      <c r="A701" t="s">
        <v>715</v>
      </c>
      <c r="B701" s="3">
        <f t="shared" si="40"/>
        <v>10</v>
      </c>
      <c r="C701" s="3">
        <f t="shared" si="41"/>
        <v>16</v>
      </c>
      <c r="D701" s="4">
        <f t="shared" si="42"/>
        <v>0.82277699999999998</v>
      </c>
      <c r="E701" s="3">
        <f t="shared" si="43"/>
        <v>0</v>
      </c>
    </row>
    <row r="702" spans="1:5" x14ac:dyDescent="0.25">
      <c r="A702" t="s">
        <v>716</v>
      </c>
      <c r="B702" s="3">
        <f t="shared" si="40"/>
        <v>10</v>
      </c>
      <c r="C702" s="3">
        <f t="shared" si="41"/>
        <v>16</v>
      </c>
      <c r="D702" s="4">
        <f t="shared" si="42"/>
        <v>0.74243700000000001</v>
      </c>
      <c r="E702" s="3">
        <f t="shared" si="43"/>
        <v>1</v>
      </c>
    </row>
    <row r="703" spans="1:5" x14ac:dyDescent="0.25">
      <c r="A703" t="s">
        <v>717</v>
      </c>
      <c r="B703" s="3">
        <f t="shared" si="40"/>
        <v>10</v>
      </c>
      <c r="C703" s="3">
        <f t="shared" si="41"/>
        <v>16</v>
      </c>
      <c r="D703" s="4">
        <f t="shared" si="42"/>
        <v>0.83597999999999995</v>
      </c>
      <c r="E703" s="3">
        <f t="shared" si="43"/>
        <v>2</v>
      </c>
    </row>
    <row r="704" spans="1:5" x14ac:dyDescent="0.25">
      <c r="A704" t="s">
        <v>718</v>
      </c>
      <c r="B704" s="3">
        <f t="shared" si="40"/>
        <v>11</v>
      </c>
      <c r="C704" s="3">
        <f t="shared" si="41"/>
        <v>16</v>
      </c>
      <c r="D704" s="4">
        <f t="shared" si="42"/>
        <v>0.82024900000000001</v>
      </c>
      <c r="E704" s="3">
        <f t="shared" si="43"/>
        <v>0</v>
      </c>
    </row>
    <row r="705" spans="1:5" x14ac:dyDescent="0.25">
      <c r="A705" t="s">
        <v>719</v>
      </c>
      <c r="B705" s="3">
        <f t="shared" si="40"/>
        <v>11</v>
      </c>
      <c r="C705" s="3">
        <f t="shared" si="41"/>
        <v>16</v>
      </c>
      <c r="D705" s="4">
        <f t="shared" si="42"/>
        <v>0.751803</v>
      </c>
      <c r="E705" s="3">
        <f t="shared" si="43"/>
        <v>1</v>
      </c>
    </row>
    <row r="706" spans="1:5" x14ac:dyDescent="0.25">
      <c r="A706" t="s">
        <v>720</v>
      </c>
      <c r="B706" s="3">
        <f t="shared" si="40"/>
        <v>11</v>
      </c>
      <c r="C706" s="3">
        <f t="shared" si="41"/>
        <v>16</v>
      </c>
      <c r="D706" s="4">
        <f t="shared" si="42"/>
        <v>0.735869</v>
      </c>
      <c r="E706" s="3">
        <f t="shared" si="43"/>
        <v>2</v>
      </c>
    </row>
    <row r="707" spans="1:5" x14ac:dyDescent="0.25">
      <c r="A707" t="s">
        <v>721</v>
      </c>
      <c r="B707" s="3">
        <f t="shared" ref="B707:B770" si="44">_xlfn.NUMBERVALUE(MID(A707,FIND("with",A707)+5,2))</f>
        <v>12</v>
      </c>
      <c r="C707" s="3">
        <f t="shared" ref="C707:C770" si="45">_xlfn.NUMBERVALUE(MID($A707,FIND("and",$A707)+4,2))</f>
        <v>16</v>
      </c>
      <c r="D707" s="4">
        <f t="shared" ref="D707:D770" si="46">_xlfn.NUMBERVALUE(MID($A707,FIND("is",$A707)+3,FIND("s in",A707)-FIND("is",$A707)-3))</f>
        <v>0.78803800000000002</v>
      </c>
      <c r="E707" s="3">
        <f t="shared" ref="E707:E770" si="47">_xlfn.NUMBERVALUE(MID($A707,FIND("iteration",$A707)+10,1))</f>
        <v>0</v>
      </c>
    </row>
    <row r="708" spans="1:5" x14ac:dyDescent="0.25">
      <c r="A708" t="s">
        <v>722</v>
      </c>
      <c r="B708" s="3">
        <f t="shared" si="44"/>
        <v>12</v>
      </c>
      <c r="C708" s="3">
        <f t="shared" si="45"/>
        <v>16</v>
      </c>
      <c r="D708" s="4">
        <f t="shared" si="46"/>
        <v>0.75397400000000003</v>
      </c>
      <c r="E708" s="3">
        <f t="shared" si="47"/>
        <v>1</v>
      </c>
    </row>
    <row r="709" spans="1:5" x14ac:dyDescent="0.25">
      <c r="A709" t="s">
        <v>723</v>
      </c>
      <c r="B709" s="3">
        <f t="shared" si="44"/>
        <v>12</v>
      </c>
      <c r="C709" s="3">
        <f t="shared" si="45"/>
        <v>16</v>
      </c>
      <c r="D709" s="4">
        <f t="shared" si="46"/>
        <v>0.75332600000000005</v>
      </c>
      <c r="E709" s="3">
        <f t="shared" si="47"/>
        <v>2</v>
      </c>
    </row>
    <row r="710" spans="1:5" x14ac:dyDescent="0.25">
      <c r="A710" t="s">
        <v>724</v>
      </c>
      <c r="B710" s="3">
        <f t="shared" si="44"/>
        <v>13</v>
      </c>
      <c r="C710" s="3">
        <f t="shared" si="45"/>
        <v>16</v>
      </c>
      <c r="D710" s="4">
        <f t="shared" si="46"/>
        <v>0.78778999999999999</v>
      </c>
      <c r="E710" s="3">
        <f t="shared" si="47"/>
        <v>0</v>
      </c>
    </row>
    <row r="711" spans="1:5" x14ac:dyDescent="0.25">
      <c r="A711" t="s">
        <v>725</v>
      </c>
      <c r="B711" s="3">
        <f t="shared" si="44"/>
        <v>13</v>
      </c>
      <c r="C711" s="3">
        <f t="shared" si="45"/>
        <v>16</v>
      </c>
      <c r="D711" s="4">
        <f t="shared" si="46"/>
        <v>0.75695199999999996</v>
      </c>
      <c r="E711" s="3">
        <f t="shared" si="47"/>
        <v>1</v>
      </c>
    </row>
    <row r="712" spans="1:5" x14ac:dyDescent="0.25">
      <c r="A712" t="s">
        <v>726</v>
      </c>
      <c r="B712" s="3">
        <f t="shared" si="44"/>
        <v>13</v>
      </c>
      <c r="C712" s="3">
        <f t="shared" si="45"/>
        <v>16</v>
      </c>
      <c r="D712" s="4">
        <f t="shared" si="46"/>
        <v>0.72582400000000002</v>
      </c>
      <c r="E712" s="3">
        <f t="shared" si="47"/>
        <v>2</v>
      </c>
    </row>
    <row r="713" spans="1:5" x14ac:dyDescent="0.25">
      <c r="A713" t="s">
        <v>727</v>
      </c>
      <c r="B713" s="3">
        <f t="shared" si="44"/>
        <v>14</v>
      </c>
      <c r="C713" s="3">
        <f t="shared" si="45"/>
        <v>16</v>
      </c>
      <c r="D713" s="4">
        <f t="shared" si="46"/>
        <v>0.70748</v>
      </c>
      <c r="E713" s="3">
        <f t="shared" si="47"/>
        <v>0</v>
      </c>
    </row>
    <row r="714" spans="1:5" x14ac:dyDescent="0.25">
      <c r="A714" t="s">
        <v>728</v>
      </c>
      <c r="B714" s="3">
        <f t="shared" si="44"/>
        <v>14</v>
      </c>
      <c r="C714" s="3">
        <f t="shared" si="45"/>
        <v>16</v>
      </c>
      <c r="D714" s="4">
        <f t="shared" si="46"/>
        <v>0.81529600000000002</v>
      </c>
      <c r="E714" s="3">
        <f t="shared" si="47"/>
        <v>1</v>
      </c>
    </row>
    <row r="715" spans="1:5" x14ac:dyDescent="0.25">
      <c r="A715" t="s">
        <v>729</v>
      </c>
      <c r="B715" s="3">
        <f t="shared" si="44"/>
        <v>14</v>
      </c>
      <c r="C715" s="3">
        <f t="shared" si="45"/>
        <v>16</v>
      </c>
      <c r="D715" s="4">
        <f t="shared" si="46"/>
        <v>0.70528500000000005</v>
      </c>
      <c r="E715" s="3">
        <f t="shared" si="47"/>
        <v>2</v>
      </c>
    </row>
    <row r="716" spans="1:5" x14ac:dyDescent="0.25">
      <c r="A716" t="s">
        <v>730</v>
      </c>
      <c r="B716" s="3">
        <f t="shared" si="44"/>
        <v>15</v>
      </c>
      <c r="C716" s="3">
        <f t="shared" si="45"/>
        <v>16</v>
      </c>
      <c r="D716" s="4">
        <f t="shared" si="46"/>
        <v>0.84823599999999999</v>
      </c>
      <c r="E716" s="3">
        <f t="shared" si="47"/>
        <v>0</v>
      </c>
    </row>
    <row r="717" spans="1:5" x14ac:dyDescent="0.25">
      <c r="A717" t="s">
        <v>731</v>
      </c>
      <c r="B717" s="3">
        <f t="shared" si="44"/>
        <v>15</v>
      </c>
      <c r="C717" s="3">
        <f t="shared" si="45"/>
        <v>16</v>
      </c>
      <c r="D717" s="4">
        <f t="shared" si="46"/>
        <v>0.82714799999999999</v>
      </c>
      <c r="E717" s="3">
        <f t="shared" si="47"/>
        <v>1</v>
      </c>
    </row>
    <row r="718" spans="1:5" x14ac:dyDescent="0.25">
      <c r="A718" t="s">
        <v>732</v>
      </c>
      <c r="B718" s="3">
        <f t="shared" si="44"/>
        <v>15</v>
      </c>
      <c r="C718" s="3">
        <f t="shared" si="45"/>
        <v>16</v>
      </c>
      <c r="D718" s="4">
        <f t="shared" si="46"/>
        <v>0.77032800000000001</v>
      </c>
      <c r="E718" s="3">
        <f t="shared" si="47"/>
        <v>2</v>
      </c>
    </row>
    <row r="719" spans="1:5" x14ac:dyDescent="0.25">
      <c r="A719" t="s">
        <v>733</v>
      </c>
      <c r="B719" s="3">
        <f t="shared" si="44"/>
        <v>16</v>
      </c>
      <c r="C719" s="3">
        <f t="shared" si="45"/>
        <v>16</v>
      </c>
      <c r="D719" s="4">
        <f t="shared" si="46"/>
        <v>0.73816099999999996</v>
      </c>
      <c r="E719" s="3">
        <f t="shared" si="47"/>
        <v>0</v>
      </c>
    </row>
    <row r="720" spans="1:5" x14ac:dyDescent="0.25">
      <c r="A720" t="s">
        <v>734</v>
      </c>
      <c r="B720" s="3">
        <f t="shared" si="44"/>
        <v>16</v>
      </c>
      <c r="C720" s="3">
        <f t="shared" si="45"/>
        <v>16</v>
      </c>
      <c r="D720" s="4">
        <f t="shared" si="46"/>
        <v>0.81763600000000003</v>
      </c>
      <c r="E720" s="3">
        <f t="shared" si="47"/>
        <v>1</v>
      </c>
    </row>
    <row r="721" spans="1:5" x14ac:dyDescent="0.25">
      <c r="A721" t="s">
        <v>735</v>
      </c>
      <c r="B721" s="3">
        <f t="shared" si="44"/>
        <v>16</v>
      </c>
      <c r="C721" s="3">
        <f t="shared" si="45"/>
        <v>16</v>
      </c>
      <c r="D721" s="4">
        <f t="shared" si="46"/>
        <v>0.72270699999999999</v>
      </c>
      <c r="E721" s="3">
        <f t="shared" si="47"/>
        <v>2</v>
      </c>
    </row>
    <row r="722" spans="1:5" x14ac:dyDescent="0.25">
      <c r="A722" t="s">
        <v>736</v>
      </c>
      <c r="B722" s="3">
        <f t="shared" si="44"/>
        <v>1</v>
      </c>
      <c r="C722" s="3">
        <f t="shared" si="45"/>
        <v>17</v>
      </c>
      <c r="D722" s="4">
        <f t="shared" si="46"/>
        <v>9.8803959999999993</v>
      </c>
      <c r="E722" s="3">
        <f t="shared" si="47"/>
        <v>0</v>
      </c>
    </row>
    <row r="723" spans="1:5" x14ac:dyDescent="0.25">
      <c r="A723" t="s">
        <v>737</v>
      </c>
      <c r="B723" s="3">
        <f t="shared" si="44"/>
        <v>1</v>
      </c>
      <c r="C723" s="3">
        <f t="shared" si="45"/>
        <v>17</v>
      </c>
      <c r="D723" s="4">
        <f t="shared" si="46"/>
        <v>9.7826780000000007</v>
      </c>
      <c r="E723" s="3">
        <f t="shared" si="47"/>
        <v>1</v>
      </c>
    </row>
    <row r="724" spans="1:5" x14ac:dyDescent="0.25">
      <c r="A724" t="s">
        <v>738</v>
      </c>
      <c r="B724" s="3">
        <f t="shared" si="44"/>
        <v>1</v>
      </c>
      <c r="C724" s="3">
        <f t="shared" si="45"/>
        <v>17</v>
      </c>
      <c r="D724" s="4">
        <f t="shared" si="46"/>
        <v>9.8436269999999997</v>
      </c>
      <c r="E724" s="3">
        <f t="shared" si="47"/>
        <v>2</v>
      </c>
    </row>
    <row r="725" spans="1:5" x14ac:dyDescent="0.25">
      <c r="A725" t="s">
        <v>739</v>
      </c>
      <c r="B725" s="3">
        <f t="shared" si="44"/>
        <v>2</v>
      </c>
      <c r="C725" s="3">
        <f t="shared" si="45"/>
        <v>17</v>
      </c>
      <c r="D725" s="4">
        <f t="shared" si="46"/>
        <v>5.1578090000000003</v>
      </c>
      <c r="E725" s="3">
        <f t="shared" si="47"/>
        <v>0</v>
      </c>
    </row>
    <row r="726" spans="1:5" x14ac:dyDescent="0.25">
      <c r="A726" t="s">
        <v>740</v>
      </c>
      <c r="B726" s="3">
        <f t="shared" si="44"/>
        <v>2</v>
      </c>
      <c r="C726" s="3">
        <f t="shared" si="45"/>
        <v>17</v>
      </c>
      <c r="D726" s="4">
        <f t="shared" si="46"/>
        <v>5.2615619999999996</v>
      </c>
      <c r="E726" s="3">
        <f t="shared" si="47"/>
        <v>1</v>
      </c>
    </row>
    <row r="727" spans="1:5" x14ac:dyDescent="0.25">
      <c r="A727" t="s">
        <v>741</v>
      </c>
      <c r="B727" s="3">
        <f t="shared" si="44"/>
        <v>2</v>
      </c>
      <c r="C727" s="3">
        <f t="shared" si="45"/>
        <v>17</v>
      </c>
      <c r="D727" s="4">
        <f t="shared" si="46"/>
        <v>5.2614369999999999</v>
      </c>
      <c r="E727" s="3">
        <f t="shared" si="47"/>
        <v>2</v>
      </c>
    </row>
    <row r="728" spans="1:5" x14ac:dyDescent="0.25">
      <c r="A728" t="s">
        <v>742</v>
      </c>
      <c r="B728" s="3">
        <f t="shared" si="44"/>
        <v>3</v>
      </c>
      <c r="C728" s="3">
        <f t="shared" si="45"/>
        <v>17</v>
      </c>
      <c r="D728" s="4">
        <f t="shared" si="46"/>
        <v>4.4288309999999997</v>
      </c>
      <c r="E728" s="3">
        <f t="shared" si="47"/>
        <v>0</v>
      </c>
    </row>
    <row r="729" spans="1:5" x14ac:dyDescent="0.25">
      <c r="A729" t="s">
        <v>743</v>
      </c>
      <c r="B729" s="3">
        <f t="shared" si="44"/>
        <v>3</v>
      </c>
      <c r="C729" s="3">
        <f t="shared" si="45"/>
        <v>17</v>
      </c>
      <c r="D729" s="4">
        <f t="shared" si="46"/>
        <v>4.2138949999999999</v>
      </c>
      <c r="E729" s="3">
        <f t="shared" si="47"/>
        <v>1</v>
      </c>
    </row>
    <row r="730" spans="1:5" x14ac:dyDescent="0.25">
      <c r="A730" t="s">
        <v>744</v>
      </c>
      <c r="B730" s="3">
        <f t="shared" si="44"/>
        <v>3</v>
      </c>
      <c r="C730" s="3">
        <f t="shared" si="45"/>
        <v>17</v>
      </c>
      <c r="D730" s="4">
        <f t="shared" si="46"/>
        <v>4.4460449999999998</v>
      </c>
      <c r="E730" s="3">
        <f t="shared" si="47"/>
        <v>2</v>
      </c>
    </row>
    <row r="731" spans="1:5" x14ac:dyDescent="0.25">
      <c r="A731" t="s">
        <v>745</v>
      </c>
      <c r="B731" s="3">
        <f t="shared" si="44"/>
        <v>4</v>
      </c>
      <c r="C731" s="3">
        <f t="shared" si="45"/>
        <v>17</v>
      </c>
      <c r="D731" s="4">
        <f t="shared" si="46"/>
        <v>5.0742929999999999</v>
      </c>
      <c r="E731" s="3">
        <f t="shared" si="47"/>
        <v>0</v>
      </c>
    </row>
    <row r="732" spans="1:5" x14ac:dyDescent="0.25">
      <c r="A732" t="s">
        <v>746</v>
      </c>
      <c r="B732" s="3">
        <f t="shared" si="44"/>
        <v>4</v>
      </c>
      <c r="C732" s="3">
        <f t="shared" si="45"/>
        <v>17</v>
      </c>
      <c r="D732" s="4">
        <f t="shared" si="46"/>
        <v>4.9911799999999999</v>
      </c>
      <c r="E732" s="3">
        <f t="shared" si="47"/>
        <v>1</v>
      </c>
    </row>
    <row r="733" spans="1:5" x14ac:dyDescent="0.25">
      <c r="A733" t="s">
        <v>747</v>
      </c>
      <c r="B733" s="3">
        <f t="shared" si="44"/>
        <v>4</v>
      </c>
      <c r="C733" s="3">
        <f t="shared" si="45"/>
        <v>17</v>
      </c>
      <c r="D733" s="4">
        <f t="shared" si="46"/>
        <v>4.9817660000000004</v>
      </c>
      <c r="E733" s="3">
        <f t="shared" si="47"/>
        <v>2</v>
      </c>
    </row>
    <row r="734" spans="1:5" x14ac:dyDescent="0.25">
      <c r="A734" t="s">
        <v>748</v>
      </c>
      <c r="B734" s="3">
        <f t="shared" si="44"/>
        <v>5</v>
      </c>
      <c r="C734" s="3">
        <f t="shared" si="45"/>
        <v>17</v>
      </c>
      <c r="D734" s="4">
        <f t="shared" si="46"/>
        <v>6.4066289999999997</v>
      </c>
      <c r="E734" s="3">
        <f t="shared" si="47"/>
        <v>0</v>
      </c>
    </row>
    <row r="735" spans="1:5" x14ac:dyDescent="0.25">
      <c r="A735" t="s">
        <v>749</v>
      </c>
      <c r="B735" s="3">
        <f t="shared" si="44"/>
        <v>5</v>
      </c>
      <c r="C735" s="3">
        <f t="shared" si="45"/>
        <v>17</v>
      </c>
      <c r="D735" s="4">
        <f t="shared" si="46"/>
        <v>6.4846579999999996</v>
      </c>
      <c r="E735" s="3">
        <f t="shared" si="47"/>
        <v>1</v>
      </c>
    </row>
    <row r="736" spans="1:5" x14ac:dyDescent="0.25">
      <c r="A736" t="s">
        <v>750</v>
      </c>
      <c r="B736" s="3">
        <f t="shared" si="44"/>
        <v>5</v>
      </c>
      <c r="C736" s="3">
        <f t="shared" si="45"/>
        <v>17</v>
      </c>
      <c r="D736" s="4">
        <f t="shared" si="46"/>
        <v>6.2340059999999999</v>
      </c>
      <c r="E736" s="3">
        <f t="shared" si="47"/>
        <v>2</v>
      </c>
    </row>
    <row r="737" spans="1:5" x14ac:dyDescent="0.25">
      <c r="A737" t="s">
        <v>751</v>
      </c>
      <c r="B737" s="3">
        <f t="shared" si="44"/>
        <v>6</v>
      </c>
      <c r="C737" s="3">
        <f t="shared" si="45"/>
        <v>17</v>
      </c>
      <c r="D737" s="4">
        <f t="shared" si="46"/>
        <v>6.6229680000000002</v>
      </c>
      <c r="E737" s="3">
        <f t="shared" si="47"/>
        <v>0</v>
      </c>
    </row>
    <row r="738" spans="1:5" x14ac:dyDescent="0.25">
      <c r="A738" t="s">
        <v>752</v>
      </c>
      <c r="B738" s="3">
        <f t="shared" si="44"/>
        <v>6</v>
      </c>
      <c r="C738" s="3">
        <f t="shared" si="45"/>
        <v>17</v>
      </c>
      <c r="D738" s="4">
        <f t="shared" si="46"/>
        <v>6.832198</v>
      </c>
      <c r="E738" s="3">
        <f t="shared" si="47"/>
        <v>1</v>
      </c>
    </row>
    <row r="739" spans="1:5" x14ac:dyDescent="0.25">
      <c r="A739" t="s">
        <v>753</v>
      </c>
      <c r="B739" s="3">
        <f t="shared" si="44"/>
        <v>6</v>
      </c>
      <c r="C739" s="3">
        <f t="shared" si="45"/>
        <v>17</v>
      </c>
      <c r="D739" s="4">
        <f t="shared" si="46"/>
        <v>6.6229129999999996</v>
      </c>
      <c r="E739" s="3">
        <f t="shared" si="47"/>
        <v>2</v>
      </c>
    </row>
    <row r="740" spans="1:5" x14ac:dyDescent="0.25">
      <c r="A740" t="s">
        <v>754</v>
      </c>
      <c r="B740" s="3">
        <f t="shared" si="44"/>
        <v>7</v>
      </c>
      <c r="C740" s="3">
        <f t="shared" si="45"/>
        <v>17</v>
      </c>
      <c r="D740" s="4">
        <f t="shared" si="46"/>
        <v>6.7769469999999998</v>
      </c>
      <c r="E740" s="3">
        <f t="shared" si="47"/>
        <v>0</v>
      </c>
    </row>
    <row r="741" spans="1:5" x14ac:dyDescent="0.25">
      <c r="A741" t="s">
        <v>755</v>
      </c>
      <c r="B741" s="3">
        <f t="shared" si="44"/>
        <v>7</v>
      </c>
      <c r="C741" s="3">
        <f t="shared" si="45"/>
        <v>17</v>
      </c>
      <c r="D741" s="4">
        <f t="shared" si="46"/>
        <v>6.40238</v>
      </c>
      <c r="E741" s="3">
        <f t="shared" si="47"/>
        <v>1</v>
      </c>
    </row>
    <row r="742" spans="1:5" x14ac:dyDescent="0.25">
      <c r="A742" t="s">
        <v>756</v>
      </c>
      <c r="B742" s="3">
        <f t="shared" si="44"/>
        <v>7</v>
      </c>
      <c r="C742" s="3">
        <f t="shared" si="45"/>
        <v>17</v>
      </c>
      <c r="D742" s="4">
        <f t="shared" si="46"/>
        <v>6.8936390000000003</v>
      </c>
      <c r="E742" s="3">
        <f t="shared" si="47"/>
        <v>2</v>
      </c>
    </row>
    <row r="743" spans="1:5" x14ac:dyDescent="0.25">
      <c r="A743" t="s">
        <v>757</v>
      </c>
      <c r="B743" s="3">
        <f t="shared" si="44"/>
        <v>8</v>
      </c>
      <c r="C743" s="3">
        <f t="shared" si="45"/>
        <v>17</v>
      </c>
      <c r="D743" s="4">
        <f t="shared" si="46"/>
        <v>6.7497889999999998</v>
      </c>
      <c r="E743" s="3">
        <f t="shared" si="47"/>
        <v>0</v>
      </c>
    </row>
    <row r="744" spans="1:5" x14ac:dyDescent="0.25">
      <c r="A744" t="s">
        <v>758</v>
      </c>
      <c r="B744" s="3">
        <f t="shared" si="44"/>
        <v>8</v>
      </c>
      <c r="C744" s="3">
        <f t="shared" si="45"/>
        <v>17</v>
      </c>
      <c r="D744" s="4">
        <f t="shared" si="46"/>
        <v>6.6921679999999997</v>
      </c>
      <c r="E744" s="3">
        <f t="shared" si="47"/>
        <v>1</v>
      </c>
    </row>
    <row r="745" spans="1:5" x14ac:dyDescent="0.25">
      <c r="A745" t="s">
        <v>759</v>
      </c>
      <c r="B745" s="3">
        <f t="shared" si="44"/>
        <v>8</v>
      </c>
      <c r="C745" s="3">
        <f t="shared" si="45"/>
        <v>17</v>
      </c>
      <c r="D745" s="4">
        <f t="shared" si="46"/>
        <v>6.670102</v>
      </c>
      <c r="E745" s="3">
        <f t="shared" si="47"/>
        <v>2</v>
      </c>
    </row>
    <row r="746" spans="1:5" x14ac:dyDescent="0.25">
      <c r="A746" t="s">
        <v>760</v>
      </c>
      <c r="B746" s="3">
        <f t="shared" si="44"/>
        <v>9</v>
      </c>
      <c r="C746" s="3">
        <f t="shared" si="45"/>
        <v>17</v>
      </c>
      <c r="D746" s="4">
        <f t="shared" si="46"/>
        <v>6.6014470000000003</v>
      </c>
      <c r="E746" s="3">
        <f t="shared" si="47"/>
        <v>0</v>
      </c>
    </row>
    <row r="747" spans="1:5" x14ac:dyDescent="0.25">
      <c r="A747" t="s">
        <v>761</v>
      </c>
      <c r="B747" s="3">
        <f t="shared" si="44"/>
        <v>9</v>
      </c>
      <c r="C747" s="3">
        <f t="shared" si="45"/>
        <v>17</v>
      </c>
      <c r="D747" s="4">
        <f t="shared" si="46"/>
        <v>6.800522</v>
      </c>
      <c r="E747" s="3">
        <f t="shared" si="47"/>
        <v>1</v>
      </c>
    </row>
    <row r="748" spans="1:5" x14ac:dyDescent="0.25">
      <c r="A748" t="s">
        <v>762</v>
      </c>
      <c r="B748" s="3">
        <f t="shared" si="44"/>
        <v>9</v>
      </c>
      <c r="C748" s="3">
        <f t="shared" si="45"/>
        <v>17</v>
      </c>
      <c r="D748" s="4">
        <f t="shared" si="46"/>
        <v>6.8345149999999997</v>
      </c>
      <c r="E748" s="3">
        <f t="shared" si="47"/>
        <v>2</v>
      </c>
    </row>
    <row r="749" spans="1:5" x14ac:dyDescent="0.25">
      <c r="A749" t="s">
        <v>763</v>
      </c>
      <c r="B749" s="3">
        <f t="shared" si="44"/>
        <v>10</v>
      </c>
      <c r="C749" s="3">
        <f t="shared" si="45"/>
        <v>17</v>
      </c>
      <c r="D749" s="4">
        <f t="shared" si="46"/>
        <v>6.7296379999999996</v>
      </c>
      <c r="E749" s="3">
        <f t="shared" si="47"/>
        <v>0</v>
      </c>
    </row>
    <row r="750" spans="1:5" x14ac:dyDescent="0.25">
      <c r="A750" t="s">
        <v>764</v>
      </c>
      <c r="B750" s="3">
        <f t="shared" si="44"/>
        <v>10</v>
      </c>
      <c r="C750" s="3">
        <f t="shared" si="45"/>
        <v>17</v>
      </c>
      <c r="D750" s="4">
        <f t="shared" si="46"/>
        <v>6.7489569999999999</v>
      </c>
      <c r="E750" s="3">
        <f t="shared" si="47"/>
        <v>1</v>
      </c>
    </row>
    <row r="751" spans="1:5" x14ac:dyDescent="0.25">
      <c r="A751" t="s">
        <v>765</v>
      </c>
      <c r="B751" s="3">
        <f t="shared" si="44"/>
        <v>10</v>
      </c>
      <c r="C751" s="3">
        <f t="shared" si="45"/>
        <v>17</v>
      </c>
      <c r="D751" s="4">
        <f t="shared" si="46"/>
        <v>6.7678799999999999</v>
      </c>
      <c r="E751" s="3">
        <f t="shared" si="47"/>
        <v>2</v>
      </c>
    </row>
    <row r="752" spans="1:5" x14ac:dyDescent="0.25">
      <c r="A752" t="s">
        <v>766</v>
      </c>
      <c r="B752" s="3">
        <f t="shared" si="44"/>
        <v>11</v>
      </c>
      <c r="C752" s="3">
        <f t="shared" si="45"/>
        <v>17</v>
      </c>
      <c r="D752" s="4">
        <f t="shared" si="46"/>
        <v>6.859381</v>
      </c>
      <c r="E752" s="3">
        <f t="shared" si="47"/>
        <v>0</v>
      </c>
    </row>
    <row r="753" spans="1:5" x14ac:dyDescent="0.25">
      <c r="A753" t="s">
        <v>767</v>
      </c>
      <c r="B753" s="3">
        <f t="shared" si="44"/>
        <v>11</v>
      </c>
      <c r="C753" s="3">
        <f t="shared" si="45"/>
        <v>17</v>
      </c>
      <c r="D753" s="4">
        <f t="shared" si="46"/>
        <v>6.7904249999999999</v>
      </c>
      <c r="E753" s="3">
        <f t="shared" si="47"/>
        <v>1</v>
      </c>
    </row>
    <row r="754" spans="1:5" x14ac:dyDescent="0.25">
      <c r="A754" t="s">
        <v>768</v>
      </c>
      <c r="B754" s="3">
        <f t="shared" si="44"/>
        <v>11</v>
      </c>
      <c r="C754" s="3">
        <f t="shared" si="45"/>
        <v>17</v>
      </c>
      <c r="D754" s="4">
        <f t="shared" si="46"/>
        <v>6.6455409999999997</v>
      </c>
      <c r="E754" s="3">
        <f t="shared" si="47"/>
        <v>2</v>
      </c>
    </row>
    <row r="755" spans="1:5" x14ac:dyDescent="0.25">
      <c r="A755" t="s">
        <v>769</v>
      </c>
      <c r="B755" s="3">
        <f t="shared" si="44"/>
        <v>12</v>
      </c>
      <c r="C755" s="3">
        <f t="shared" si="45"/>
        <v>17</v>
      </c>
      <c r="D755" s="4">
        <f t="shared" si="46"/>
        <v>6.82273</v>
      </c>
      <c r="E755" s="3">
        <f t="shared" si="47"/>
        <v>0</v>
      </c>
    </row>
    <row r="756" spans="1:5" x14ac:dyDescent="0.25">
      <c r="A756" t="s">
        <v>770</v>
      </c>
      <c r="B756" s="3">
        <f t="shared" si="44"/>
        <v>12</v>
      </c>
      <c r="C756" s="3">
        <f t="shared" si="45"/>
        <v>17</v>
      </c>
      <c r="D756" s="4">
        <f t="shared" si="46"/>
        <v>6.8282499999999997</v>
      </c>
      <c r="E756" s="3">
        <f t="shared" si="47"/>
        <v>1</v>
      </c>
    </row>
    <row r="757" spans="1:5" x14ac:dyDescent="0.25">
      <c r="A757" t="s">
        <v>771</v>
      </c>
      <c r="B757" s="3">
        <f t="shared" si="44"/>
        <v>12</v>
      </c>
      <c r="C757" s="3">
        <f t="shared" si="45"/>
        <v>17</v>
      </c>
      <c r="D757" s="4">
        <f t="shared" si="46"/>
        <v>6.6138469999999998</v>
      </c>
      <c r="E757" s="3">
        <f t="shared" si="47"/>
        <v>2</v>
      </c>
    </row>
    <row r="758" spans="1:5" x14ac:dyDescent="0.25">
      <c r="A758" t="s">
        <v>772</v>
      </c>
      <c r="B758" s="3">
        <f t="shared" si="44"/>
        <v>13</v>
      </c>
      <c r="C758" s="3">
        <f t="shared" si="45"/>
        <v>17</v>
      </c>
      <c r="D758" s="4">
        <f t="shared" si="46"/>
        <v>6.6309769999999997</v>
      </c>
      <c r="E758" s="3">
        <f t="shared" si="47"/>
        <v>0</v>
      </c>
    </row>
    <row r="759" spans="1:5" x14ac:dyDescent="0.25">
      <c r="A759" t="s">
        <v>773</v>
      </c>
      <c r="B759" s="3">
        <f t="shared" si="44"/>
        <v>13</v>
      </c>
      <c r="C759" s="3">
        <f t="shared" si="45"/>
        <v>17</v>
      </c>
      <c r="D759" s="4">
        <f t="shared" si="46"/>
        <v>6.6933629999999997</v>
      </c>
      <c r="E759" s="3">
        <f t="shared" si="47"/>
        <v>1</v>
      </c>
    </row>
    <row r="760" spans="1:5" x14ac:dyDescent="0.25">
      <c r="A760" t="s">
        <v>774</v>
      </c>
      <c r="B760" s="3">
        <f t="shared" si="44"/>
        <v>13</v>
      </c>
      <c r="C760" s="3">
        <f t="shared" si="45"/>
        <v>17</v>
      </c>
      <c r="D760" s="4">
        <f t="shared" si="46"/>
        <v>6.6954190000000002</v>
      </c>
      <c r="E760" s="3">
        <f t="shared" si="47"/>
        <v>2</v>
      </c>
    </row>
    <row r="761" spans="1:5" x14ac:dyDescent="0.25">
      <c r="A761" t="s">
        <v>775</v>
      </c>
      <c r="B761" s="3">
        <f t="shared" si="44"/>
        <v>14</v>
      </c>
      <c r="C761" s="3">
        <f t="shared" si="45"/>
        <v>17</v>
      </c>
      <c r="D761" s="4">
        <f t="shared" si="46"/>
        <v>6.6059169999999998</v>
      </c>
      <c r="E761" s="3">
        <f t="shared" si="47"/>
        <v>0</v>
      </c>
    </row>
    <row r="762" spans="1:5" x14ac:dyDescent="0.25">
      <c r="A762" t="s">
        <v>776</v>
      </c>
      <c r="B762" s="3">
        <f t="shared" si="44"/>
        <v>14</v>
      </c>
      <c r="C762" s="3">
        <f t="shared" si="45"/>
        <v>17</v>
      </c>
      <c r="D762" s="4">
        <f t="shared" si="46"/>
        <v>6.785101</v>
      </c>
      <c r="E762" s="3">
        <f t="shared" si="47"/>
        <v>1</v>
      </c>
    </row>
    <row r="763" spans="1:5" x14ac:dyDescent="0.25">
      <c r="A763" t="s">
        <v>777</v>
      </c>
      <c r="B763" s="3">
        <f t="shared" si="44"/>
        <v>14</v>
      </c>
      <c r="C763" s="3">
        <f t="shared" si="45"/>
        <v>17</v>
      </c>
      <c r="D763" s="4">
        <f t="shared" si="46"/>
        <v>6.7977660000000002</v>
      </c>
      <c r="E763" s="3">
        <f t="shared" si="47"/>
        <v>2</v>
      </c>
    </row>
    <row r="764" spans="1:5" x14ac:dyDescent="0.25">
      <c r="A764" t="s">
        <v>778</v>
      </c>
      <c r="B764" s="3">
        <f t="shared" si="44"/>
        <v>15</v>
      </c>
      <c r="C764" s="3">
        <f t="shared" si="45"/>
        <v>17</v>
      </c>
      <c r="D764" s="4">
        <f t="shared" si="46"/>
        <v>6.6010419999999996</v>
      </c>
      <c r="E764" s="3">
        <f t="shared" si="47"/>
        <v>0</v>
      </c>
    </row>
    <row r="765" spans="1:5" x14ac:dyDescent="0.25">
      <c r="A765" t="s">
        <v>779</v>
      </c>
      <c r="B765" s="3">
        <f t="shared" si="44"/>
        <v>15</v>
      </c>
      <c r="C765" s="3">
        <f t="shared" si="45"/>
        <v>17</v>
      </c>
      <c r="D765" s="4">
        <f t="shared" si="46"/>
        <v>6.6563949999999998</v>
      </c>
      <c r="E765" s="3">
        <f t="shared" si="47"/>
        <v>1</v>
      </c>
    </row>
    <row r="766" spans="1:5" x14ac:dyDescent="0.25">
      <c r="A766" t="s">
        <v>780</v>
      </c>
      <c r="B766" s="3">
        <f t="shared" si="44"/>
        <v>15</v>
      </c>
      <c r="C766" s="3">
        <f t="shared" si="45"/>
        <v>17</v>
      </c>
      <c r="D766" s="4">
        <f t="shared" si="46"/>
        <v>6.4990810000000003</v>
      </c>
      <c r="E766" s="3">
        <f t="shared" si="47"/>
        <v>2</v>
      </c>
    </row>
    <row r="767" spans="1:5" x14ac:dyDescent="0.25">
      <c r="A767" t="s">
        <v>781</v>
      </c>
      <c r="B767" s="3">
        <f t="shared" si="44"/>
        <v>16</v>
      </c>
      <c r="C767" s="3">
        <f t="shared" si="45"/>
        <v>17</v>
      </c>
      <c r="D767" s="4">
        <f t="shared" si="46"/>
        <v>6.6498189999999999</v>
      </c>
      <c r="E767" s="3">
        <f t="shared" si="47"/>
        <v>0</v>
      </c>
    </row>
    <row r="768" spans="1:5" x14ac:dyDescent="0.25">
      <c r="A768" t="s">
        <v>782</v>
      </c>
      <c r="B768" s="3">
        <f t="shared" si="44"/>
        <v>16</v>
      </c>
      <c r="C768" s="3">
        <f t="shared" si="45"/>
        <v>17</v>
      </c>
      <c r="D768" s="4">
        <f t="shared" si="46"/>
        <v>6.6630269999999996</v>
      </c>
      <c r="E768" s="3">
        <f t="shared" si="47"/>
        <v>1</v>
      </c>
    </row>
    <row r="769" spans="1:5" x14ac:dyDescent="0.25">
      <c r="A769" t="s">
        <v>783</v>
      </c>
      <c r="B769" s="3">
        <f t="shared" si="44"/>
        <v>16</v>
      </c>
      <c r="C769" s="3">
        <f t="shared" si="45"/>
        <v>17</v>
      </c>
      <c r="D769" s="4">
        <f t="shared" si="46"/>
        <v>6.6034129999999998</v>
      </c>
      <c r="E769" s="3">
        <f t="shared" si="47"/>
        <v>2</v>
      </c>
    </row>
    <row r="770" spans="1:5" x14ac:dyDescent="0.25">
      <c r="A770" t="s">
        <v>784</v>
      </c>
      <c r="B770" s="3">
        <f t="shared" si="44"/>
        <v>1</v>
      </c>
      <c r="C770" s="3">
        <f t="shared" si="45"/>
        <v>18</v>
      </c>
      <c r="D770" s="4">
        <f t="shared" si="46"/>
        <v>11.898448</v>
      </c>
      <c r="E770" s="3">
        <f t="shared" si="47"/>
        <v>0</v>
      </c>
    </row>
    <row r="771" spans="1:5" x14ac:dyDescent="0.25">
      <c r="A771" t="s">
        <v>785</v>
      </c>
      <c r="B771" s="3">
        <f t="shared" ref="B771:B834" si="48">_xlfn.NUMBERVALUE(MID(A771,FIND("with",A771)+5,2))</f>
        <v>1</v>
      </c>
      <c r="C771" s="3">
        <f t="shared" ref="C771:C834" si="49">_xlfn.NUMBERVALUE(MID($A771,FIND("and",$A771)+4,2))</f>
        <v>18</v>
      </c>
      <c r="D771" s="4">
        <f t="shared" ref="D771:D834" si="50">_xlfn.NUMBERVALUE(MID($A771,FIND("is",$A771)+3,FIND("s in",A771)-FIND("is",$A771)-3))</f>
        <v>12.114174</v>
      </c>
      <c r="E771" s="3">
        <f t="shared" ref="E771:E834" si="51">_xlfn.NUMBERVALUE(MID($A771,FIND("iteration",$A771)+10,1))</f>
        <v>1</v>
      </c>
    </row>
    <row r="772" spans="1:5" x14ac:dyDescent="0.25">
      <c r="A772" t="s">
        <v>786</v>
      </c>
      <c r="B772" s="3">
        <f t="shared" si="48"/>
        <v>1</v>
      </c>
      <c r="C772" s="3">
        <f t="shared" si="49"/>
        <v>18</v>
      </c>
      <c r="D772" s="4">
        <f t="shared" si="50"/>
        <v>11.894724</v>
      </c>
      <c r="E772" s="3">
        <f t="shared" si="51"/>
        <v>2</v>
      </c>
    </row>
    <row r="773" spans="1:5" x14ac:dyDescent="0.25">
      <c r="A773" t="s">
        <v>787</v>
      </c>
      <c r="B773" s="3">
        <f t="shared" si="48"/>
        <v>2</v>
      </c>
      <c r="C773" s="3">
        <f t="shared" si="49"/>
        <v>18</v>
      </c>
      <c r="D773" s="4">
        <f t="shared" si="50"/>
        <v>6.4552829999999997</v>
      </c>
      <c r="E773" s="3">
        <f t="shared" si="51"/>
        <v>0</v>
      </c>
    </row>
    <row r="774" spans="1:5" x14ac:dyDescent="0.25">
      <c r="A774" t="s">
        <v>788</v>
      </c>
      <c r="B774" s="3">
        <f t="shared" si="48"/>
        <v>2</v>
      </c>
      <c r="C774" s="3">
        <f t="shared" si="49"/>
        <v>18</v>
      </c>
      <c r="D774" s="4">
        <f t="shared" si="50"/>
        <v>6.5758840000000003</v>
      </c>
      <c r="E774" s="3">
        <f t="shared" si="51"/>
        <v>1</v>
      </c>
    </row>
    <row r="775" spans="1:5" x14ac:dyDescent="0.25">
      <c r="A775" t="s">
        <v>789</v>
      </c>
      <c r="B775" s="3">
        <f t="shared" si="48"/>
        <v>2</v>
      </c>
      <c r="C775" s="3">
        <f t="shared" si="49"/>
        <v>18</v>
      </c>
      <c r="D775" s="4">
        <f t="shared" si="50"/>
        <v>6.397824</v>
      </c>
      <c r="E775" s="3">
        <f t="shared" si="51"/>
        <v>2</v>
      </c>
    </row>
    <row r="776" spans="1:5" x14ac:dyDescent="0.25">
      <c r="A776" t="s">
        <v>790</v>
      </c>
      <c r="B776" s="3">
        <f t="shared" si="48"/>
        <v>3</v>
      </c>
      <c r="C776" s="3">
        <f t="shared" si="49"/>
        <v>18</v>
      </c>
      <c r="D776" s="4">
        <f t="shared" si="50"/>
        <v>5.5094130000000003</v>
      </c>
      <c r="E776" s="3">
        <f t="shared" si="51"/>
        <v>0</v>
      </c>
    </row>
    <row r="777" spans="1:5" x14ac:dyDescent="0.25">
      <c r="A777" t="s">
        <v>791</v>
      </c>
      <c r="B777" s="3">
        <f t="shared" si="48"/>
        <v>3</v>
      </c>
      <c r="C777" s="3">
        <f t="shared" si="49"/>
        <v>18</v>
      </c>
      <c r="D777" s="4">
        <f t="shared" si="50"/>
        <v>5.3929660000000004</v>
      </c>
      <c r="E777" s="3">
        <f t="shared" si="51"/>
        <v>1</v>
      </c>
    </row>
    <row r="778" spans="1:5" x14ac:dyDescent="0.25">
      <c r="A778" t="s">
        <v>792</v>
      </c>
      <c r="B778" s="3">
        <f t="shared" si="48"/>
        <v>3</v>
      </c>
      <c r="C778" s="3">
        <f t="shared" si="49"/>
        <v>18</v>
      </c>
      <c r="D778" s="4">
        <f t="shared" si="50"/>
        <v>5.4291960000000001</v>
      </c>
      <c r="E778" s="3">
        <f t="shared" si="51"/>
        <v>2</v>
      </c>
    </row>
    <row r="779" spans="1:5" x14ac:dyDescent="0.25">
      <c r="A779" t="s">
        <v>793</v>
      </c>
      <c r="B779" s="3">
        <f t="shared" si="48"/>
        <v>4</v>
      </c>
      <c r="C779" s="3">
        <f t="shared" si="49"/>
        <v>18</v>
      </c>
      <c r="D779" s="4">
        <f t="shared" si="50"/>
        <v>5.6924549999999998</v>
      </c>
      <c r="E779" s="3">
        <f t="shared" si="51"/>
        <v>0</v>
      </c>
    </row>
    <row r="780" spans="1:5" x14ac:dyDescent="0.25">
      <c r="A780" t="s">
        <v>794</v>
      </c>
      <c r="B780" s="3">
        <f t="shared" si="48"/>
        <v>4</v>
      </c>
      <c r="C780" s="3">
        <f t="shared" si="49"/>
        <v>18</v>
      </c>
      <c r="D780" s="4">
        <f t="shared" si="50"/>
        <v>5.7182740000000001</v>
      </c>
      <c r="E780" s="3">
        <f t="shared" si="51"/>
        <v>1</v>
      </c>
    </row>
    <row r="781" spans="1:5" x14ac:dyDescent="0.25">
      <c r="A781" t="s">
        <v>795</v>
      </c>
      <c r="B781" s="3">
        <f t="shared" si="48"/>
        <v>4</v>
      </c>
      <c r="C781" s="3">
        <f t="shared" si="49"/>
        <v>18</v>
      </c>
      <c r="D781" s="4">
        <f t="shared" si="50"/>
        <v>5.5539259999999997</v>
      </c>
      <c r="E781" s="3">
        <f t="shared" si="51"/>
        <v>2</v>
      </c>
    </row>
    <row r="782" spans="1:5" x14ac:dyDescent="0.25">
      <c r="A782" t="s">
        <v>796</v>
      </c>
      <c r="B782" s="3">
        <f t="shared" si="48"/>
        <v>5</v>
      </c>
      <c r="C782" s="3">
        <f t="shared" si="49"/>
        <v>18</v>
      </c>
      <c r="D782" s="4">
        <f t="shared" si="50"/>
        <v>7.3792450000000001</v>
      </c>
      <c r="E782" s="3">
        <f t="shared" si="51"/>
        <v>0</v>
      </c>
    </row>
    <row r="783" spans="1:5" x14ac:dyDescent="0.25">
      <c r="A783" t="s">
        <v>797</v>
      </c>
      <c r="B783" s="3">
        <f t="shared" si="48"/>
        <v>5</v>
      </c>
      <c r="C783" s="3">
        <f t="shared" si="49"/>
        <v>18</v>
      </c>
      <c r="D783" s="4">
        <f t="shared" si="50"/>
        <v>7.5382619999999996</v>
      </c>
      <c r="E783" s="3">
        <f t="shared" si="51"/>
        <v>1</v>
      </c>
    </row>
    <row r="784" spans="1:5" x14ac:dyDescent="0.25">
      <c r="A784" t="s">
        <v>798</v>
      </c>
      <c r="B784" s="3">
        <f t="shared" si="48"/>
        <v>5</v>
      </c>
      <c r="C784" s="3">
        <f t="shared" si="49"/>
        <v>18</v>
      </c>
      <c r="D784" s="4">
        <f t="shared" si="50"/>
        <v>7.4802039999999996</v>
      </c>
      <c r="E784" s="3">
        <f t="shared" si="51"/>
        <v>2</v>
      </c>
    </row>
    <row r="785" spans="1:5" x14ac:dyDescent="0.25">
      <c r="A785" t="s">
        <v>799</v>
      </c>
      <c r="B785" s="3">
        <f t="shared" si="48"/>
        <v>6</v>
      </c>
      <c r="C785" s="3">
        <f t="shared" si="49"/>
        <v>18</v>
      </c>
      <c r="D785" s="4">
        <f t="shared" si="50"/>
        <v>7.8206360000000004</v>
      </c>
      <c r="E785" s="3">
        <f t="shared" si="51"/>
        <v>0</v>
      </c>
    </row>
    <row r="786" spans="1:5" x14ac:dyDescent="0.25">
      <c r="A786" t="s">
        <v>800</v>
      </c>
      <c r="B786" s="3">
        <f t="shared" si="48"/>
        <v>6</v>
      </c>
      <c r="C786" s="3">
        <f t="shared" si="49"/>
        <v>18</v>
      </c>
      <c r="D786" s="4">
        <f t="shared" si="50"/>
        <v>8.0756700000000006</v>
      </c>
      <c r="E786" s="3">
        <f t="shared" si="51"/>
        <v>1</v>
      </c>
    </row>
    <row r="787" spans="1:5" x14ac:dyDescent="0.25">
      <c r="A787" t="s">
        <v>801</v>
      </c>
      <c r="B787" s="3">
        <f t="shared" si="48"/>
        <v>6</v>
      </c>
      <c r="C787" s="3">
        <f t="shared" si="49"/>
        <v>18</v>
      </c>
      <c r="D787" s="4">
        <f t="shared" si="50"/>
        <v>8.2337819999999997</v>
      </c>
      <c r="E787" s="3">
        <f t="shared" si="51"/>
        <v>2</v>
      </c>
    </row>
    <row r="788" spans="1:5" x14ac:dyDescent="0.25">
      <c r="A788" t="s">
        <v>802</v>
      </c>
      <c r="B788" s="3">
        <f t="shared" si="48"/>
        <v>7</v>
      </c>
      <c r="C788" s="3">
        <f t="shared" si="49"/>
        <v>18</v>
      </c>
      <c r="D788" s="4">
        <f t="shared" si="50"/>
        <v>8.2884829999999994</v>
      </c>
      <c r="E788" s="3">
        <f t="shared" si="51"/>
        <v>0</v>
      </c>
    </row>
    <row r="789" spans="1:5" x14ac:dyDescent="0.25">
      <c r="A789" t="s">
        <v>803</v>
      </c>
      <c r="B789" s="3">
        <f t="shared" si="48"/>
        <v>7</v>
      </c>
      <c r="C789" s="3">
        <f t="shared" si="49"/>
        <v>18</v>
      </c>
      <c r="D789" s="4">
        <f t="shared" si="50"/>
        <v>8.0273140000000005</v>
      </c>
      <c r="E789" s="3">
        <f t="shared" si="51"/>
        <v>1</v>
      </c>
    </row>
    <row r="790" spans="1:5" x14ac:dyDescent="0.25">
      <c r="A790" t="s">
        <v>804</v>
      </c>
      <c r="B790" s="3">
        <f t="shared" si="48"/>
        <v>7</v>
      </c>
      <c r="C790" s="3">
        <f t="shared" si="49"/>
        <v>18</v>
      </c>
      <c r="D790" s="4">
        <f t="shared" si="50"/>
        <v>7.9722200000000001</v>
      </c>
      <c r="E790" s="3">
        <f t="shared" si="51"/>
        <v>2</v>
      </c>
    </row>
    <row r="791" spans="1:5" x14ac:dyDescent="0.25">
      <c r="A791" t="s">
        <v>805</v>
      </c>
      <c r="B791" s="3">
        <f t="shared" si="48"/>
        <v>8</v>
      </c>
      <c r="C791" s="3">
        <f t="shared" si="49"/>
        <v>18</v>
      </c>
      <c r="D791" s="4">
        <f t="shared" si="50"/>
        <v>8.2284489999999995</v>
      </c>
      <c r="E791" s="3">
        <f t="shared" si="51"/>
        <v>0</v>
      </c>
    </row>
    <row r="792" spans="1:5" x14ac:dyDescent="0.25">
      <c r="A792" t="s">
        <v>806</v>
      </c>
      <c r="B792" s="3">
        <f t="shared" si="48"/>
        <v>8</v>
      </c>
      <c r="C792" s="3">
        <f t="shared" si="49"/>
        <v>18</v>
      </c>
      <c r="D792" s="4">
        <f t="shared" si="50"/>
        <v>8.2221460000000004</v>
      </c>
      <c r="E792" s="3">
        <f t="shared" si="51"/>
        <v>1</v>
      </c>
    </row>
    <row r="793" spans="1:5" x14ac:dyDescent="0.25">
      <c r="A793" t="s">
        <v>807</v>
      </c>
      <c r="B793" s="3">
        <f t="shared" si="48"/>
        <v>8</v>
      </c>
      <c r="C793" s="3">
        <f t="shared" si="49"/>
        <v>18</v>
      </c>
      <c r="D793" s="4">
        <f t="shared" si="50"/>
        <v>8.1040580000000002</v>
      </c>
      <c r="E793" s="3">
        <f t="shared" si="51"/>
        <v>2</v>
      </c>
    </row>
    <row r="794" spans="1:5" x14ac:dyDescent="0.25">
      <c r="A794" t="s">
        <v>808</v>
      </c>
      <c r="B794" s="3">
        <f t="shared" si="48"/>
        <v>9</v>
      </c>
      <c r="C794" s="3">
        <f t="shared" si="49"/>
        <v>18</v>
      </c>
      <c r="D794" s="4">
        <f t="shared" si="50"/>
        <v>8.2771469999999994</v>
      </c>
      <c r="E794" s="3">
        <f t="shared" si="51"/>
        <v>0</v>
      </c>
    </row>
    <row r="795" spans="1:5" x14ac:dyDescent="0.25">
      <c r="A795" t="s">
        <v>809</v>
      </c>
      <c r="B795" s="3">
        <f t="shared" si="48"/>
        <v>9</v>
      </c>
      <c r="C795" s="3">
        <f t="shared" si="49"/>
        <v>18</v>
      </c>
      <c r="D795" s="4">
        <f t="shared" si="50"/>
        <v>8.0395859999999999</v>
      </c>
      <c r="E795" s="3">
        <f t="shared" si="51"/>
        <v>1</v>
      </c>
    </row>
    <row r="796" spans="1:5" x14ac:dyDescent="0.25">
      <c r="A796" t="s">
        <v>810</v>
      </c>
      <c r="B796" s="3">
        <f t="shared" si="48"/>
        <v>9</v>
      </c>
      <c r="C796" s="3">
        <f t="shared" si="49"/>
        <v>18</v>
      </c>
      <c r="D796" s="4">
        <f t="shared" si="50"/>
        <v>8.2546110000000006</v>
      </c>
      <c r="E796" s="3">
        <f t="shared" si="51"/>
        <v>2</v>
      </c>
    </row>
    <row r="797" spans="1:5" x14ac:dyDescent="0.25">
      <c r="A797" t="s">
        <v>811</v>
      </c>
      <c r="B797" s="3">
        <f t="shared" si="48"/>
        <v>10</v>
      </c>
      <c r="C797" s="3">
        <f t="shared" si="49"/>
        <v>18</v>
      </c>
      <c r="D797" s="4">
        <f t="shared" si="50"/>
        <v>8.1487069999999999</v>
      </c>
      <c r="E797" s="3">
        <f t="shared" si="51"/>
        <v>0</v>
      </c>
    </row>
    <row r="798" spans="1:5" x14ac:dyDescent="0.25">
      <c r="A798" t="s">
        <v>812</v>
      </c>
      <c r="B798" s="3">
        <f t="shared" si="48"/>
        <v>10</v>
      </c>
      <c r="C798" s="3">
        <f t="shared" si="49"/>
        <v>18</v>
      </c>
      <c r="D798" s="4">
        <f t="shared" si="50"/>
        <v>8.2846080000000004</v>
      </c>
      <c r="E798" s="3">
        <f t="shared" si="51"/>
        <v>1</v>
      </c>
    </row>
    <row r="799" spans="1:5" x14ac:dyDescent="0.25">
      <c r="A799" t="s">
        <v>813</v>
      </c>
      <c r="B799" s="3">
        <f t="shared" si="48"/>
        <v>10</v>
      </c>
      <c r="C799" s="3">
        <f t="shared" si="49"/>
        <v>18</v>
      </c>
      <c r="D799" s="4">
        <f t="shared" si="50"/>
        <v>8.0063569999999995</v>
      </c>
      <c r="E799" s="3">
        <f t="shared" si="51"/>
        <v>2</v>
      </c>
    </row>
    <row r="800" spans="1:5" x14ac:dyDescent="0.25">
      <c r="A800" t="s">
        <v>814</v>
      </c>
      <c r="B800" s="3">
        <f t="shared" si="48"/>
        <v>11</v>
      </c>
      <c r="C800" s="3">
        <f t="shared" si="49"/>
        <v>18</v>
      </c>
      <c r="D800" s="4">
        <f t="shared" si="50"/>
        <v>8.0397759999999998</v>
      </c>
      <c r="E800" s="3">
        <f t="shared" si="51"/>
        <v>0</v>
      </c>
    </row>
    <row r="801" spans="1:5" x14ac:dyDescent="0.25">
      <c r="A801" t="s">
        <v>815</v>
      </c>
      <c r="B801" s="3">
        <f t="shared" si="48"/>
        <v>11</v>
      </c>
      <c r="C801" s="3">
        <f t="shared" si="49"/>
        <v>18</v>
      </c>
      <c r="D801" s="4">
        <f t="shared" si="50"/>
        <v>8.0142070000000007</v>
      </c>
      <c r="E801" s="3">
        <f t="shared" si="51"/>
        <v>1</v>
      </c>
    </row>
    <row r="802" spans="1:5" x14ac:dyDescent="0.25">
      <c r="A802" t="s">
        <v>816</v>
      </c>
      <c r="B802" s="3">
        <f t="shared" si="48"/>
        <v>11</v>
      </c>
      <c r="C802" s="3">
        <f t="shared" si="49"/>
        <v>18</v>
      </c>
      <c r="D802" s="4">
        <f t="shared" si="50"/>
        <v>7.9961909999999996</v>
      </c>
      <c r="E802" s="3">
        <f t="shared" si="51"/>
        <v>2</v>
      </c>
    </row>
    <row r="803" spans="1:5" x14ac:dyDescent="0.25">
      <c r="A803" t="s">
        <v>817</v>
      </c>
      <c r="B803" s="3">
        <f t="shared" si="48"/>
        <v>12</v>
      </c>
      <c r="C803" s="3">
        <f t="shared" si="49"/>
        <v>18</v>
      </c>
      <c r="D803" s="4">
        <f t="shared" si="50"/>
        <v>8.0867079999999998</v>
      </c>
      <c r="E803" s="3">
        <f t="shared" si="51"/>
        <v>0</v>
      </c>
    </row>
    <row r="804" spans="1:5" x14ac:dyDescent="0.25">
      <c r="A804" t="s">
        <v>818</v>
      </c>
      <c r="B804" s="3">
        <f t="shared" si="48"/>
        <v>12</v>
      </c>
      <c r="C804" s="3">
        <f t="shared" si="49"/>
        <v>18</v>
      </c>
      <c r="D804" s="4">
        <f t="shared" si="50"/>
        <v>8.0895379999999992</v>
      </c>
      <c r="E804" s="3">
        <f t="shared" si="51"/>
        <v>1</v>
      </c>
    </row>
    <row r="805" spans="1:5" x14ac:dyDescent="0.25">
      <c r="A805" t="s">
        <v>819</v>
      </c>
      <c r="B805" s="3">
        <f t="shared" si="48"/>
        <v>12</v>
      </c>
      <c r="C805" s="3">
        <f t="shared" si="49"/>
        <v>18</v>
      </c>
      <c r="D805" s="4">
        <f t="shared" si="50"/>
        <v>8.0648060000000008</v>
      </c>
      <c r="E805" s="3">
        <f t="shared" si="51"/>
        <v>2</v>
      </c>
    </row>
    <row r="806" spans="1:5" x14ac:dyDescent="0.25">
      <c r="A806" t="s">
        <v>820</v>
      </c>
      <c r="B806" s="3">
        <f t="shared" si="48"/>
        <v>13</v>
      </c>
      <c r="C806" s="3">
        <f t="shared" si="49"/>
        <v>18</v>
      </c>
      <c r="D806" s="4">
        <f t="shared" si="50"/>
        <v>8.0681980000000006</v>
      </c>
      <c r="E806" s="3">
        <f t="shared" si="51"/>
        <v>0</v>
      </c>
    </row>
    <row r="807" spans="1:5" x14ac:dyDescent="0.25">
      <c r="A807" t="s">
        <v>821</v>
      </c>
      <c r="B807" s="3">
        <f t="shared" si="48"/>
        <v>13</v>
      </c>
      <c r="C807" s="3">
        <f t="shared" si="49"/>
        <v>18</v>
      </c>
      <c r="D807" s="4">
        <f t="shared" si="50"/>
        <v>7.9258680000000004</v>
      </c>
      <c r="E807" s="3">
        <f t="shared" si="51"/>
        <v>1</v>
      </c>
    </row>
    <row r="808" spans="1:5" x14ac:dyDescent="0.25">
      <c r="A808" t="s">
        <v>822</v>
      </c>
      <c r="B808" s="3">
        <f t="shared" si="48"/>
        <v>13</v>
      </c>
      <c r="C808" s="3">
        <f t="shared" si="49"/>
        <v>18</v>
      </c>
      <c r="D808" s="4">
        <f t="shared" si="50"/>
        <v>7.8911360000000004</v>
      </c>
      <c r="E808" s="3">
        <f t="shared" si="51"/>
        <v>2</v>
      </c>
    </row>
    <row r="809" spans="1:5" x14ac:dyDescent="0.25">
      <c r="A809" t="s">
        <v>823</v>
      </c>
      <c r="B809" s="3">
        <f t="shared" si="48"/>
        <v>14</v>
      </c>
      <c r="C809" s="3">
        <f t="shared" si="49"/>
        <v>18</v>
      </c>
      <c r="D809" s="4">
        <f t="shared" si="50"/>
        <v>8.1473119999999994</v>
      </c>
      <c r="E809" s="3">
        <f t="shared" si="51"/>
        <v>0</v>
      </c>
    </row>
    <row r="810" spans="1:5" x14ac:dyDescent="0.25">
      <c r="A810" t="s">
        <v>824</v>
      </c>
      <c r="B810" s="3">
        <f t="shared" si="48"/>
        <v>14</v>
      </c>
      <c r="C810" s="3">
        <f t="shared" si="49"/>
        <v>18</v>
      </c>
      <c r="D810" s="4">
        <f t="shared" si="50"/>
        <v>7.9301740000000001</v>
      </c>
      <c r="E810" s="3">
        <f t="shared" si="51"/>
        <v>1</v>
      </c>
    </row>
    <row r="811" spans="1:5" x14ac:dyDescent="0.25">
      <c r="A811" t="s">
        <v>825</v>
      </c>
      <c r="B811" s="3">
        <f t="shared" si="48"/>
        <v>14</v>
      </c>
      <c r="C811" s="3">
        <f t="shared" si="49"/>
        <v>18</v>
      </c>
      <c r="D811" s="4">
        <f t="shared" si="50"/>
        <v>8.129346</v>
      </c>
      <c r="E811" s="3">
        <f t="shared" si="51"/>
        <v>2</v>
      </c>
    </row>
    <row r="812" spans="1:5" x14ac:dyDescent="0.25">
      <c r="A812" t="s">
        <v>826</v>
      </c>
      <c r="B812" s="3">
        <f t="shared" si="48"/>
        <v>15</v>
      </c>
      <c r="C812" s="3">
        <f t="shared" si="49"/>
        <v>18</v>
      </c>
      <c r="D812" s="4">
        <f t="shared" si="50"/>
        <v>7.8654609999999998</v>
      </c>
      <c r="E812" s="3">
        <f t="shared" si="51"/>
        <v>0</v>
      </c>
    </row>
    <row r="813" spans="1:5" x14ac:dyDescent="0.25">
      <c r="A813" t="s">
        <v>827</v>
      </c>
      <c r="B813" s="3">
        <f t="shared" si="48"/>
        <v>15</v>
      </c>
      <c r="C813" s="3">
        <f t="shared" si="49"/>
        <v>18</v>
      </c>
      <c r="D813" s="4">
        <f t="shared" si="50"/>
        <v>8.0427339999999994</v>
      </c>
      <c r="E813" s="3">
        <f t="shared" si="51"/>
        <v>1</v>
      </c>
    </row>
    <row r="814" spans="1:5" x14ac:dyDescent="0.25">
      <c r="A814" t="s">
        <v>828</v>
      </c>
      <c r="B814" s="3">
        <f t="shared" si="48"/>
        <v>15</v>
      </c>
      <c r="C814" s="3">
        <f t="shared" si="49"/>
        <v>18</v>
      </c>
      <c r="D814" s="4">
        <f t="shared" si="50"/>
        <v>8.1547420000000006</v>
      </c>
      <c r="E814" s="3">
        <f t="shared" si="51"/>
        <v>2</v>
      </c>
    </row>
    <row r="815" spans="1:5" x14ac:dyDescent="0.25">
      <c r="A815" t="s">
        <v>829</v>
      </c>
      <c r="B815" s="3">
        <f t="shared" si="48"/>
        <v>16</v>
      </c>
      <c r="C815" s="3">
        <f t="shared" si="49"/>
        <v>18</v>
      </c>
      <c r="D815" s="4">
        <f t="shared" si="50"/>
        <v>7.8974000000000002</v>
      </c>
      <c r="E815" s="3">
        <f t="shared" si="51"/>
        <v>0</v>
      </c>
    </row>
    <row r="816" spans="1:5" x14ac:dyDescent="0.25">
      <c r="A816" t="s">
        <v>830</v>
      </c>
      <c r="B816" s="3">
        <f t="shared" si="48"/>
        <v>16</v>
      </c>
      <c r="C816" s="3">
        <f t="shared" si="49"/>
        <v>18</v>
      </c>
      <c r="D816" s="4">
        <f t="shared" si="50"/>
        <v>8.0631660000000007</v>
      </c>
      <c r="E816" s="3">
        <f t="shared" si="51"/>
        <v>1</v>
      </c>
    </row>
    <row r="817" spans="1:5" x14ac:dyDescent="0.25">
      <c r="A817" t="s">
        <v>831</v>
      </c>
      <c r="B817" s="3">
        <f t="shared" si="48"/>
        <v>16</v>
      </c>
      <c r="C817" s="3">
        <f t="shared" si="49"/>
        <v>18</v>
      </c>
      <c r="D817" s="4">
        <f t="shared" si="50"/>
        <v>7.9278060000000004</v>
      </c>
      <c r="E817" s="3">
        <f t="shared" si="51"/>
        <v>2</v>
      </c>
    </row>
    <row r="818" spans="1:5" x14ac:dyDescent="0.25">
      <c r="A818" t="s">
        <v>832</v>
      </c>
      <c r="B818" s="3">
        <f t="shared" si="48"/>
        <v>1</v>
      </c>
      <c r="C818" s="3">
        <f t="shared" si="49"/>
        <v>19</v>
      </c>
      <c r="D818" s="4">
        <f t="shared" si="50"/>
        <v>12.280177999999999</v>
      </c>
      <c r="E818" s="3">
        <f t="shared" si="51"/>
        <v>0</v>
      </c>
    </row>
    <row r="819" spans="1:5" x14ac:dyDescent="0.25">
      <c r="A819" t="s">
        <v>833</v>
      </c>
      <c r="B819" s="3">
        <f t="shared" si="48"/>
        <v>1</v>
      </c>
      <c r="C819" s="3">
        <f t="shared" si="49"/>
        <v>19</v>
      </c>
      <c r="D819" s="4">
        <f t="shared" si="50"/>
        <v>12.226277</v>
      </c>
      <c r="E819" s="3">
        <f t="shared" si="51"/>
        <v>1</v>
      </c>
    </row>
    <row r="820" spans="1:5" x14ac:dyDescent="0.25">
      <c r="A820" t="s">
        <v>834</v>
      </c>
      <c r="B820" s="3">
        <f t="shared" si="48"/>
        <v>1</v>
      </c>
      <c r="C820" s="3">
        <f t="shared" si="49"/>
        <v>19</v>
      </c>
      <c r="D820" s="4">
        <f t="shared" si="50"/>
        <v>12.327909999999999</v>
      </c>
      <c r="E820" s="3">
        <f t="shared" si="51"/>
        <v>2</v>
      </c>
    </row>
    <row r="821" spans="1:5" x14ac:dyDescent="0.25">
      <c r="A821" t="s">
        <v>835</v>
      </c>
      <c r="B821" s="3">
        <f t="shared" si="48"/>
        <v>2</v>
      </c>
      <c r="C821" s="3">
        <f t="shared" si="49"/>
        <v>19</v>
      </c>
      <c r="D821" s="4">
        <f t="shared" si="50"/>
        <v>6.6272979999999997</v>
      </c>
      <c r="E821" s="3">
        <f t="shared" si="51"/>
        <v>0</v>
      </c>
    </row>
    <row r="822" spans="1:5" x14ac:dyDescent="0.25">
      <c r="A822" t="s">
        <v>836</v>
      </c>
      <c r="B822" s="3">
        <f t="shared" si="48"/>
        <v>2</v>
      </c>
      <c r="C822" s="3">
        <f t="shared" si="49"/>
        <v>19</v>
      </c>
      <c r="D822" s="4">
        <f t="shared" si="50"/>
        <v>6.6870950000000002</v>
      </c>
      <c r="E822" s="3">
        <f t="shared" si="51"/>
        <v>1</v>
      </c>
    </row>
    <row r="823" spans="1:5" x14ac:dyDescent="0.25">
      <c r="A823" t="s">
        <v>837</v>
      </c>
      <c r="B823" s="3">
        <f t="shared" si="48"/>
        <v>2</v>
      </c>
      <c r="C823" s="3">
        <f t="shared" si="49"/>
        <v>19</v>
      </c>
      <c r="D823" s="4">
        <f t="shared" si="50"/>
        <v>6.61958</v>
      </c>
      <c r="E823" s="3">
        <f t="shared" si="51"/>
        <v>2</v>
      </c>
    </row>
    <row r="824" spans="1:5" x14ac:dyDescent="0.25">
      <c r="A824" t="s">
        <v>838</v>
      </c>
      <c r="B824" s="3">
        <f t="shared" si="48"/>
        <v>3</v>
      </c>
      <c r="C824" s="3">
        <f t="shared" si="49"/>
        <v>19</v>
      </c>
      <c r="D824" s="4">
        <f t="shared" si="50"/>
        <v>5.5193729999999999</v>
      </c>
      <c r="E824" s="3">
        <f t="shared" si="51"/>
        <v>0</v>
      </c>
    </row>
    <row r="825" spans="1:5" x14ac:dyDescent="0.25">
      <c r="A825" t="s">
        <v>839</v>
      </c>
      <c r="B825" s="3">
        <f t="shared" si="48"/>
        <v>3</v>
      </c>
      <c r="C825" s="3">
        <f t="shared" si="49"/>
        <v>19</v>
      </c>
      <c r="D825" s="4">
        <f t="shared" si="50"/>
        <v>5.3800780000000001</v>
      </c>
      <c r="E825" s="3">
        <f t="shared" si="51"/>
        <v>1</v>
      </c>
    </row>
    <row r="826" spans="1:5" x14ac:dyDescent="0.25">
      <c r="A826" t="s">
        <v>840</v>
      </c>
      <c r="B826" s="3">
        <f t="shared" si="48"/>
        <v>3</v>
      </c>
      <c r="C826" s="3">
        <f t="shared" si="49"/>
        <v>19</v>
      </c>
      <c r="D826" s="4">
        <f t="shared" si="50"/>
        <v>5.4466169999999998</v>
      </c>
      <c r="E826" s="3">
        <f t="shared" si="51"/>
        <v>2</v>
      </c>
    </row>
    <row r="827" spans="1:5" x14ac:dyDescent="0.25">
      <c r="A827" t="s">
        <v>841</v>
      </c>
      <c r="B827" s="3">
        <f t="shared" si="48"/>
        <v>4</v>
      </c>
      <c r="C827" s="3">
        <f t="shared" si="49"/>
        <v>19</v>
      </c>
      <c r="D827" s="4">
        <f t="shared" si="50"/>
        <v>5.8060650000000003</v>
      </c>
      <c r="E827" s="3">
        <f t="shared" si="51"/>
        <v>0</v>
      </c>
    </row>
    <row r="828" spans="1:5" x14ac:dyDescent="0.25">
      <c r="A828" t="s">
        <v>842</v>
      </c>
      <c r="B828" s="3">
        <f t="shared" si="48"/>
        <v>4</v>
      </c>
      <c r="C828" s="3">
        <f t="shared" si="49"/>
        <v>19</v>
      </c>
      <c r="D828" s="4">
        <f t="shared" si="50"/>
        <v>5.6219210000000004</v>
      </c>
      <c r="E828" s="3">
        <f t="shared" si="51"/>
        <v>1</v>
      </c>
    </row>
    <row r="829" spans="1:5" x14ac:dyDescent="0.25">
      <c r="A829" t="s">
        <v>843</v>
      </c>
      <c r="B829" s="3">
        <f t="shared" si="48"/>
        <v>4</v>
      </c>
      <c r="C829" s="3">
        <f t="shared" si="49"/>
        <v>19</v>
      </c>
      <c r="D829" s="4">
        <f t="shared" si="50"/>
        <v>5.5563330000000004</v>
      </c>
      <c r="E829" s="3">
        <f t="shared" si="51"/>
        <v>2</v>
      </c>
    </row>
    <row r="830" spans="1:5" x14ac:dyDescent="0.25">
      <c r="A830" t="s">
        <v>844</v>
      </c>
      <c r="B830" s="3">
        <f t="shared" si="48"/>
        <v>5</v>
      </c>
      <c r="C830" s="3">
        <f t="shared" si="49"/>
        <v>19</v>
      </c>
      <c r="D830" s="4">
        <f t="shared" si="50"/>
        <v>7.0577480000000001</v>
      </c>
      <c r="E830" s="3">
        <f t="shared" si="51"/>
        <v>0</v>
      </c>
    </row>
    <row r="831" spans="1:5" x14ac:dyDescent="0.25">
      <c r="A831" t="s">
        <v>845</v>
      </c>
      <c r="B831" s="3">
        <f t="shared" si="48"/>
        <v>5</v>
      </c>
      <c r="C831" s="3">
        <f t="shared" si="49"/>
        <v>19</v>
      </c>
      <c r="D831" s="4">
        <f t="shared" si="50"/>
        <v>7.2129899999999996</v>
      </c>
      <c r="E831" s="3">
        <f t="shared" si="51"/>
        <v>1</v>
      </c>
    </row>
    <row r="832" spans="1:5" x14ac:dyDescent="0.25">
      <c r="A832" t="s">
        <v>846</v>
      </c>
      <c r="B832" s="3">
        <f t="shared" si="48"/>
        <v>5</v>
      </c>
      <c r="C832" s="3">
        <f t="shared" si="49"/>
        <v>19</v>
      </c>
      <c r="D832" s="4">
        <f t="shared" si="50"/>
        <v>6.9323240000000004</v>
      </c>
      <c r="E832" s="3">
        <f t="shared" si="51"/>
        <v>2</v>
      </c>
    </row>
    <row r="833" spans="1:5" x14ac:dyDescent="0.25">
      <c r="A833" t="s">
        <v>847</v>
      </c>
      <c r="B833" s="3">
        <f t="shared" si="48"/>
        <v>6</v>
      </c>
      <c r="C833" s="3">
        <f t="shared" si="49"/>
        <v>19</v>
      </c>
      <c r="D833" s="4">
        <f t="shared" si="50"/>
        <v>7.5233730000000003</v>
      </c>
      <c r="E833" s="3">
        <f t="shared" si="51"/>
        <v>0</v>
      </c>
    </row>
    <row r="834" spans="1:5" x14ac:dyDescent="0.25">
      <c r="A834" t="s">
        <v>848</v>
      </c>
      <c r="B834" s="3">
        <f t="shared" si="48"/>
        <v>6</v>
      </c>
      <c r="C834" s="3">
        <f t="shared" si="49"/>
        <v>19</v>
      </c>
      <c r="D834" s="4">
        <f t="shared" si="50"/>
        <v>7.497808</v>
      </c>
      <c r="E834" s="3">
        <f t="shared" si="51"/>
        <v>1</v>
      </c>
    </row>
    <row r="835" spans="1:5" x14ac:dyDescent="0.25">
      <c r="A835" t="s">
        <v>849</v>
      </c>
      <c r="B835" s="3">
        <f t="shared" ref="B835:B898" si="52">_xlfn.NUMBERVALUE(MID(A835,FIND("with",A835)+5,2))</f>
        <v>6</v>
      </c>
      <c r="C835" s="3">
        <f t="shared" ref="C835:C898" si="53">_xlfn.NUMBERVALUE(MID($A835,FIND("and",$A835)+4,2))</f>
        <v>19</v>
      </c>
      <c r="D835" s="4">
        <f t="shared" ref="D835:D898" si="54">_xlfn.NUMBERVALUE(MID($A835,FIND("is",$A835)+3,FIND("s in",A835)-FIND("is",$A835)-3))</f>
        <v>7.4625060000000003</v>
      </c>
      <c r="E835" s="3">
        <f t="shared" ref="E835:E898" si="55">_xlfn.NUMBERVALUE(MID($A835,FIND("iteration",$A835)+10,1))</f>
        <v>2</v>
      </c>
    </row>
    <row r="836" spans="1:5" x14ac:dyDescent="0.25">
      <c r="A836" t="s">
        <v>850</v>
      </c>
      <c r="B836" s="3">
        <f t="shared" si="52"/>
        <v>7</v>
      </c>
      <c r="C836" s="3">
        <f t="shared" si="53"/>
        <v>19</v>
      </c>
      <c r="D836" s="4">
        <f t="shared" si="54"/>
        <v>7.7136079999999998</v>
      </c>
      <c r="E836" s="3">
        <f t="shared" si="55"/>
        <v>0</v>
      </c>
    </row>
    <row r="837" spans="1:5" x14ac:dyDescent="0.25">
      <c r="A837" t="s">
        <v>851</v>
      </c>
      <c r="B837" s="3">
        <f t="shared" si="52"/>
        <v>7</v>
      </c>
      <c r="C837" s="3">
        <f t="shared" si="53"/>
        <v>19</v>
      </c>
      <c r="D837" s="4">
        <f t="shared" si="54"/>
        <v>7.6664060000000003</v>
      </c>
      <c r="E837" s="3">
        <f t="shared" si="55"/>
        <v>1</v>
      </c>
    </row>
    <row r="838" spans="1:5" x14ac:dyDescent="0.25">
      <c r="A838" t="s">
        <v>852</v>
      </c>
      <c r="B838" s="3">
        <f t="shared" si="52"/>
        <v>7</v>
      </c>
      <c r="C838" s="3">
        <f t="shared" si="53"/>
        <v>19</v>
      </c>
      <c r="D838" s="4">
        <f t="shared" si="54"/>
        <v>7.8834400000000002</v>
      </c>
      <c r="E838" s="3">
        <f t="shared" si="55"/>
        <v>2</v>
      </c>
    </row>
    <row r="839" spans="1:5" x14ac:dyDescent="0.25">
      <c r="A839" t="s">
        <v>853</v>
      </c>
      <c r="B839" s="3">
        <f t="shared" si="52"/>
        <v>8</v>
      </c>
      <c r="C839" s="3">
        <f t="shared" si="53"/>
        <v>19</v>
      </c>
      <c r="D839" s="4">
        <f t="shared" si="54"/>
        <v>7.6601129999999999</v>
      </c>
      <c r="E839" s="3">
        <f t="shared" si="55"/>
        <v>0</v>
      </c>
    </row>
    <row r="840" spans="1:5" x14ac:dyDescent="0.25">
      <c r="A840" t="s">
        <v>854</v>
      </c>
      <c r="B840" s="3">
        <f t="shared" si="52"/>
        <v>8</v>
      </c>
      <c r="C840" s="3">
        <f t="shared" si="53"/>
        <v>19</v>
      </c>
      <c r="D840" s="4">
        <f t="shared" si="54"/>
        <v>7.789568</v>
      </c>
      <c r="E840" s="3">
        <f t="shared" si="55"/>
        <v>1</v>
      </c>
    </row>
    <row r="841" spans="1:5" x14ac:dyDescent="0.25">
      <c r="A841" t="s">
        <v>855</v>
      </c>
      <c r="B841" s="3">
        <f t="shared" si="52"/>
        <v>8</v>
      </c>
      <c r="C841" s="3">
        <f t="shared" si="53"/>
        <v>19</v>
      </c>
      <c r="D841" s="4">
        <f t="shared" si="54"/>
        <v>7.5968640000000001</v>
      </c>
      <c r="E841" s="3">
        <f t="shared" si="55"/>
        <v>2</v>
      </c>
    </row>
    <row r="842" spans="1:5" x14ac:dyDescent="0.25">
      <c r="A842" t="s">
        <v>856</v>
      </c>
      <c r="B842" s="3">
        <f t="shared" si="52"/>
        <v>9</v>
      </c>
      <c r="C842" s="3">
        <f t="shared" si="53"/>
        <v>19</v>
      </c>
      <c r="D842" s="4">
        <f t="shared" si="54"/>
        <v>7.6897859999999998</v>
      </c>
      <c r="E842" s="3">
        <f t="shared" si="55"/>
        <v>0</v>
      </c>
    </row>
    <row r="843" spans="1:5" x14ac:dyDescent="0.25">
      <c r="A843" t="s">
        <v>857</v>
      </c>
      <c r="B843" s="3">
        <f t="shared" si="52"/>
        <v>9</v>
      </c>
      <c r="C843" s="3">
        <f t="shared" si="53"/>
        <v>19</v>
      </c>
      <c r="D843" s="4">
        <f t="shared" si="54"/>
        <v>7.8773809999999997</v>
      </c>
      <c r="E843" s="3">
        <f t="shared" si="55"/>
        <v>1</v>
      </c>
    </row>
    <row r="844" spans="1:5" x14ac:dyDescent="0.25">
      <c r="A844" t="s">
        <v>858</v>
      </c>
      <c r="B844" s="3">
        <f t="shared" si="52"/>
        <v>9</v>
      </c>
      <c r="C844" s="3">
        <f t="shared" si="53"/>
        <v>19</v>
      </c>
      <c r="D844" s="4">
        <f t="shared" si="54"/>
        <v>7.7734170000000002</v>
      </c>
      <c r="E844" s="3">
        <f t="shared" si="55"/>
        <v>2</v>
      </c>
    </row>
    <row r="845" spans="1:5" x14ac:dyDescent="0.25">
      <c r="A845" t="s">
        <v>859</v>
      </c>
      <c r="B845" s="3">
        <f t="shared" si="52"/>
        <v>10</v>
      </c>
      <c r="C845" s="3">
        <f t="shared" si="53"/>
        <v>19</v>
      </c>
      <c r="D845" s="4">
        <f t="shared" si="54"/>
        <v>7.8037619999999999</v>
      </c>
      <c r="E845" s="3">
        <f t="shared" si="55"/>
        <v>0</v>
      </c>
    </row>
    <row r="846" spans="1:5" x14ac:dyDescent="0.25">
      <c r="A846" t="s">
        <v>860</v>
      </c>
      <c r="B846" s="3">
        <f t="shared" si="52"/>
        <v>10</v>
      </c>
      <c r="C846" s="3">
        <f t="shared" si="53"/>
        <v>19</v>
      </c>
      <c r="D846" s="4">
        <f t="shared" si="54"/>
        <v>7.7304019999999998</v>
      </c>
      <c r="E846" s="3">
        <f t="shared" si="55"/>
        <v>1</v>
      </c>
    </row>
    <row r="847" spans="1:5" x14ac:dyDescent="0.25">
      <c r="A847" t="s">
        <v>861</v>
      </c>
      <c r="B847" s="3">
        <f t="shared" si="52"/>
        <v>10</v>
      </c>
      <c r="C847" s="3">
        <f t="shared" si="53"/>
        <v>19</v>
      </c>
      <c r="D847" s="4">
        <f t="shared" si="54"/>
        <v>7.8310639999999996</v>
      </c>
      <c r="E847" s="3">
        <f t="shared" si="55"/>
        <v>2</v>
      </c>
    </row>
    <row r="848" spans="1:5" x14ac:dyDescent="0.25">
      <c r="A848" t="s">
        <v>862</v>
      </c>
      <c r="B848" s="3">
        <f t="shared" si="52"/>
        <v>11</v>
      </c>
      <c r="C848" s="3">
        <f t="shared" si="53"/>
        <v>19</v>
      </c>
      <c r="D848" s="4">
        <f t="shared" si="54"/>
        <v>7.5659679999999998</v>
      </c>
      <c r="E848" s="3">
        <f t="shared" si="55"/>
        <v>0</v>
      </c>
    </row>
    <row r="849" spans="1:5" x14ac:dyDescent="0.25">
      <c r="A849" t="s">
        <v>863</v>
      </c>
      <c r="B849" s="3">
        <f t="shared" si="52"/>
        <v>11</v>
      </c>
      <c r="C849" s="3">
        <f t="shared" si="53"/>
        <v>19</v>
      </c>
      <c r="D849" s="4">
        <f t="shared" si="54"/>
        <v>7.7572169999999998</v>
      </c>
      <c r="E849" s="3">
        <f t="shared" si="55"/>
        <v>1</v>
      </c>
    </row>
    <row r="850" spans="1:5" x14ac:dyDescent="0.25">
      <c r="A850" t="s">
        <v>864</v>
      </c>
      <c r="B850" s="3">
        <f t="shared" si="52"/>
        <v>11</v>
      </c>
      <c r="C850" s="3">
        <f t="shared" si="53"/>
        <v>19</v>
      </c>
      <c r="D850" s="4">
        <f t="shared" si="54"/>
        <v>7.777698</v>
      </c>
      <c r="E850" s="3">
        <f t="shared" si="55"/>
        <v>2</v>
      </c>
    </row>
    <row r="851" spans="1:5" x14ac:dyDescent="0.25">
      <c r="A851" t="s">
        <v>865</v>
      </c>
      <c r="B851" s="3">
        <f t="shared" si="52"/>
        <v>12</v>
      </c>
      <c r="C851" s="3">
        <f t="shared" si="53"/>
        <v>19</v>
      </c>
      <c r="D851" s="4">
        <f t="shared" si="54"/>
        <v>7.6601759999999999</v>
      </c>
      <c r="E851" s="3">
        <f t="shared" si="55"/>
        <v>0</v>
      </c>
    </row>
    <row r="852" spans="1:5" x14ac:dyDescent="0.25">
      <c r="A852" t="s">
        <v>866</v>
      </c>
      <c r="B852" s="3">
        <f t="shared" si="52"/>
        <v>12</v>
      </c>
      <c r="C852" s="3">
        <f t="shared" si="53"/>
        <v>19</v>
      </c>
      <c r="D852" s="4">
        <f t="shared" si="54"/>
        <v>7.8481779999999999</v>
      </c>
      <c r="E852" s="3">
        <f t="shared" si="55"/>
        <v>1</v>
      </c>
    </row>
    <row r="853" spans="1:5" x14ac:dyDescent="0.25">
      <c r="A853" t="s">
        <v>867</v>
      </c>
      <c r="B853" s="3">
        <f t="shared" si="52"/>
        <v>12</v>
      </c>
      <c r="C853" s="3">
        <f t="shared" si="53"/>
        <v>19</v>
      </c>
      <c r="D853" s="4">
        <f t="shared" si="54"/>
        <v>8.0133430000000008</v>
      </c>
      <c r="E853" s="3">
        <f t="shared" si="55"/>
        <v>2</v>
      </c>
    </row>
    <row r="854" spans="1:5" x14ac:dyDescent="0.25">
      <c r="A854" t="s">
        <v>868</v>
      </c>
      <c r="B854" s="3">
        <f t="shared" si="52"/>
        <v>13</v>
      </c>
      <c r="C854" s="3">
        <f t="shared" si="53"/>
        <v>19</v>
      </c>
      <c r="D854" s="4">
        <f t="shared" si="54"/>
        <v>7.6719609999999996</v>
      </c>
      <c r="E854" s="3">
        <f t="shared" si="55"/>
        <v>0</v>
      </c>
    </row>
    <row r="855" spans="1:5" x14ac:dyDescent="0.25">
      <c r="A855" t="s">
        <v>869</v>
      </c>
      <c r="B855" s="3">
        <f t="shared" si="52"/>
        <v>13</v>
      </c>
      <c r="C855" s="3">
        <f t="shared" si="53"/>
        <v>19</v>
      </c>
      <c r="D855" s="4">
        <f t="shared" si="54"/>
        <v>8.0187059999999999</v>
      </c>
      <c r="E855" s="3">
        <f t="shared" si="55"/>
        <v>1</v>
      </c>
    </row>
    <row r="856" spans="1:5" x14ac:dyDescent="0.25">
      <c r="A856" t="s">
        <v>870</v>
      </c>
      <c r="B856" s="3">
        <f t="shared" si="52"/>
        <v>13</v>
      </c>
      <c r="C856" s="3">
        <f t="shared" si="53"/>
        <v>19</v>
      </c>
      <c r="D856" s="4">
        <f t="shared" si="54"/>
        <v>8.0858709999999991</v>
      </c>
      <c r="E856" s="3">
        <f t="shared" si="55"/>
        <v>2</v>
      </c>
    </row>
    <row r="857" spans="1:5" x14ac:dyDescent="0.25">
      <c r="A857" t="s">
        <v>871</v>
      </c>
      <c r="B857" s="3">
        <f t="shared" si="52"/>
        <v>14</v>
      </c>
      <c r="C857" s="3">
        <f t="shared" si="53"/>
        <v>19</v>
      </c>
      <c r="D857" s="4">
        <f t="shared" si="54"/>
        <v>6.7439929999999997</v>
      </c>
      <c r="E857" s="3">
        <f t="shared" si="55"/>
        <v>0</v>
      </c>
    </row>
    <row r="858" spans="1:5" x14ac:dyDescent="0.25">
      <c r="A858" t="s">
        <v>872</v>
      </c>
      <c r="B858" s="3">
        <f t="shared" si="52"/>
        <v>14</v>
      </c>
      <c r="C858" s="3">
        <f t="shared" si="53"/>
        <v>19</v>
      </c>
      <c r="D858" s="4">
        <f t="shared" si="54"/>
        <v>6.39717</v>
      </c>
      <c r="E858" s="3">
        <f t="shared" si="55"/>
        <v>1</v>
      </c>
    </row>
    <row r="859" spans="1:5" x14ac:dyDescent="0.25">
      <c r="A859" t="s">
        <v>873</v>
      </c>
      <c r="B859" s="3">
        <f t="shared" si="52"/>
        <v>14</v>
      </c>
      <c r="C859" s="3">
        <f t="shared" si="53"/>
        <v>19</v>
      </c>
      <c r="D859" s="4">
        <f t="shared" si="54"/>
        <v>6.5512230000000002</v>
      </c>
      <c r="E859" s="3">
        <f t="shared" si="55"/>
        <v>2</v>
      </c>
    </row>
    <row r="860" spans="1:5" x14ac:dyDescent="0.25">
      <c r="A860" t="s">
        <v>874</v>
      </c>
      <c r="B860" s="3">
        <f t="shared" si="52"/>
        <v>15</v>
      </c>
      <c r="C860" s="3">
        <f t="shared" si="53"/>
        <v>19</v>
      </c>
      <c r="D860" s="4">
        <f t="shared" si="54"/>
        <v>6.518866</v>
      </c>
      <c r="E860" s="3">
        <f t="shared" si="55"/>
        <v>0</v>
      </c>
    </row>
    <row r="861" spans="1:5" x14ac:dyDescent="0.25">
      <c r="A861" t="s">
        <v>875</v>
      </c>
      <c r="B861" s="3">
        <f t="shared" si="52"/>
        <v>15</v>
      </c>
      <c r="C861" s="3">
        <f t="shared" si="53"/>
        <v>19</v>
      </c>
      <c r="D861" s="4">
        <f t="shared" si="54"/>
        <v>6.442151</v>
      </c>
      <c r="E861" s="3">
        <f t="shared" si="55"/>
        <v>1</v>
      </c>
    </row>
    <row r="862" spans="1:5" x14ac:dyDescent="0.25">
      <c r="A862" t="s">
        <v>876</v>
      </c>
      <c r="B862" s="3">
        <f t="shared" si="52"/>
        <v>15</v>
      </c>
      <c r="C862" s="3">
        <f t="shared" si="53"/>
        <v>19</v>
      </c>
      <c r="D862" s="4">
        <f t="shared" si="54"/>
        <v>6.4780110000000004</v>
      </c>
      <c r="E862" s="3">
        <f t="shared" si="55"/>
        <v>2</v>
      </c>
    </row>
    <row r="863" spans="1:5" x14ac:dyDescent="0.25">
      <c r="A863" t="s">
        <v>877</v>
      </c>
      <c r="B863" s="3">
        <f t="shared" si="52"/>
        <v>16</v>
      </c>
      <c r="C863" s="3">
        <f t="shared" si="53"/>
        <v>19</v>
      </c>
      <c r="D863" s="4">
        <f t="shared" si="54"/>
        <v>6.3990830000000001</v>
      </c>
      <c r="E863" s="3">
        <f t="shared" si="55"/>
        <v>0</v>
      </c>
    </row>
    <row r="864" spans="1:5" x14ac:dyDescent="0.25">
      <c r="A864" t="s">
        <v>878</v>
      </c>
      <c r="B864" s="3">
        <f t="shared" si="52"/>
        <v>16</v>
      </c>
      <c r="C864" s="3">
        <f t="shared" si="53"/>
        <v>19</v>
      </c>
      <c r="D864" s="4">
        <f t="shared" si="54"/>
        <v>6.7263099999999998</v>
      </c>
      <c r="E864" s="3">
        <f t="shared" si="55"/>
        <v>1</v>
      </c>
    </row>
    <row r="865" spans="1:5" x14ac:dyDescent="0.25">
      <c r="A865" t="s">
        <v>879</v>
      </c>
      <c r="B865" s="3">
        <f t="shared" si="52"/>
        <v>16</v>
      </c>
      <c r="C865" s="3">
        <f t="shared" si="53"/>
        <v>19</v>
      </c>
      <c r="D865" s="4">
        <f t="shared" si="54"/>
        <v>6.387594</v>
      </c>
      <c r="E865" s="3">
        <f t="shared" si="55"/>
        <v>2</v>
      </c>
    </row>
    <row r="866" spans="1:5" x14ac:dyDescent="0.25">
      <c r="A866" t="s">
        <v>880</v>
      </c>
      <c r="B866" s="3">
        <f t="shared" si="52"/>
        <v>1</v>
      </c>
      <c r="C866" s="3">
        <f t="shared" si="53"/>
        <v>20</v>
      </c>
      <c r="D866" s="4">
        <f t="shared" si="54"/>
        <v>12.00353</v>
      </c>
      <c r="E866" s="3">
        <f t="shared" si="55"/>
        <v>0</v>
      </c>
    </row>
    <row r="867" spans="1:5" x14ac:dyDescent="0.25">
      <c r="A867" t="s">
        <v>881</v>
      </c>
      <c r="B867" s="3">
        <f t="shared" si="52"/>
        <v>1</v>
      </c>
      <c r="C867" s="3">
        <f t="shared" si="53"/>
        <v>20</v>
      </c>
      <c r="D867" s="4">
        <f t="shared" si="54"/>
        <v>12.006888</v>
      </c>
      <c r="E867" s="3">
        <f t="shared" si="55"/>
        <v>1</v>
      </c>
    </row>
    <row r="868" spans="1:5" x14ac:dyDescent="0.25">
      <c r="A868" t="s">
        <v>882</v>
      </c>
      <c r="B868" s="3">
        <f t="shared" si="52"/>
        <v>1</v>
      </c>
      <c r="C868" s="3">
        <f t="shared" si="53"/>
        <v>20</v>
      </c>
      <c r="D868" s="4">
        <f t="shared" si="54"/>
        <v>12.153624000000001</v>
      </c>
      <c r="E868" s="3">
        <f t="shared" si="55"/>
        <v>2</v>
      </c>
    </row>
    <row r="869" spans="1:5" x14ac:dyDescent="0.25">
      <c r="A869" t="s">
        <v>883</v>
      </c>
      <c r="B869" s="3">
        <f t="shared" si="52"/>
        <v>2</v>
      </c>
      <c r="C869" s="3">
        <f t="shared" si="53"/>
        <v>20</v>
      </c>
      <c r="D869" s="4">
        <f t="shared" si="54"/>
        <v>5.9705620000000001</v>
      </c>
      <c r="E869" s="3">
        <f t="shared" si="55"/>
        <v>0</v>
      </c>
    </row>
    <row r="870" spans="1:5" x14ac:dyDescent="0.25">
      <c r="A870" t="s">
        <v>884</v>
      </c>
      <c r="B870" s="3">
        <f t="shared" si="52"/>
        <v>2</v>
      </c>
      <c r="C870" s="3">
        <f t="shared" si="53"/>
        <v>20</v>
      </c>
      <c r="D870" s="4">
        <f t="shared" si="54"/>
        <v>5.9237919999999997</v>
      </c>
      <c r="E870" s="3">
        <f t="shared" si="55"/>
        <v>1</v>
      </c>
    </row>
    <row r="871" spans="1:5" x14ac:dyDescent="0.25">
      <c r="A871" t="s">
        <v>885</v>
      </c>
      <c r="B871" s="3">
        <f t="shared" si="52"/>
        <v>2</v>
      </c>
      <c r="C871" s="3">
        <f t="shared" si="53"/>
        <v>20</v>
      </c>
      <c r="D871" s="4">
        <f t="shared" si="54"/>
        <v>5.9188049999999999</v>
      </c>
      <c r="E871" s="3">
        <f t="shared" si="55"/>
        <v>2</v>
      </c>
    </row>
    <row r="872" spans="1:5" x14ac:dyDescent="0.25">
      <c r="A872" t="s">
        <v>886</v>
      </c>
      <c r="B872" s="3">
        <f t="shared" si="52"/>
        <v>3</v>
      </c>
      <c r="C872" s="3">
        <f t="shared" si="53"/>
        <v>20</v>
      </c>
      <c r="D872" s="4">
        <f t="shared" si="54"/>
        <v>4.567901</v>
      </c>
      <c r="E872" s="3">
        <f t="shared" si="55"/>
        <v>0</v>
      </c>
    </row>
    <row r="873" spans="1:5" x14ac:dyDescent="0.25">
      <c r="A873" t="s">
        <v>887</v>
      </c>
      <c r="B873" s="3">
        <f t="shared" si="52"/>
        <v>3</v>
      </c>
      <c r="C873" s="3">
        <f t="shared" si="53"/>
        <v>20</v>
      </c>
      <c r="D873" s="4">
        <f t="shared" si="54"/>
        <v>4.6343290000000001</v>
      </c>
      <c r="E873" s="3">
        <f t="shared" si="55"/>
        <v>1</v>
      </c>
    </row>
    <row r="874" spans="1:5" x14ac:dyDescent="0.25">
      <c r="A874" t="s">
        <v>888</v>
      </c>
      <c r="B874" s="3">
        <f t="shared" si="52"/>
        <v>3</v>
      </c>
      <c r="C874" s="3">
        <f t="shared" si="53"/>
        <v>20</v>
      </c>
      <c r="D874" s="4">
        <f t="shared" si="54"/>
        <v>4.5131920000000001</v>
      </c>
      <c r="E874" s="3">
        <f t="shared" si="55"/>
        <v>2</v>
      </c>
    </row>
    <row r="875" spans="1:5" x14ac:dyDescent="0.25">
      <c r="A875" t="s">
        <v>889</v>
      </c>
      <c r="B875" s="3">
        <f t="shared" si="52"/>
        <v>4</v>
      </c>
      <c r="C875" s="3">
        <f t="shared" si="53"/>
        <v>20</v>
      </c>
      <c r="D875" s="4">
        <f t="shared" si="54"/>
        <v>4.8541720000000002</v>
      </c>
      <c r="E875" s="3">
        <f t="shared" si="55"/>
        <v>0</v>
      </c>
    </row>
    <row r="876" spans="1:5" x14ac:dyDescent="0.25">
      <c r="A876" t="s">
        <v>890</v>
      </c>
      <c r="B876" s="3">
        <f t="shared" si="52"/>
        <v>4</v>
      </c>
      <c r="C876" s="3">
        <f t="shared" si="53"/>
        <v>20</v>
      </c>
      <c r="D876" s="4">
        <f t="shared" si="54"/>
        <v>5.0941739999999998</v>
      </c>
      <c r="E876" s="3">
        <f t="shared" si="55"/>
        <v>1</v>
      </c>
    </row>
    <row r="877" spans="1:5" x14ac:dyDescent="0.25">
      <c r="A877" t="s">
        <v>891</v>
      </c>
      <c r="B877" s="3">
        <f t="shared" si="52"/>
        <v>4</v>
      </c>
      <c r="C877" s="3">
        <f t="shared" si="53"/>
        <v>20</v>
      </c>
      <c r="D877" s="4">
        <f t="shared" si="54"/>
        <v>4.93729</v>
      </c>
      <c r="E877" s="3">
        <f t="shared" si="55"/>
        <v>2</v>
      </c>
    </row>
    <row r="878" spans="1:5" x14ac:dyDescent="0.25">
      <c r="A878" t="s">
        <v>892</v>
      </c>
      <c r="B878" s="3">
        <f t="shared" si="52"/>
        <v>5</v>
      </c>
      <c r="C878" s="3">
        <f t="shared" si="53"/>
        <v>20</v>
      </c>
      <c r="D878" s="4">
        <f t="shared" si="54"/>
        <v>6.5003820000000001</v>
      </c>
      <c r="E878" s="3">
        <f t="shared" si="55"/>
        <v>0</v>
      </c>
    </row>
    <row r="879" spans="1:5" x14ac:dyDescent="0.25">
      <c r="A879" t="s">
        <v>893</v>
      </c>
      <c r="B879" s="3">
        <f t="shared" si="52"/>
        <v>5</v>
      </c>
      <c r="C879" s="3">
        <f t="shared" si="53"/>
        <v>20</v>
      </c>
      <c r="D879" s="4">
        <f t="shared" si="54"/>
        <v>7.1162999999999998</v>
      </c>
      <c r="E879" s="3">
        <f t="shared" si="55"/>
        <v>1</v>
      </c>
    </row>
    <row r="880" spans="1:5" x14ac:dyDescent="0.25">
      <c r="A880" t="s">
        <v>894</v>
      </c>
      <c r="B880" s="3">
        <f t="shared" si="52"/>
        <v>5</v>
      </c>
      <c r="C880" s="3">
        <f t="shared" si="53"/>
        <v>20</v>
      </c>
      <c r="D880" s="4">
        <f t="shared" si="54"/>
        <v>7.0013690000000004</v>
      </c>
      <c r="E880" s="3">
        <f t="shared" si="55"/>
        <v>2</v>
      </c>
    </row>
    <row r="881" spans="1:5" x14ac:dyDescent="0.25">
      <c r="A881" t="s">
        <v>895</v>
      </c>
      <c r="B881" s="3">
        <f t="shared" si="52"/>
        <v>6</v>
      </c>
      <c r="C881" s="3">
        <f t="shared" si="53"/>
        <v>20</v>
      </c>
      <c r="D881" s="4">
        <f t="shared" si="54"/>
        <v>7.2115619999999998</v>
      </c>
      <c r="E881" s="3">
        <f t="shared" si="55"/>
        <v>0</v>
      </c>
    </row>
    <row r="882" spans="1:5" x14ac:dyDescent="0.25">
      <c r="A882" t="s">
        <v>896</v>
      </c>
      <c r="B882" s="3">
        <f t="shared" si="52"/>
        <v>6</v>
      </c>
      <c r="C882" s="3">
        <f t="shared" si="53"/>
        <v>20</v>
      </c>
      <c r="D882" s="4">
        <f t="shared" si="54"/>
        <v>7.1535690000000001</v>
      </c>
      <c r="E882" s="3">
        <f t="shared" si="55"/>
        <v>1</v>
      </c>
    </row>
    <row r="883" spans="1:5" x14ac:dyDescent="0.25">
      <c r="A883" t="s">
        <v>897</v>
      </c>
      <c r="B883" s="3">
        <f t="shared" si="52"/>
        <v>6</v>
      </c>
      <c r="C883" s="3">
        <f t="shared" si="53"/>
        <v>20</v>
      </c>
      <c r="D883" s="4">
        <f t="shared" si="54"/>
        <v>7.1016779999999997</v>
      </c>
      <c r="E883" s="3">
        <f t="shared" si="55"/>
        <v>2</v>
      </c>
    </row>
    <row r="884" spans="1:5" x14ac:dyDescent="0.25">
      <c r="A884" t="s">
        <v>898</v>
      </c>
      <c r="B884" s="3">
        <f t="shared" si="52"/>
        <v>7</v>
      </c>
      <c r="C884" s="3">
        <f t="shared" si="53"/>
        <v>20</v>
      </c>
      <c r="D884" s="4">
        <f t="shared" si="54"/>
        <v>7.3819780000000002</v>
      </c>
      <c r="E884" s="3">
        <f t="shared" si="55"/>
        <v>0</v>
      </c>
    </row>
    <row r="885" spans="1:5" x14ac:dyDescent="0.25">
      <c r="A885" t="s">
        <v>899</v>
      </c>
      <c r="B885" s="3">
        <f t="shared" si="52"/>
        <v>7</v>
      </c>
      <c r="C885" s="3">
        <f t="shared" si="53"/>
        <v>20</v>
      </c>
      <c r="D885" s="4">
        <f t="shared" si="54"/>
        <v>7.2326220000000001</v>
      </c>
      <c r="E885" s="3">
        <f t="shared" si="55"/>
        <v>1</v>
      </c>
    </row>
    <row r="886" spans="1:5" x14ac:dyDescent="0.25">
      <c r="A886" t="s">
        <v>900</v>
      </c>
      <c r="B886" s="3">
        <f t="shared" si="52"/>
        <v>7</v>
      </c>
      <c r="C886" s="3">
        <f t="shared" si="53"/>
        <v>20</v>
      </c>
      <c r="D886" s="4">
        <f t="shared" si="54"/>
        <v>7.248875</v>
      </c>
      <c r="E886" s="3">
        <f t="shared" si="55"/>
        <v>2</v>
      </c>
    </row>
    <row r="887" spans="1:5" x14ac:dyDescent="0.25">
      <c r="A887" t="s">
        <v>901</v>
      </c>
      <c r="B887" s="3">
        <f t="shared" si="52"/>
        <v>8</v>
      </c>
      <c r="C887" s="3">
        <f t="shared" si="53"/>
        <v>20</v>
      </c>
      <c r="D887" s="4">
        <f t="shared" si="54"/>
        <v>7.4487550000000002</v>
      </c>
      <c r="E887" s="3">
        <f t="shared" si="55"/>
        <v>0</v>
      </c>
    </row>
    <row r="888" spans="1:5" x14ac:dyDescent="0.25">
      <c r="A888" t="s">
        <v>902</v>
      </c>
      <c r="B888" s="3">
        <f t="shared" si="52"/>
        <v>8</v>
      </c>
      <c r="C888" s="3">
        <f t="shared" si="53"/>
        <v>20</v>
      </c>
      <c r="D888" s="4">
        <f t="shared" si="54"/>
        <v>7.4420159999999997</v>
      </c>
      <c r="E888" s="3">
        <f t="shared" si="55"/>
        <v>1</v>
      </c>
    </row>
    <row r="889" spans="1:5" x14ac:dyDescent="0.25">
      <c r="A889" t="s">
        <v>903</v>
      </c>
      <c r="B889" s="3">
        <f t="shared" si="52"/>
        <v>8</v>
      </c>
      <c r="C889" s="3">
        <f t="shared" si="53"/>
        <v>20</v>
      </c>
      <c r="D889" s="4">
        <f t="shared" si="54"/>
        <v>7.4980589999999996</v>
      </c>
      <c r="E889" s="3">
        <f t="shared" si="55"/>
        <v>2</v>
      </c>
    </row>
    <row r="890" spans="1:5" x14ac:dyDescent="0.25">
      <c r="A890" t="s">
        <v>904</v>
      </c>
      <c r="B890" s="3">
        <f t="shared" si="52"/>
        <v>9</v>
      </c>
      <c r="C890" s="3">
        <f t="shared" si="53"/>
        <v>20</v>
      </c>
      <c r="D890" s="4">
        <f t="shared" si="54"/>
        <v>7.4504029999999997</v>
      </c>
      <c r="E890" s="3">
        <f t="shared" si="55"/>
        <v>0</v>
      </c>
    </row>
    <row r="891" spans="1:5" x14ac:dyDescent="0.25">
      <c r="A891" t="s">
        <v>905</v>
      </c>
      <c r="B891" s="3">
        <f t="shared" si="52"/>
        <v>9</v>
      </c>
      <c r="C891" s="3">
        <f t="shared" si="53"/>
        <v>20</v>
      </c>
      <c r="D891" s="4">
        <f t="shared" si="54"/>
        <v>7.3061870000000004</v>
      </c>
      <c r="E891" s="3">
        <f t="shared" si="55"/>
        <v>1</v>
      </c>
    </row>
    <row r="892" spans="1:5" x14ac:dyDescent="0.25">
      <c r="A892" t="s">
        <v>906</v>
      </c>
      <c r="B892" s="3">
        <f t="shared" si="52"/>
        <v>9</v>
      </c>
      <c r="C892" s="3">
        <f t="shared" si="53"/>
        <v>20</v>
      </c>
      <c r="D892" s="4">
        <f t="shared" si="54"/>
        <v>7.4803980000000001</v>
      </c>
      <c r="E892" s="3">
        <f t="shared" si="55"/>
        <v>2</v>
      </c>
    </row>
    <row r="893" spans="1:5" x14ac:dyDescent="0.25">
      <c r="A893" t="s">
        <v>907</v>
      </c>
      <c r="B893" s="3">
        <f t="shared" si="52"/>
        <v>10</v>
      </c>
      <c r="C893" s="3">
        <f t="shared" si="53"/>
        <v>20</v>
      </c>
      <c r="D893" s="4">
        <f t="shared" si="54"/>
        <v>7.3864270000000003</v>
      </c>
      <c r="E893" s="3">
        <f t="shared" si="55"/>
        <v>0</v>
      </c>
    </row>
    <row r="894" spans="1:5" x14ac:dyDescent="0.25">
      <c r="A894" t="s">
        <v>908</v>
      </c>
      <c r="B894" s="3">
        <f t="shared" si="52"/>
        <v>10</v>
      </c>
      <c r="C894" s="3">
        <f t="shared" si="53"/>
        <v>20</v>
      </c>
      <c r="D894" s="4">
        <f t="shared" si="54"/>
        <v>7.4281329999999999</v>
      </c>
      <c r="E894" s="3">
        <f t="shared" si="55"/>
        <v>1</v>
      </c>
    </row>
    <row r="895" spans="1:5" x14ac:dyDescent="0.25">
      <c r="A895" t="s">
        <v>909</v>
      </c>
      <c r="B895" s="3">
        <f t="shared" si="52"/>
        <v>10</v>
      </c>
      <c r="C895" s="3">
        <f t="shared" si="53"/>
        <v>20</v>
      </c>
      <c r="D895" s="4">
        <f t="shared" si="54"/>
        <v>7.3845409999999996</v>
      </c>
      <c r="E895" s="3">
        <f t="shared" si="55"/>
        <v>2</v>
      </c>
    </row>
    <row r="896" spans="1:5" x14ac:dyDescent="0.25">
      <c r="A896" t="s">
        <v>910</v>
      </c>
      <c r="B896" s="3">
        <f t="shared" si="52"/>
        <v>11</v>
      </c>
      <c r="C896" s="3">
        <f t="shared" si="53"/>
        <v>20</v>
      </c>
      <c r="D896" s="4">
        <f t="shared" si="54"/>
        <v>7.4311449999999999</v>
      </c>
      <c r="E896" s="3">
        <f t="shared" si="55"/>
        <v>0</v>
      </c>
    </row>
    <row r="897" spans="1:5" x14ac:dyDescent="0.25">
      <c r="A897" t="s">
        <v>911</v>
      </c>
      <c r="B897" s="3">
        <f t="shared" si="52"/>
        <v>11</v>
      </c>
      <c r="C897" s="3">
        <f t="shared" si="53"/>
        <v>20</v>
      </c>
      <c r="D897" s="4">
        <f t="shared" si="54"/>
        <v>7.2349509999999997</v>
      </c>
      <c r="E897" s="3">
        <f t="shared" si="55"/>
        <v>1</v>
      </c>
    </row>
    <row r="898" spans="1:5" x14ac:dyDescent="0.25">
      <c r="A898" t="s">
        <v>912</v>
      </c>
      <c r="B898" s="3">
        <f t="shared" si="52"/>
        <v>11</v>
      </c>
      <c r="C898" s="3">
        <f t="shared" si="53"/>
        <v>20</v>
      </c>
      <c r="D898" s="4">
        <f t="shared" si="54"/>
        <v>7.362889</v>
      </c>
      <c r="E898" s="3">
        <f t="shared" si="55"/>
        <v>2</v>
      </c>
    </row>
    <row r="899" spans="1:5" x14ac:dyDescent="0.25">
      <c r="A899" t="s">
        <v>913</v>
      </c>
      <c r="B899" s="3">
        <f t="shared" ref="B899:B913" si="56">_xlfn.NUMBERVALUE(MID(A899,FIND("with",A899)+5,2))</f>
        <v>12</v>
      </c>
      <c r="C899" s="3">
        <f t="shared" ref="C899:C913" si="57">_xlfn.NUMBERVALUE(MID($A899,FIND("and",$A899)+4,2))</f>
        <v>20</v>
      </c>
      <c r="D899" s="4">
        <f t="shared" ref="D899:D913" si="58">_xlfn.NUMBERVALUE(MID($A899,FIND("is",$A899)+3,FIND("s in",A899)-FIND("is",$A899)-3))</f>
        <v>7.4541639999999996</v>
      </c>
      <c r="E899" s="3">
        <f t="shared" ref="E899:E913" si="59">_xlfn.NUMBERVALUE(MID($A899,FIND("iteration",$A899)+10,1))</f>
        <v>0</v>
      </c>
    </row>
    <row r="900" spans="1:5" x14ac:dyDescent="0.25">
      <c r="A900" t="s">
        <v>914</v>
      </c>
      <c r="B900" s="3">
        <f t="shared" si="56"/>
        <v>12</v>
      </c>
      <c r="C900" s="3">
        <f t="shared" si="57"/>
        <v>20</v>
      </c>
      <c r="D900" s="4">
        <f t="shared" si="58"/>
        <v>8.5426889999999993</v>
      </c>
      <c r="E900" s="3">
        <f t="shared" si="59"/>
        <v>1</v>
      </c>
    </row>
    <row r="901" spans="1:5" x14ac:dyDescent="0.25">
      <c r="A901" t="s">
        <v>915</v>
      </c>
      <c r="B901" s="3">
        <f t="shared" si="56"/>
        <v>12</v>
      </c>
      <c r="C901" s="3">
        <f t="shared" si="57"/>
        <v>20</v>
      </c>
      <c r="D901" s="4">
        <f t="shared" si="58"/>
        <v>8.6403920000000003</v>
      </c>
      <c r="E901" s="3">
        <f t="shared" si="59"/>
        <v>2</v>
      </c>
    </row>
    <row r="902" spans="1:5" x14ac:dyDescent="0.25">
      <c r="A902" t="s">
        <v>916</v>
      </c>
      <c r="B902" s="3">
        <f t="shared" si="56"/>
        <v>13</v>
      </c>
      <c r="C902" s="3">
        <f t="shared" si="57"/>
        <v>20</v>
      </c>
      <c r="D902" s="4">
        <f t="shared" si="58"/>
        <v>8.6949710000000007</v>
      </c>
      <c r="E902" s="3">
        <f t="shared" si="59"/>
        <v>0</v>
      </c>
    </row>
    <row r="903" spans="1:5" x14ac:dyDescent="0.25">
      <c r="A903" t="s">
        <v>917</v>
      </c>
      <c r="B903" s="3">
        <f t="shared" si="56"/>
        <v>13</v>
      </c>
      <c r="C903" s="3">
        <f t="shared" si="57"/>
        <v>20</v>
      </c>
      <c r="D903" s="4">
        <f t="shared" si="58"/>
        <v>8.6991700000000005</v>
      </c>
      <c r="E903" s="3">
        <f t="shared" si="59"/>
        <v>1</v>
      </c>
    </row>
    <row r="904" spans="1:5" x14ac:dyDescent="0.25">
      <c r="A904" t="s">
        <v>918</v>
      </c>
      <c r="B904" s="3">
        <f t="shared" si="56"/>
        <v>13</v>
      </c>
      <c r="C904" s="3">
        <f t="shared" si="57"/>
        <v>20</v>
      </c>
      <c r="D904" s="4">
        <f t="shared" si="58"/>
        <v>8.8803900000000002</v>
      </c>
      <c r="E904" s="3">
        <f t="shared" si="59"/>
        <v>2</v>
      </c>
    </row>
    <row r="905" spans="1:5" x14ac:dyDescent="0.25">
      <c r="A905" t="s">
        <v>919</v>
      </c>
      <c r="B905" s="3">
        <f t="shared" si="56"/>
        <v>14</v>
      </c>
      <c r="C905" s="3">
        <f t="shared" si="57"/>
        <v>20</v>
      </c>
      <c r="D905" s="4">
        <f t="shared" si="58"/>
        <v>8.1570260000000001</v>
      </c>
      <c r="E905" s="3">
        <f t="shared" si="59"/>
        <v>0</v>
      </c>
    </row>
    <row r="906" spans="1:5" x14ac:dyDescent="0.25">
      <c r="A906" t="s">
        <v>920</v>
      </c>
      <c r="B906" s="3">
        <f t="shared" si="56"/>
        <v>14</v>
      </c>
      <c r="C906" s="3">
        <f t="shared" si="57"/>
        <v>20</v>
      </c>
      <c r="D906" s="4">
        <f t="shared" si="58"/>
        <v>8.0662389999999995</v>
      </c>
      <c r="E906" s="3">
        <f t="shared" si="59"/>
        <v>1</v>
      </c>
    </row>
    <row r="907" spans="1:5" x14ac:dyDescent="0.25">
      <c r="A907" t="s">
        <v>921</v>
      </c>
      <c r="B907" s="3">
        <f t="shared" si="56"/>
        <v>14</v>
      </c>
      <c r="C907" s="3">
        <f t="shared" si="57"/>
        <v>20</v>
      </c>
      <c r="D907" s="4">
        <f t="shared" si="58"/>
        <v>8.1026509999999998</v>
      </c>
      <c r="E907" s="3">
        <f t="shared" si="59"/>
        <v>2</v>
      </c>
    </row>
    <row r="908" spans="1:5" x14ac:dyDescent="0.25">
      <c r="A908" t="s">
        <v>922</v>
      </c>
      <c r="B908" s="3">
        <f t="shared" si="56"/>
        <v>15</v>
      </c>
      <c r="C908" s="3">
        <f t="shared" si="57"/>
        <v>20</v>
      </c>
      <c r="D908" s="4">
        <f t="shared" si="58"/>
        <v>8.1136540000000004</v>
      </c>
      <c r="E908" s="3">
        <f t="shared" si="59"/>
        <v>0</v>
      </c>
    </row>
    <row r="909" spans="1:5" x14ac:dyDescent="0.25">
      <c r="A909" t="s">
        <v>923</v>
      </c>
      <c r="B909" s="3">
        <f t="shared" si="56"/>
        <v>15</v>
      </c>
      <c r="C909" s="3">
        <f t="shared" si="57"/>
        <v>20</v>
      </c>
      <c r="D909" s="4">
        <f t="shared" si="58"/>
        <v>8.1318940000000008</v>
      </c>
      <c r="E909" s="3">
        <f t="shared" si="59"/>
        <v>1</v>
      </c>
    </row>
    <row r="910" spans="1:5" x14ac:dyDescent="0.25">
      <c r="A910" t="s">
        <v>924</v>
      </c>
      <c r="B910" s="3">
        <f t="shared" si="56"/>
        <v>15</v>
      </c>
      <c r="C910" s="3">
        <f t="shared" si="57"/>
        <v>20</v>
      </c>
      <c r="D910" s="4">
        <f t="shared" si="58"/>
        <v>8.3957610000000003</v>
      </c>
      <c r="E910" s="3">
        <f t="shared" si="59"/>
        <v>2</v>
      </c>
    </row>
    <row r="911" spans="1:5" x14ac:dyDescent="0.25">
      <c r="A911" t="s">
        <v>925</v>
      </c>
      <c r="B911" s="3">
        <f t="shared" si="56"/>
        <v>16</v>
      </c>
      <c r="C911" s="3">
        <f t="shared" si="57"/>
        <v>20</v>
      </c>
      <c r="D911" s="4">
        <f t="shared" si="58"/>
        <v>8.2193079999999998</v>
      </c>
      <c r="E911" s="3">
        <f t="shared" si="59"/>
        <v>0</v>
      </c>
    </row>
    <row r="912" spans="1:5" x14ac:dyDescent="0.25">
      <c r="A912" t="s">
        <v>926</v>
      </c>
      <c r="B912" s="3">
        <f t="shared" si="56"/>
        <v>16</v>
      </c>
      <c r="C912" s="3">
        <f t="shared" si="57"/>
        <v>20</v>
      </c>
      <c r="D912" s="4">
        <f t="shared" si="58"/>
        <v>8.0947569999999995</v>
      </c>
      <c r="E912" s="3">
        <f t="shared" si="59"/>
        <v>1</v>
      </c>
    </row>
    <row r="913" spans="1:5" x14ac:dyDescent="0.25">
      <c r="A913" t="s">
        <v>927</v>
      </c>
      <c r="B913" s="3">
        <f t="shared" si="56"/>
        <v>16</v>
      </c>
      <c r="C913" s="3">
        <f t="shared" si="57"/>
        <v>20</v>
      </c>
      <c r="D913" s="4">
        <f t="shared" si="58"/>
        <v>8.2249160000000003</v>
      </c>
      <c r="E913" s="3">
        <f t="shared" si="59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" sqref="A2:D18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20" width="12" bestFit="1" customWidth="1"/>
    <col min="21" max="21" width="7.28515625" customWidth="1"/>
    <col min="22" max="22" width="12" bestFit="1" customWidth="1"/>
  </cols>
  <sheetData>
    <row r="1" spans="1:5" x14ac:dyDescent="0.25">
      <c r="A1" s="6" t="s">
        <v>12</v>
      </c>
      <c r="B1" s="6" t="s">
        <v>9</v>
      </c>
    </row>
    <row r="2" spans="1:5" x14ac:dyDescent="0.25">
      <c r="A2" s="6" t="s">
        <v>11</v>
      </c>
      <c r="B2" t="s">
        <v>13</v>
      </c>
      <c r="C2" t="s">
        <v>928</v>
      </c>
      <c r="D2" t="s">
        <v>14</v>
      </c>
      <c r="E2" t="s">
        <v>10</v>
      </c>
    </row>
    <row r="3" spans="1:5" x14ac:dyDescent="0.25">
      <c r="A3" s="7">
        <v>1</v>
      </c>
      <c r="B3" s="1">
        <v>1.0861183333333333</v>
      </c>
      <c r="C3" s="1">
        <v>11.969115333333335</v>
      </c>
      <c r="D3" s="1">
        <v>12.054680666666668</v>
      </c>
      <c r="E3" s="1">
        <v>1.0861183333333333</v>
      </c>
    </row>
    <row r="4" spans="1:5" x14ac:dyDescent="0.25">
      <c r="A4" s="7">
        <v>2</v>
      </c>
      <c r="B4" s="1">
        <v>0.56611166666666668</v>
      </c>
      <c r="C4" s="1">
        <v>6.4763303333333333</v>
      </c>
      <c r="D4" s="1">
        <v>5.9377196666666663</v>
      </c>
      <c r="E4" s="1">
        <v>0.56611166666666668</v>
      </c>
    </row>
    <row r="5" spans="1:5" x14ac:dyDescent="0.25">
      <c r="A5" s="7">
        <v>3</v>
      </c>
      <c r="B5" s="1">
        <v>0.46906300000000001</v>
      </c>
      <c r="C5" s="1">
        <v>5.4438583333333339</v>
      </c>
      <c r="D5" s="1">
        <v>4.5718073333333331</v>
      </c>
      <c r="E5" s="1">
        <v>0.46906300000000001</v>
      </c>
    </row>
    <row r="6" spans="1:5" x14ac:dyDescent="0.25">
      <c r="A6" s="7">
        <v>4</v>
      </c>
      <c r="B6" s="1">
        <v>0.50955399999999995</v>
      </c>
      <c r="C6" s="1">
        <v>5.6548850000000002</v>
      </c>
      <c r="D6" s="1">
        <v>4.9618786666666672</v>
      </c>
      <c r="E6" s="1">
        <v>0.50955399999999995</v>
      </c>
    </row>
    <row r="7" spans="1:5" x14ac:dyDescent="0.25">
      <c r="A7" s="7">
        <v>5</v>
      </c>
      <c r="B7" s="1">
        <v>0.69788566666666663</v>
      </c>
      <c r="C7" s="1">
        <v>7.4659036666666667</v>
      </c>
      <c r="D7" s="1">
        <v>6.8726836666666671</v>
      </c>
      <c r="E7" s="1">
        <v>0.69788566666666663</v>
      </c>
    </row>
    <row r="8" spans="1:5" x14ac:dyDescent="0.25">
      <c r="A8" s="7">
        <v>6</v>
      </c>
      <c r="B8" s="1">
        <v>0.76771766666666663</v>
      </c>
      <c r="C8" s="1">
        <v>8.0433626666666669</v>
      </c>
      <c r="D8" s="1">
        <v>7.1556029999999993</v>
      </c>
      <c r="E8" s="1">
        <v>0.76771766666666663</v>
      </c>
    </row>
    <row r="9" spans="1:5" x14ac:dyDescent="0.25">
      <c r="A9" s="7">
        <v>7</v>
      </c>
      <c r="B9" s="1">
        <v>0.74864399999999998</v>
      </c>
      <c r="C9" s="1">
        <v>8.0960056666666667</v>
      </c>
      <c r="D9" s="1">
        <v>7.2878250000000007</v>
      </c>
      <c r="E9" s="1">
        <v>0.74864399999999998</v>
      </c>
    </row>
    <row r="10" spans="1:5" x14ac:dyDescent="0.25">
      <c r="A10" s="7">
        <v>8</v>
      </c>
      <c r="B10" s="1">
        <v>0.78493233333333334</v>
      </c>
      <c r="C10" s="1">
        <v>8.1848843333333345</v>
      </c>
      <c r="D10" s="1">
        <v>7.4629433333333326</v>
      </c>
      <c r="E10" s="1">
        <v>0.78493233333333334</v>
      </c>
    </row>
    <row r="11" spans="1:5" x14ac:dyDescent="0.25">
      <c r="A11" s="7">
        <v>9</v>
      </c>
      <c r="B11" s="1">
        <v>0.74441966666666659</v>
      </c>
      <c r="C11" s="1">
        <v>8.190448</v>
      </c>
      <c r="D11" s="1">
        <v>7.4123293333333331</v>
      </c>
      <c r="E11" s="1">
        <v>0.74441966666666659</v>
      </c>
    </row>
    <row r="12" spans="1:5" x14ac:dyDescent="0.25">
      <c r="A12" s="7">
        <v>10</v>
      </c>
      <c r="B12" s="1">
        <v>0.80039800000000005</v>
      </c>
      <c r="C12" s="1">
        <v>8.1465573333333339</v>
      </c>
      <c r="D12" s="1">
        <v>7.3997003333333327</v>
      </c>
      <c r="E12" s="1">
        <v>0.80039800000000005</v>
      </c>
    </row>
    <row r="13" spans="1:5" x14ac:dyDescent="0.25">
      <c r="A13" s="7">
        <v>11</v>
      </c>
      <c r="B13" s="1">
        <v>0.76930699999999996</v>
      </c>
      <c r="C13" s="1">
        <v>8.0167246666666667</v>
      </c>
      <c r="D13" s="1">
        <v>7.3429949999999993</v>
      </c>
      <c r="E13" s="1">
        <v>0.76930699999999996</v>
      </c>
    </row>
    <row r="14" spans="1:5" x14ac:dyDescent="0.25">
      <c r="A14" s="7">
        <v>12</v>
      </c>
      <c r="B14" s="1">
        <v>0.76511266666666666</v>
      </c>
      <c r="C14" s="1">
        <v>8.080350666666666</v>
      </c>
      <c r="D14" s="1">
        <v>8.212415</v>
      </c>
      <c r="E14" s="1">
        <v>0.76511266666666666</v>
      </c>
    </row>
    <row r="15" spans="1:5" x14ac:dyDescent="0.25">
      <c r="A15" s="7">
        <v>13</v>
      </c>
      <c r="B15" s="1">
        <v>0.75685533333333321</v>
      </c>
      <c r="C15" s="1">
        <v>7.9617339999999999</v>
      </c>
      <c r="D15" s="1">
        <v>8.7581770000000017</v>
      </c>
      <c r="E15" s="1">
        <v>0.75685533333333321</v>
      </c>
    </row>
    <row r="16" spans="1:5" x14ac:dyDescent="0.25">
      <c r="A16" s="7">
        <v>14</v>
      </c>
      <c r="B16" s="1">
        <v>0.74268699999999999</v>
      </c>
      <c r="C16" s="1">
        <v>8.0689440000000001</v>
      </c>
      <c r="D16" s="1">
        <v>8.1086386666666659</v>
      </c>
      <c r="E16" s="1">
        <v>0.74268699999999999</v>
      </c>
    </row>
    <row r="17" spans="1:5" x14ac:dyDescent="0.25">
      <c r="A17" s="7">
        <v>15</v>
      </c>
      <c r="B17" s="1">
        <v>0.81523733333333326</v>
      </c>
      <c r="C17" s="1">
        <v>8.0209789999999987</v>
      </c>
      <c r="D17" s="1">
        <v>8.213769666666666</v>
      </c>
      <c r="E17" s="1">
        <v>0.81523733333333326</v>
      </c>
    </row>
    <row r="18" spans="1:5" x14ac:dyDescent="0.25">
      <c r="A18" s="7">
        <v>16</v>
      </c>
      <c r="B18" s="1">
        <v>0.75950133333333325</v>
      </c>
      <c r="C18" s="1">
        <v>7.9627906666666668</v>
      </c>
      <c r="D18" s="1">
        <v>8.1796603333333326</v>
      </c>
      <c r="E18" s="1">
        <v>0.75950133333333325</v>
      </c>
    </row>
    <row r="19" spans="1:5" x14ac:dyDescent="0.25">
      <c r="A19" s="7" t="s">
        <v>10</v>
      </c>
      <c r="B19" s="1">
        <v>0.46906300000000001</v>
      </c>
      <c r="C19" s="1">
        <v>5.4438583333333339</v>
      </c>
      <c r="D19" s="1">
        <v>4.5718073333333331</v>
      </c>
      <c r="E19" s="1">
        <v>0.46906300000000001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>
      <selection sqref="A1:G1048576"/>
    </sheetView>
  </sheetViews>
  <sheetFormatPr defaultRowHeight="15" x14ac:dyDescent="0.25"/>
  <cols>
    <col min="1" max="2" width="9.140625" style="1"/>
    <col min="3" max="5" width="15.42578125" style="1" bestFit="1" customWidth="1"/>
    <col min="6" max="16384" width="9.140625" style="1"/>
  </cols>
  <sheetData>
    <row r="1" spans="1:7" x14ac:dyDescent="0.25">
      <c r="A1" s="1" t="str">
        <f>data!B1</f>
        <v>threads</v>
      </c>
      <c r="B1" s="1" t="str">
        <f>data!C1</f>
        <v>columns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7</v>
      </c>
    </row>
    <row r="2" spans="1:7" x14ac:dyDescent="0.25">
      <c r="A2" s="1">
        <f ca="1">OFFSET(data!B$1,(ROW()-1)*3-2,0)</f>
        <v>1</v>
      </c>
      <c r="B2" s="1">
        <f ca="1">OFFSET(data!C$1,(ROW()-1)*3-2,0)</f>
        <v>2</v>
      </c>
      <c r="C2" s="1">
        <f ca="1">OFFSET(data!D$1,(ROW()-1)*3-2,0)</f>
        <v>3.3279999999999997E-2</v>
      </c>
      <c r="D2" s="1">
        <f ca="1">OFFSET(data!D$1,(ROW()-1)*3-1,0)</f>
        <v>1.5899999999999999E-4</v>
      </c>
      <c r="E2" s="1">
        <f ca="1">OFFSET(data!D$1,(ROW()-1)*3-0,0)</f>
        <v>1.5899999999999999E-4</v>
      </c>
      <c r="F2" s="1">
        <f ca="1">_xlfn.STDEV.P(C2:E2)</f>
        <v>1.5613389133119758E-2</v>
      </c>
      <c r="G2" s="1">
        <f ca="1">AVERAGE(C2:E2)</f>
        <v>1.1199333333333332E-2</v>
      </c>
    </row>
    <row r="3" spans="1:7" x14ac:dyDescent="0.25">
      <c r="A3" s="1">
        <f ca="1">OFFSET(data!B$1,(ROW()-1)*3-2,0)</f>
        <v>2</v>
      </c>
      <c r="B3" s="1">
        <f ca="1">OFFSET(data!C$1,(ROW()-1)*3-2,0)</f>
        <v>2</v>
      </c>
      <c r="C3" s="1">
        <f ca="1">OFFSET(data!D$1,(ROW()-1)*3-2,0)</f>
        <v>9.5000000000000005E-5</v>
      </c>
      <c r="D3" s="1">
        <f ca="1">OFFSET(data!D$1,(ROW()-1)*3-1,0)</f>
        <v>1.18E-4</v>
      </c>
      <c r="E3" s="1">
        <f ca="1">OFFSET(data!D$1,(ROW()-1)*3-0,0)</f>
        <v>9.5000000000000005E-5</v>
      </c>
      <c r="F3" s="1">
        <f t="shared" ref="F3:F66" ca="1" si="0">_xlfn.STDEV.P(C3:E3)</f>
        <v>1.0842303978193723E-5</v>
      </c>
      <c r="G3" s="1">
        <f t="shared" ref="G3:G66" ca="1" si="1">AVERAGE(C3:E3)</f>
        <v>1.0266666666666666E-4</v>
      </c>
    </row>
    <row r="4" spans="1:7" x14ac:dyDescent="0.25">
      <c r="A4" s="1">
        <f ca="1">OFFSET(data!B$1,(ROW()-1)*3-2,0)</f>
        <v>3</v>
      </c>
      <c r="B4" s="1">
        <f ca="1">OFFSET(data!C$1,(ROW()-1)*3-2,0)</f>
        <v>2</v>
      </c>
      <c r="C4" s="1">
        <f ca="1">OFFSET(data!D$1,(ROW()-1)*3-2,0)</f>
        <v>8.7999999999999998E-5</v>
      </c>
      <c r="D4" s="1">
        <f ca="1">OFFSET(data!D$1,(ROW()-1)*3-1,0)</f>
        <v>1E-4</v>
      </c>
      <c r="E4" s="1">
        <f ca="1">OFFSET(data!D$1,(ROW()-1)*3-0,0)</f>
        <v>1.16E-4</v>
      </c>
      <c r="F4" s="1">
        <f t="shared" ca="1" si="0"/>
        <v>1.1469767022723503E-5</v>
      </c>
      <c r="G4" s="1">
        <f t="shared" ca="1" si="1"/>
        <v>1.0133333333333333E-4</v>
      </c>
    </row>
    <row r="5" spans="1:7" x14ac:dyDescent="0.25">
      <c r="A5" s="1">
        <f ca="1">OFFSET(data!B$1,(ROW()-1)*3-2,0)</f>
        <v>4</v>
      </c>
      <c r="B5" s="1">
        <f ca="1">OFFSET(data!C$1,(ROW()-1)*3-2,0)</f>
        <v>2</v>
      </c>
      <c r="C5" s="1">
        <f ca="1">OFFSET(data!D$1,(ROW()-1)*3-2,0)</f>
        <v>9.1000000000000003E-5</v>
      </c>
      <c r="D5" s="1">
        <f ca="1">OFFSET(data!D$1,(ROW()-1)*3-1,0)</f>
        <v>9.5000000000000005E-5</v>
      </c>
      <c r="E5" s="1">
        <f ca="1">OFFSET(data!D$1,(ROW()-1)*3-0,0)</f>
        <v>7.7000000000000001E-5</v>
      </c>
      <c r="F5" s="1">
        <f t="shared" ca="1" si="0"/>
        <v>7.717224601860152E-6</v>
      </c>
      <c r="G5" s="1">
        <f t="shared" ca="1" si="1"/>
        <v>8.7666666666666665E-5</v>
      </c>
    </row>
    <row r="6" spans="1:7" x14ac:dyDescent="0.25">
      <c r="A6" s="1">
        <f ca="1">OFFSET(data!B$1,(ROW()-1)*3-2,0)</f>
        <v>5</v>
      </c>
      <c r="B6" s="1">
        <f ca="1">OFFSET(data!C$1,(ROW()-1)*3-2,0)</f>
        <v>2</v>
      </c>
      <c r="C6" s="1">
        <f ca="1">OFFSET(data!D$1,(ROW()-1)*3-2,0)</f>
        <v>8.7999999999999998E-5</v>
      </c>
      <c r="D6" s="1">
        <f ca="1">OFFSET(data!D$1,(ROW()-1)*3-1,0)</f>
        <v>8.7000000000000001E-5</v>
      </c>
      <c r="E6" s="1">
        <f ca="1">OFFSET(data!D$1,(ROW()-1)*3-0,0)</f>
        <v>8.1000000000000004E-5</v>
      </c>
      <c r="F6" s="1">
        <f t="shared" ca="1" si="0"/>
        <v>3.0912061651652324E-6</v>
      </c>
      <c r="G6" s="1">
        <f t="shared" ca="1" si="1"/>
        <v>8.5333333333333325E-5</v>
      </c>
    </row>
    <row r="7" spans="1:7" x14ac:dyDescent="0.25">
      <c r="A7" s="1">
        <f ca="1">OFFSET(data!B$1,(ROW()-1)*3-2,0)</f>
        <v>6</v>
      </c>
      <c r="B7" s="1">
        <f ca="1">OFFSET(data!C$1,(ROW()-1)*3-2,0)</f>
        <v>2</v>
      </c>
      <c r="C7" s="1">
        <f ca="1">OFFSET(data!D$1,(ROW()-1)*3-2,0)</f>
        <v>1.1E-4</v>
      </c>
      <c r="D7" s="1">
        <f ca="1">OFFSET(data!D$1,(ROW()-1)*3-1,0)</f>
        <v>9.6000000000000002E-5</v>
      </c>
      <c r="E7" s="1">
        <f ca="1">OFFSET(data!D$1,(ROW()-1)*3-0,0)</f>
        <v>1.03E-4</v>
      </c>
      <c r="F7" s="1">
        <f t="shared" ca="1" si="0"/>
        <v>5.7154760664940827E-6</v>
      </c>
      <c r="G7" s="1">
        <f t="shared" ca="1" si="1"/>
        <v>1.0300000000000001E-4</v>
      </c>
    </row>
    <row r="8" spans="1:7" x14ac:dyDescent="0.25">
      <c r="A8" s="1">
        <f ca="1">OFFSET(data!B$1,(ROW()-1)*3-2,0)</f>
        <v>7</v>
      </c>
      <c r="B8" s="1">
        <f ca="1">OFFSET(data!C$1,(ROW()-1)*3-2,0)</f>
        <v>2</v>
      </c>
      <c r="C8" s="1">
        <f ca="1">OFFSET(data!D$1,(ROW()-1)*3-2,0)</f>
        <v>6.8999999999999997E-5</v>
      </c>
      <c r="D8" s="1">
        <f ca="1">OFFSET(data!D$1,(ROW()-1)*3-1,0)</f>
        <v>6.3999999999999997E-5</v>
      </c>
      <c r="E8" s="1">
        <f ca="1">OFFSET(data!D$1,(ROW()-1)*3-0,0)</f>
        <v>6.3E-5</v>
      </c>
      <c r="F8" s="1">
        <f t="shared" ca="1" si="0"/>
        <v>2.6246692913372692E-6</v>
      </c>
      <c r="G8" s="1">
        <f t="shared" ca="1" si="1"/>
        <v>6.5333333333333327E-5</v>
      </c>
    </row>
    <row r="9" spans="1:7" x14ac:dyDescent="0.25">
      <c r="A9" s="1">
        <f ca="1">OFFSET(data!B$1,(ROW()-1)*3-2,0)</f>
        <v>8</v>
      </c>
      <c r="B9" s="1">
        <f ca="1">OFFSET(data!C$1,(ROW()-1)*3-2,0)</f>
        <v>2</v>
      </c>
      <c r="C9" s="1">
        <f ca="1">OFFSET(data!D$1,(ROW()-1)*3-2,0)</f>
        <v>6.8999999999999997E-5</v>
      </c>
      <c r="D9" s="1">
        <f ca="1">OFFSET(data!D$1,(ROW()-1)*3-1,0)</f>
        <v>5.3999999999999998E-5</v>
      </c>
      <c r="E9" s="1">
        <f ca="1">OFFSET(data!D$1,(ROW()-1)*3-0,0)</f>
        <v>6.7000000000000002E-5</v>
      </c>
      <c r="F9" s="1">
        <f t="shared" ca="1" si="0"/>
        <v>6.6499791144200014E-6</v>
      </c>
      <c r="G9" s="1">
        <f t="shared" ca="1" si="1"/>
        <v>6.3333333333333332E-5</v>
      </c>
    </row>
    <row r="10" spans="1:7" x14ac:dyDescent="0.25">
      <c r="A10" s="1">
        <f ca="1">OFFSET(data!B$1,(ROW()-1)*3-2,0)</f>
        <v>9</v>
      </c>
      <c r="B10" s="1">
        <f ca="1">OFFSET(data!C$1,(ROW()-1)*3-2,0)</f>
        <v>2</v>
      </c>
      <c r="C10" s="1">
        <f ca="1">OFFSET(data!D$1,(ROW()-1)*3-2,0)</f>
        <v>6.3999999999999997E-5</v>
      </c>
      <c r="D10" s="1">
        <f ca="1">OFFSET(data!D$1,(ROW()-1)*3-1,0)</f>
        <v>6.0000000000000002E-5</v>
      </c>
      <c r="E10" s="1">
        <f ca="1">OFFSET(data!D$1,(ROW()-1)*3-0,0)</f>
        <v>1.95E-4</v>
      </c>
      <c r="F10" s="1">
        <f t="shared" ca="1" si="0"/>
        <v>6.2718064029078228E-5</v>
      </c>
      <c r="G10" s="1">
        <f t="shared" ca="1" si="1"/>
        <v>1.0633333333333333E-4</v>
      </c>
    </row>
    <row r="11" spans="1:7" x14ac:dyDescent="0.25">
      <c r="A11" s="1">
        <f ca="1">OFFSET(data!B$1,(ROW()-1)*3-2,0)</f>
        <v>10</v>
      </c>
      <c r="B11" s="1">
        <f ca="1">OFFSET(data!C$1,(ROW()-1)*3-2,0)</f>
        <v>2</v>
      </c>
      <c r="C11" s="1">
        <f ca="1">OFFSET(data!D$1,(ROW()-1)*3-2,0)</f>
        <v>9.1000000000000003E-5</v>
      </c>
      <c r="D11" s="1">
        <f ca="1">OFFSET(data!D$1,(ROW()-1)*3-1,0)</f>
        <v>9.5000000000000005E-5</v>
      </c>
      <c r="E11" s="1">
        <f ca="1">OFFSET(data!D$1,(ROW()-1)*3-0,0)</f>
        <v>7.6000000000000004E-5</v>
      </c>
      <c r="F11" s="1">
        <f t="shared" ca="1" si="0"/>
        <v>8.1785627642568652E-6</v>
      </c>
      <c r="G11" s="1">
        <f t="shared" ca="1" si="1"/>
        <v>8.7333333333333346E-5</v>
      </c>
    </row>
    <row r="12" spans="1:7" x14ac:dyDescent="0.25">
      <c r="A12" s="1">
        <f ca="1">OFFSET(data!B$1,(ROW()-1)*3-2,0)</f>
        <v>11</v>
      </c>
      <c r="B12" s="1">
        <f ca="1">OFFSET(data!C$1,(ROW()-1)*3-2,0)</f>
        <v>2</v>
      </c>
      <c r="C12" s="1">
        <f ca="1">OFFSET(data!D$1,(ROW()-1)*3-2,0)</f>
        <v>8.6000000000000003E-5</v>
      </c>
      <c r="D12" s="1">
        <f ca="1">OFFSET(data!D$1,(ROW()-1)*3-1,0)</f>
        <v>1.36E-4</v>
      </c>
      <c r="E12" s="1">
        <f ca="1">OFFSET(data!D$1,(ROW()-1)*3-0,0)</f>
        <v>9.8999999999999994E-5</v>
      </c>
      <c r="F12" s="1">
        <f t="shared" ca="1" si="0"/>
        <v>2.118175315375634E-5</v>
      </c>
      <c r="G12" s="1">
        <f t="shared" ca="1" si="1"/>
        <v>1.07E-4</v>
      </c>
    </row>
    <row r="13" spans="1:7" x14ac:dyDescent="0.25">
      <c r="A13" s="1">
        <f ca="1">OFFSET(data!B$1,(ROW()-1)*3-2,0)</f>
        <v>12</v>
      </c>
      <c r="B13" s="1">
        <f ca="1">OFFSET(data!C$1,(ROW()-1)*3-2,0)</f>
        <v>2</v>
      </c>
      <c r="C13" s="1">
        <f ca="1">OFFSET(data!D$1,(ROW()-1)*3-2,0)</f>
        <v>1E-4</v>
      </c>
      <c r="D13" s="1">
        <f ca="1">OFFSET(data!D$1,(ROW()-1)*3-1,0)</f>
        <v>8.0000000000000007E-5</v>
      </c>
      <c r="E13" s="1">
        <f ca="1">OFFSET(data!D$1,(ROW()-1)*3-0,0)</f>
        <v>8.1000000000000004E-5</v>
      </c>
      <c r="F13" s="1">
        <f t="shared" ca="1" si="0"/>
        <v>9.201449161228175E-6</v>
      </c>
      <c r="G13" s="1">
        <f t="shared" ca="1" si="1"/>
        <v>8.7000000000000001E-5</v>
      </c>
    </row>
    <row r="14" spans="1:7" x14ac:dyDescent="0.25">
      <c r="A14" s="1">
        <f ca="1">OFFSET(data!B$1,(ROW()-1)*3-2,0)</f>
        <v>13</v>
      </c>
      <c r="B14" s="1">
        <f ca="1">OFFSET(data!C$1,(ROW()-1)*3-2,0)</f>
        <v>2</v>
      </c>
      <c r="C14" s="1">
        <f ca="1">OFFSET(data!D$1,(ROW()-1)*3-2,0)</f>
        <v>1.34E-4</v>
      </c>
      <c r="D14" s="1">
        <f ca="1">OFFSET(data!D$1,(ROW()-1)*3-1,0)</f>
        <v>1.4899999999999999E-4</v>
      </c>
      <c r="E14" s="1">
        <f ca="1">OFFSET(data!D$1,(ROW()-1)*3-0,0)</f>
        <v>2.05E-4</v>
      </c>
      <c r="F14" s="1">
        <f t="shared" ca="1" si="0"/>
        <v>3.055414138141596E-5</v>
      </c>
      <c r="G14" s="1">
        <f t="shared" ca="1" si="1"/>
        <v>1.6266666666666667E-4</v>
      </c>
    </row>
    <row r="15" spans="1:7" x14ac:dyDescent="0.25">
      <c r="A15" s="1">
        <f ca="1">OFFSET(data!B$1,(ROW()-1)*3-2,0)</f>
        <v>14</v>
      </c>
      <c r="B15" s="1">
        <f ca="1">OFFSET(data!C$1,(ROW()-1)*3-2,0)</f>
        <v>2</v>
      </c>
      <c r="C15" s="1">
        <f ca="1">OFFSET(data!D$1,(ROW()-1)*3-2,0)</f>
        <v>2.05E-4</v>
      </c>
      <c r="D15" s="1">
        <f ca="1">OFFSET(data!D$1,(ROW()-1)*3-1,0)</f>
        <v>9.7999999999999997E-5</v>
      </c>
      <c r="E15" s="1">
        <f ca="1">OFFSET(data!D$1,(ROW()-1)*3-0,0)</f>
        <v>8.7000000000000001E-5</v>
      </c>
      <c r="F15" s="1">
        <f t="shared" ca="1" si="0"/>
        <v>5.3222802130916281E-5</v>
      </c>
      <c r="G15" s="1">
        <f t="shared" ca="1" si="1"/>
        <v>1.2999999999999999E-4</v>
      </c>
    </row>
    <row r="16" spans="1:7" x14ac:dyDescent="0.25">
      <c r="A16" s="1">
        <f ca="1">OFFSET(data!B$1,(ROW()-1)*3-2,0)</f>
        <v>15</v>
      </c>
      <c r="B16" s="1">
        <f ca="1">OFFSET(data!C$1,(ROW()-1)*3-2,0)</f>
        <v>2</v>
      </c>
      <c r="C16" s="1">
        <f ca="1">OFFSET(data!D$1,(ROW()-1)*3-2,0)</f>
        <v>1.2400000000000001E-4</v>
      </c>
      <c r="D16" s="1">
        <f ca="1">OFFSET(data!D$1,(ROW()-1)*3-1,0)</f>
        <v>9.3999999999999994E-5</v>
      </c>
      <c r="E16" s="1">
        <f ca="1">OFFSET(data!D$1,(ROW()-1)*3-0,0)</f>
        <v>8.2999999999999998E-5</v>
      </c>
      <c r="F16" s="1">
        <f t="shared" ca="1" si="0"/>
        <v>1.7326921891156038E-5</v>
      </c>
      <c r="G16" s="1">
        <f t="shared" ca="1" si="1"/>
        <v>1.0033333333333334E-4</v>
      </c>
    </row>
    <row r="17" spans="1:7" x14ac:dyDescent="0.25">
      <c r="A17" s="1">
        <f ca="1">OFFSET(data!B$1,(ROW()-1)*3-2,0)</f>
        <v>16</v>
      </c>
      <c r="B17" s="1">
        <f ca="1">OFFSET(data!C$1,(ROW()-1)*3-2,0)</f>
        <v>2</v>
      </c>
      <c r="C17" s="1">
        <f ca="1">OFFSET(data!D$1,(ROW()-1)*3-2,0)</f>
        <v>1.26E-4</v>
      </c>
      <c r="D17" s="1">
        <f ca="1">OFFSET(data!D$1,(ROW()-1)*3-1,0)</f>
        <v>1.11E-4</v>
      </c>
      <c r="E17" s="1">
        <f ca="1">OFFSET(data!D$1,(ROW()-1)*3-0,0)</f>
        <v>6.7999999999999999E-5</v>
      </c>
      <c r="F17" s="1">
        <f t="shared" ca="1" si="0"/>
        <v>2.4580932086115493E-5</v>
      </c>
      <c r="G17" s="1">
        <f t="shared" ca="1" si="1"/>
        <v>1.0166666666666668E-4</v>
      </c>
    </row>
    <row r="18" spans="1:7" x14ac:dyDescent="0.25">
      <c r="A18" s="1">
        <f ca="1">OFFSET(data!B$1,(ROW()-1)*3-2,0)</f>
        <v>1</v>
      </c>
      <c r="B18" s="1">
        <f ca="1">OFFSET(data!C$1,(ROW()-1)*3-2,0)</f>
        <v>3</v>
      </c>
      <c r="C18" s="1">
        <f ca="1">OFFSET(data!D$1,(ROW()-1)*3-2,0)</f>
        <v>0.20699300000000001</v>
      </c>
      <c r="D18" s="1">
        <f ca="1">OFFSET(data!D$1,(ROW()-1)*3-1,0)</f>
        <v>0.13757800000000001</v>
      </c>
      <c r="E18" s="1">
        <f ca="1">OFFSET(data!D$1,(ROW()-1)*3-0,0)</f>
        <v>0.12490900000000001</v>
      </c>
      <c r="F18" s="1">
        <f t="shared" ca="1" si="0"/>
        <v>3.6081279913858656E-2</v>
      </c>
      <c r="G18" s="1">
        <f t="shared" ca="1" si="1"/>
        <v>0.15649333333333335</v>
      </c>
    </row>
    <row r="19" spans="1:7" x14ac:dyDescent="0.25">
      <c r="A19" s="1">
        <f ca="1">OFFSET(data!B$1,(ROW()-1)*3-2,0)</f>
        <v>2</v>
      </c>
      <c r="B19" s="1">
        <f ca="1">OFFSET(data!C$1,(ROW()-1)*3-2,0)</f>
        <v>3</v>
      </c>
      <c r="C19" s="1">
        <f ca="1">OFFSET(data!D$1,(ROW()-1)*3-2,0)</f>
        <v>9.9003999999999995E-2</v>
      </c>
      <c r="D19" s="1">
        <f ca="1">OFFSET(data!D$1,(ROW()-1)*3-1,0)</f>
        <v>5.7887000000000001E-2</v>
      </c>
      <c r="E19" s="1">
        <f ca="1">OFFSET(data!D$1,(ROW()-1)*3-0,0)</f>
        <v>6.3696000000000003E-2</v>
      </c>
      <c r="F19" s="1">
        <f t="shared" ca="1" si="0"/>
        <v>1.8168981607857557E-2</v>
      </c>
      <c r="G19" s="1">
        <f t="shared" ca="1" si="1"/>
        <v>7.3528999999999997E-2</v>
      </c>
    </row>
    <row r="20" spans="1:7" x14ac:dyDescent="0.25">
      <c r="A20" s="1">
        <f ca="1">OFFSET(data!B$1,(ROW()-1)*3-2,0)</f>
        <v>3</v>
      </c>
      <c r="B20" s="1">
        <f ca="1">OFFSET(data!C$1,(ROW()-1)*3-2,0)</f>
        <v>3</v>
      </c>
      <c r="C20" s="1">
        <f ca="1">OFFSET(data!D$1,(ROW()-1)*3-2,0)</f>
        <v>4.6868E-2</v>
      </c>
      <c r="D20" s="1">
        <f ca="1">OFFSET(data!D$1,(ROW()-1)*3-1,0)</f>
        <v>4.7201E-2</v>
      </c>
      <c r="E20" s="1">
        <f ca="1">OFFSET(data!D$1,(ROW()-1)*3-0,0)</f>
        <v>3.9732000000000003E-2</v>
      </c>
      <c r="F20" s="1">
        <f t="shared" ca="1" si="0"/>
        <v>3.4451148344027968E-3</v>
      </c>
      <c r="G20" s="1">
        <f t="shared" ca="1" si="1"/>
        <v>4.4600333333333332E-2</v>
      </c>
    </row>
    <row r="21" spans="1:7" x14ac:dyDescent="0.25">
      <c r="A21" s="1">
        <f ca="1">OFFSET(data!B$1,(ROW()-1)*3-2,0)</f>
        <v>4</v>
      </c>
      <c r="B21" s="1">
        <f ca="1">OFFSET(data!C$1,(ROW()-1)*3-2,0)</f>
        <v>3</v>
      </c>
      <c r="C21" s="1">
        <f ca="1">OFFSET(data!D$1,(ROW()-1)*3-2,0)</f>
        <v>3.4234000000000001E-2</v>
      </c>
      <c r="D21" s="1">
        <f ca="1">OFFSET(data!D$1,(ROW()-1)*3-1,0)</f>
        <v>3.5034000000000003E-2</v>
      </c>
      <c r="E21" s="1">
        <f ca="1">OFFSET(data!D$1,(ROW()-1)*3-0,0)</f>
        <v>3.7301000000000001E-2</v>
      </c>
      <c r="F21" s="1">
        <f t="shared" ca="1" si="0"/>
        <v>1.2989644593547072E-3</v>
      </c>
      <c r="G21" s="1">
        <f t="shared" ca="1" si="1"/>
        <v>3.5522999999999999E-2</v>
      </c>
    </row>
    <row r="22" spans="1:7" x14ac:dyDescent="0.25">
      <c r="A22" s="1">
        <f ca="1">OFFSET(data!B$1,(ROW()-1)*3-2,0)</f>
        <v>5</v>
      </c>
      <c r="B22" s="1">
        <f ca="1">OFFSET(data!C$1,(ROW()-1)*3-2,0)</f>
        <v>3</v>
      </c>
      <c r="C22" s="1">
        <f ca="1">OFFSET(data!D$1,(ROW()-1)*3-2,0)</f>
        <v>3.9593999999999997E-2</v>
      </c>
      <c r="D22" s="1">
        <f ca="1">OFFSET(data!D$1,(ROW()-1)*3-1,0)</f>
        <v>3.4589000000000002E-2</v>
      </c>
      <c r="E22" s="1">
        <f ca="1">OFFSET(data!D$1,(ROW()-1)*3-0,0)</f>
        <v>0.59294999999999998</v>
      </c>
      <c r="F22" s="1">
        <f t="shared" ca="1" si="0"/>
        <v>0.26204217622402354</v>
      </c>
      <c r="G22" s="1">
        <f t="shared" ca="1" si="1"/>
        <v>0.22237766666666667</v>
      </c>
    </row>
    <row r="23" spans="1:7" x14ac:dyDescent="0.25">
      <c r="A23" s="1">
        <f ca="1">OFFSET(data!B$1,(ROW()-1)*3-2,0)</f>
        <v>6</v>
      </c>
      <c r="B23" s="1">
        <f ca="1">OFFSET(data!C$1,(ROW()-1)*3-2,0)</f>
        <v>3</v>
      </c>
      <c r="C23" s="1">
        <f ca="1">OFFSET(data!D$1,(ROW()-1)*3-2,0)</f>
        <v>6.6194000000000003E-2</v>
      </c>
      <c r="D23" s="1">
        <f ca="1">OFFSET(data!D$1,(ROW()-1)*3-1,0)</f>
        <v>7.1922E-2</v>
      </c>
      <c r="E23" s="1">
        <f ca="1">OFFSET(data!D$1,(ROW()-1)*3-0,0)</f>
        <v>5.3526999999999998E-2</v>
      </c>
      <c r="F23" s="1">
        <f t="shared" ca="1" si="0"/>
        <v>7.6857653273221058E-3</v>
      </c>
      <c r="G23" s="1">
        <f t="shared" ca="1" si="1"/>
        <v>6.3881000000000007E-2</v>
      </c>
    </row>
    <row r="24" spans="1:7" x14ac:dyDescent="0.25">
      <c r="A24" s="1">
        <f ca="1">OFFSET(data!B$1,(ROW()-1)*3-2,0)</f>
        <v>7</v>
      </c>
      <c r="B24" s="1">
        <f ca="1">OFFSET(data!C$1,(ROW()-1)*3-2,0)</f>
        <v>3</v>
      </c>
      <c r="C24" s="1">
        <f ca="1">OFFSET(data!D$1,(ROW()-1)*3-2,0)</f>
        <v>6.8745000000000001E-2</v>
      </c>
      <c r="D24" s="1">
        <f ca="1">OFFSET(data!D$1,(ROW()-1)*3-1,0)</f>
        <v>6.7585999999999993E-2</v>
      </c>
      <c r="E24" s="1">
        <f ca="1">OFFSET(data!D$1,(ROW()-1)*3-0,0)</f>
        <v>4.9563999999999997E-2</v>
      </c>
      <c r="F24" s="1">
        <f t="shared" ca="1" si="0"/>
        <v>8.7815875937479054E-3</v>
      </c>
      <c r="G24" s="1">
        <f t="shared" ca="1" si="1"/>
        <v>6.1964999999999992E-2</v>
      </c>
    </row>
    <row r="25" spans="1:7" x14ac:dyDescent="0.25">
      <c r="A25" s="1">
        <f ca="1">OFFSET(data!B$1,(ROW()-1)*3-2,0)</f>
        <v>8</v>
      </c>
      <c r="B25" s="1">
        <f ca="1">OFFSET(data!C$1,(ROW()-1)*3-2,0)</f>
        <v>3</v>
      </c>
      <c r="C25" s="1">
        <f ca="1">OFFSET(data!D$1,(ROW()-1)*3-2,0)</f>
        <v>7.1187E-2</v>
      </c>
      <c r="D25" s="1">
        <f ca="1">OFFSET(data!D$1,(ROW()-1)*3-1,0)</f>
        <v>7.0611999999999994E-2</v>
      </c>
      <c r="E25" s="1">
        <f ca="1">OFFSET(data!D$1,(ROW()-1)*3-0,0)</f>
        <v>6.3660999999999995E-2</v>
      </c>
      <c r="F25" s="1">
        <f t="shared" ca="1" si="0"/>
        <v>3.4203265276221161E-3</v>
      </c>
      <c r="G25" s="1">
        <f t="shared" ca="1" si="1"/>
        <v>6.8486666666666668E-2</v>
      </c>
    </row>
    <row r="26" spans="1:7" x14ac:dyDescent="0.25">
      <c r="A26" s="1">
        <f ca="1">OFFSET(data!B$1,(ROW()-1)*3-2,0)</f>
        <v>9</v>
      </c>
      <c r="B26" s="1">
        <f ca="1">OFFSET(data!C$1,(ROW()-1)*3-2,0)</f>
        <v>3</v>
      </c>
      <c r="C26" s="1">
        <f ca="1">OFFSET(data!D$1,(ROW()-1)*3-2,0)</f>
        <v>7.8442999999999999E-2</v>
      </c>
      <c r="D26" s="1">
        <f ca="1">OFFSET(data!D$1,(ROW()-1)*3-1,0)</f>
        <v>7.0222000000000007E-2</v>
      </c>
      <c r="E26" s="1">
        <f ca="1">OFFSET(data!D$1,(ROW()-1)*3-0,0)</f>
        <v>6.7047999999999996E-2</v>
      </c>
      <c r="F26" s="1">
        <f t="shared" ca="1" si="0"/>
        <v>4.8016795904026006E-3</v>
      </c>
      <c r="G26" s="1">
        <f t="shared" ca="1" si="1"/>
        <v>7.1904333333333334E-2</v>
      </c>
    </row>
    <row r="27" spans="1:7" x14ac:dyDescent="0.25">
      <c r="A27" s="1">
        <f ca="1">OFFSET(data!B$1,(ROW()-1)*3-2,0)</f>
        <v>10</v>
      </c>
      <c r="B27" s="1">
        <f ca="1">OFFSET(data!C$1,(ROW()-1)*3-2,0)</f>
        <v>3</v>
      </c>
      <c r="C27" s="1">
        <f ca="1">OFFSET(data!D$1,(ROW()-1)*3-2,0)</f>
        <v>0.36327399999999999</v>
      </c>
      <c r="D27" s="1">
        <f ca="1">OFFSET(data!D$1,(ROW()-1)*3-1,0)</f>
        <v>7.6384999999999995E-2</v>
      </c>
      <c r="E27" s="1">
        <f ca="1">OFFSET(data!D$1,(ROW()-1)*3-0,0)</f>
        <v>6.4564999999999997E-2</v>
      </c>
      <c r="F27" s="1">
        <f t="shared" ca="1" si="0"/>
        <v>0.13811109755153236</v>
      </c>
      <c r="G27" s="1">
        <f t="shared" ca="1" si="1"/>
        <v>0.16807466666666668</v>
      </c>
    </row>
    <row r="28" spans="1:7" x14ac:dyDescent="0.25">
      <c r="A28" s="1">
        <f ca="1">OFFSET(data!B$1,(ROW()-1)*3-2,0)</f>
        <v>11</v>
      </c>
      <c r="B28" s="1">
        <f ca="1">OFFSET(data!C$1,(ROW()-1)*3-2,0)</f>
        <v>3</v>
      </c>
      <c r="C28" s="1">
        <f ca="1">OFFSET(data!D$1,(ROW()-1)*3-2,0)</f>
        <v>7.1837999999999999E-2</v>
      </c>
      <c r="D28" s="1">
        <f ca="1">OFFSET(data!D$1,(ROW()-1)*3-1,0)</f>
        <v>5.8599999999999999E-2</v>
      </c>
      <c r="E28" s="1">
        <f ca="1">OFFSET(data!D$1,(ROW()-1)*3-0,0)</f>
        <v>6.3482999999999998E-2</v>
      </c>
      <c r="F28" s="1">
        <f t="shared" ca="1" si="0"/>
        <v>5.4659995324632888E-3</v>
      </c>
      <c r="G28" s="1">
        <f t="shared" ca="1" si="1"/>
        <v>6.4640333333333341E-2</v>
      </c>
    </row>
    <row r="29" spans="1:7" x14ac:dyDescent="0.25">
      <c r="A29" s="1">
        <f ca="1">OFFSET(data!B$1,(ROW()-1)*3-2,0)</f>
        <v>12</v>
      </c>
      <c r="B29" s="1">
        <f ca="1">OFFSET(data!C$1,(ROW()-1)*3-2,0)</f>
        <v>3</v>
      </c>
      <c r="C29" s="1">
        <f ca="1">OFFSET(data!D$1,(ROW()-1)*3-2,0)</f>
        <v>8.9140999999999998E-2</v>
      </c>
      <c r="D29" s="1">
        <f ca="1">OFFSET(data!D$1,(ROW()-1)*3-1,0)</f>
        <v>6.0727999999999997E-2</v>
      </c>
      <c r="E29" s="1">
        <f ca="1">OFFSET(data!D$1,(ROW()-1)*3-0,0)</f>
        <v>7.5034000000000003E-2</v>
      </c>
      <c r="F29" s="1">
        <f t="shared" ca="1" si="0"/>
        <v>1.1599653510150845E-2</v>
      </c>
      <c r="G29" s="1">
        <f t="shared" ca="1" si="1"/>
        <v>7.4967666666666669E-2</v>
      </c>
    </row>
    <row r="30" spans="1:7" x14ac:dyDescent="0.25">
      <c r="A30" s="1">
        <f ca="1">OFFSET(data!B$1,(ROW()-1)*3-2,0)</f>
        <v>13</v>
      </c>
      <c r="B30" s="1">
        <f ca="1">OFFSET(data!C$1,(ROW()-1)*3-2,0)</f>
        <v>3</v>
      </c>
      <c r="C30" s="1">
        <f ca="1">OFFSET(data!D$1,(ROW()-1)*3-2,0)</f>
        <v>8.8271000000000002E-2</v>
      </c>
      <c r="D30" s="1">
        <f ca="1">OFFSET(data!D$1,(ROW()-1)*3-1,0)</f>
        <v>7.3043999999999998E-2</v>
      </c>
      <c r="E30" s="1">
        <f ca="1">OFFSET(data!D$1,(ROW()-1)*3-0,0)</f>
        <v>6.7886000000000002E-2</v>
      </c>
      <c r="F30" s="1">
        <f t="shared" ca="1" si="0"/>
        <v>8.6539311426785826E-3</v>
      </c>
      <c r="G30" s="1">
        <f t="shared" ca="1" si="1"/>
        <v>7.6400333333333334E-2</v>
      </c>
    </row>
    <row r="31" spans="1:7" x14ac:dyDescent="0.25">
      <c r="A31" s="1">
        <f ca="1">OFFSET(data!B$1,(ROW()-1)*3-2,0)</f>
        <v>14</v>
      </c>
      <c r="B31" s="1">
        <f ca="1">OFFSET(data!C$1,(ROW()-1)*3-2,0)</f>
        <v>3</v>
      </c>
      <c r="C31" s="1">
        <f ca="1">OFFSET(data!D$1,(ROW()-1)*3-2,0)</f>
        <v>0.35492899999999999</v>
      </c>
      <c r="D31" s="1">
        <f ca="1">OFFSET(data!D$1,(ROW()-1)*3-1,0)</f>
        <v>4.9388000000000001E-2</v>
      </c>
      <c r="E31" s="1">
        <f ca="1">OFFSET(data!D$1,(ROW()-1)*3-0,0)</f>
        <v>5.2039000000000002E-2</v>
      </c>
      <c r="F31" s="1">
        <f t="shared" ca="1" si="0"/>
        <v>0.14341264572399312</v>
      </c>
      <c r="G31" s="1">
        <f t="shared" ca="1" si="1"/>
        <v>0.15211866666666665</v>
      </c>
    </row>
    <row r="32" spans="1:7" x14ac:dyDescent="0.25">
      <c r="A32" s="1">
        <f ca="1">OFFSET(data!B$1,(ROW()-1)*3-2,0)</f>
        <v>15</v>
      </c>
      <c r="B32" s="1">
        <f ca="1">OFFSET(data!C$1,(ROW()-1)*3-2,0)</f>
        <v>3</v>
      </c>
      <c r="C32" s="1">
        <f ca="1">OFFSET(data!D$1,(ROW()-1)*3-2,0)</f>
        <v>6.5559999999999993E-2</v>
      </c>
      <c r="D32" s="1">
        <f ca="1">OFFSET(data!D$1,(ROW()-1)*3-1,0)</f>
        <v>4.9000000000000002E-2</v>
      </c>
      <c r="E32" s="1">
        <f ca="1">OFFSET(data!D$1,(ROW()-1)*3-0,0)</f>
        <v>4.6884000000000002E-2</v>
      </c>
      <c r="F32" s="1">
        <f t="shared" ca="1" si="0"/>
        <v>8.3500101929411992E-3</v>
      </c>
      <c r="G32" s="1">
        <f t="shared" ca="1" si="1"/>
        <v>5.381466666666667E-2</v>
      </c>
    </row>
    <row r="33" spans="1:7" x14ac:dyDescent="0.25">
      <c r="A33" s="1">
        <f ca="1">OFFSET(data!B$1,(ROW()-1)*3-2,0)</f>
        <v>16</v>
      </c>
      <c r="B33" s="1">
        <f ca="1">OFFSET(data!C$1,(ROW()-1)*3-2,0)</f>
        <v>3</v>
      </c>
      <c r="C33" s="1">
        <f ca="1">OFFSET(data!D$1,(ROW()-1)*3-2,0)</f>
        <v>5.5368000000000001E-2</v>
      </c>
      <c r="D33" s="1">
        <f ca="1">OFFSET(data!D$1,(ROW()-1)*3-1,0)</f>
        <v>6.3198000000000004E-2</v>
      </c>
      <c r="E33" s="1">
        <f ca="1">OFFSET(data!D$1,(ROW()-1)*3-0,0)</f>
        <v>6.5904000000000004E-2</v>
      </c>
      <c r="F33" s="1">
        <f t="shared" ca="1" si="0"/>
        <v>4.4676445695690714E-3</v>
      </c>
      <c r="G33" s="1">
        <f t="shared" ca="1" si="1"/>
        <v>6.149000000000001E-2</v>
      </c>
    </row>
    <row r="34" spans="1:7" x14ac:dyDescent="0.25">
      <c r="A34" s="1">
        <f ca="1">OFFSET(data!B$1,(ROW()-1)*3-2,0)</f>
        <v>1</v>
      </c>
      <c r="B34" s="1">
        <f ca="1">OFFSET(data!C$1,(ROW()-1)*3-2,0)</f>
        <v>4</v>
      </c>
      <c r="C34" s="1">
        <f ca="1">OFFSET(data!D$1,(ROW()-1)*3-2,0)</f>
        <v>0.30537799999999998</v>
      </c>
      <c r="D34" s="1">
        <f ca="1">OFFSET(data!D$1,(ROW()-1)*3-1,0)</f>
        <v>0.27507500000000001</v>
      </c>
      <c r="E34" s="1">
        <f ca="1">OFFSET(data!D$1,(ROW()-1)*3-0,0)</f>
        <v>0.27187</v>
      </c>
      <c r="F34" s="1">
        <f t="shared" ca="1" si="0"/>
        <v>1.5097203192055868E-2</v>
      </c>
      <c r="G34" s="1">
        <f t="shared" ca="1" si="1"/>
        <v>0.28410766666666665</v>
      </c>
    </row>
    <row r="35" spans="1:7" x14ac:dyDescent="0.25">
      <c r="A35" s="1">
        <f ca="1">OFFSET(data!B$1,(ROW()-1)*3-2,0)</f>
        <v>2</v>
      </c>
      <c r="B35" s="1">
        <f ca="1">OFFSET(data!C$1,(ROW()-1)*3-2,0)</f>
        <v>4</v>
      </c>
      <c r="C35" s="1">
        <f ca="1">OFFSET(data!D$1,(ROW()-1)*3-2,0)</f>
        <v>0.175485</v>
      </c>
      <c r="D35" s="1">
        <f ca="1">OFFSET(data!D$1,(ROW()-1)*3-1,0)</f>
        <v>0.15521799999999999</v>
      </c>
      <c r="E35" s="1">
        <f ca="1">OFFSET(data!D$1,(ROW()-1)*3-0,0)</f>
        <v>0.16511600000000001</v>
      </c>
      <c r="F35" s="1">
        <f t="shared" ca="1" si="0"/>
        <v>8.2747128449672941E-3</v>
      </c>
      <c r="G35" s="1">
        <f t="shared" ca="1" si="1"/>
        <v>0.165273</v>
      </c>
    </row>
    <row r="36" spans="1:7" x14ac:dyDescent="0.25">
      <c r="A36" s="1">
        <f ca="1">OFFSET(data!B$1,(ROW()-1)*3-2,0)</f>
        <v>3</v>
      </c>
      <c r="B36" s="1">
        <f ca="1">OFFSET(data!C$1,(ROW()-1)*3-2,0)</f>
        <v>4</v>
      </c>
      <c r="C36" s="1">
        <f ca="1">OFFSET(data!D$1,(ROW()-1)*3-2,0)</f>
        <v>0.13846800000000001</v>
      </c>
      <c r="D36" s="1">
        <f ca="1">OFFSET(data!D$1,(ROW()-1)*3-1,0)</f>
        <v>0.133689</v>
      </c>
      <c r="E36" s="1">
        <f ca="1">OFFSET(data!D$1,(ROW()-1)*3-0,0)</f>
        <v>0.15040000000000001</v>
      </c>
      <c r="F36" s="1">
        <f t="shared" ca="1" si="0"/>
        <v>7.0274777046169913E-3</v>
      </c>
      <c r="G36" s="1">
        <f t="shared" ca="1" si="1"/>
        <v>0.14085233333333333</v>
      </c>
    </row>
    <row r="37" spans="1:7" x14ac:dyDescent="0.25">
      <c r="A37" s="1">
        <f ca="1">OFFSET(data!B$1,(ROW()-1)*3-2,0)</f>
        <v>4</v>
      </c>
      <c r="B37" s="1">
        <f ca="1">OFFSET(data!C$1,(ROW()-1)*3-2,0)</f>
        <v>4</v>
      </c>
      <c r="C37" s="1">
        <f ca="1">OFFSET(data!D$1,(ROW()-1)*3-2,0)</f>
        <v>0.16086400000000001</v>
      </c>
      <c r="D37" s="1">
        <f ca="1">OFFSET(data!D$1,(ROW()-1)*3-1,0)</f>
        <v>0.128522</v>
      </c>
      <c r="E37" s="1">
        <f ca="1">OFFSET(data!D$1,(ROW()-1)*3-0,0)</f>
        <v>0.39973199999999998</v>
      </c>
      <c r="F37" s="1">
        <f t="shared" ca="1" si="0"/>
        <v>0.12094938816987316</v>
      </c>
      <c r="G37" s="1">
        <f t="shared" ca="1" si="1"/>
        <v>0.22970599999999999</v>
      </c>
    </row>
    <row r="38" spans="1:7" x14ac:dyDescent="0.25">
      <c r="A38" s="1">
        <f ca="1">OFFSET(data!B$1,(ROW()-1)*3-2,0)</f>
        <v>5</v>
      </c>
      <c r="B38" s="1">
        <f ca="1">OFFSET(data!C$1,(ROW()-1)*3-2,0)</f>
        <v>4</v>
      </c>
      <c r="C38" s="1">
        <f ca="1">OFFSET(data!D$1,(ROW()-1)*3-2,0)</f>
        <v>0.14960899999999999</v>
      </c>
      <c r="D38" s="1">
        <f ca="1">OFFSET(data!D$1,(ROW()-1)*3-1,0)</f>
        <v>0.16655900000000001</v>
      </c>
      <c r="E38" s="1">
        <f ca="1">OFFSET(data!D$1,(ROW()-1)*3-0,0)</f>
        <v>0.156886</v>
      </c>
      <c r="F38" s="1">
        <f t="shared" ca="1" si="0"/>
        <v>6.94281529512505E-3</v>
      </c>
      <c r="G38" s="1">
        <f t="shared" ca="1" si="1"/>
        <v>0.15768466666666667</v>
      </c>
    </row>
    <row r="39" spans="1:7" x14ac:dyDescent="0.25">
      <c r="A39" s="1">
        <f ca="1">OFFSET(data!B$1,(ROW()-1)*3-2,0)</f>
        <v>6</v>
      </c>
      <c r="B39" s="1">
        <f ca="1">OFFSET(data!C$1,(ROW()-1)*3-2,0)</f>
        <v>4</v>
      </c>
      <c r="C39" s="1">
        <f ca="1">OFFSET(data!D$1,(ROW()-1)*3-2,0)</f>
        <v>0.18604299999999999</v>
      </c>
      <c r="D39" s="1">
        <f ca="1">OFFSET(data!D$1,(ROW()-1)*3-1,0)</f>
        <v>0.19331699999999999</v>
      </c>
      <c r="E39" s="1">
        <f ca="1">OFFSET(data!D$1,(ROW()-1)*3-0,0)</f>
        <v>0.15782099999999999</v>
      </c>
      <c r="F39" s="1">
        <f t="shared" ca="1" si="0"/>
        <v>1.5309250565879732E-2</v>
      </c>
      <c r="G39" s="1">
        <f t="shared" ca="1" si="1"/>
        <v>0.17906033333333329</v>
      </c>
    </row>
    <row r="40" spans="1:7" x14ac:dyDescent="0.25">
      <c r="A40" s="1">
        <f ca="1">OFFSET(data!B$1,(ROW()-1)*3-2,0)</f>
        <v>7</v>
      </c>
      <c r="B40" s="1">
        <f ca="1">OFFSET(data!C$1,(ROW()-1)*3-2,0)</f>
        <v>4</v>
      </c>
      <c r="C40" s="1">
        <f ca="1">OFFSET(data!D$1,(ROW()-1)*3-2,0)</f>
        <v>0.18455099999999999</v>
      </c>
      <c r="D40" s="1">
        <f ca="1">OFFSET(data!D$1,(ROW()-1)*3-1,0)</f>
        <v>0.180867</v>
      </c>
      <c r="E40" s="1">
        <f ca="1">OFFSET(data!D$1,(ROW()-1)*3-0,0)</f>
        <v>0.199322</v>
      </c>
      <c r="F40" s="1">
        <f t="shared" ca="1" si="0"/>
        <v>7.9745520389688501E-3</v>
      </c>
      <c r="G40" s="1">
        <f t="shared" ca="1" si="1"/>
        <v>0.18824666666666667</v>
      </c>
    </row>
    <row r="41" spans="1:7" x14ac:dyDescent="0.25">
      <c r="A41" s="1">
        <f ca="1">OFFSET(data!B$1,(ROW()-1)*3-2,0)</f>
        <v>8</v>
      </c>
      <c r="B41" s="1">
        <f ca="1">OFFSET(data!C$1,(ROW()-1)*3-2,0)</f>
        <v>4</v>
      </c>
      <c r="C41" s="1">
        <f ca="1">OFFSET(data!D$1,(ROW()-1)*3-2,0)</f>
        <v>0.18024100000000001</v>
      </c>
      <c r="D41" s="1">
        <f ca="1">OFFSET(data!D$1,(ROW()-1)*3-1,0)</f>
        <v>0.165627</v>
      </c>
      <c r="E41" s="1">
        <f ca="1">OFFSET(data!D$1,(ROW()-1)*3-0,0)</f>
        <v>0.188698</v>
      </c>
      <c r="F41" s="1">
        <f t="shared" ca="1" si="0"/>
        <v>9.5298413534655596E-3</v>
      </c>
      <c r="G41" s="1">
        <f t="shared" ca="1" si="1"/>
        <v>0.17818866666666666</v>
      </c>
    </row>
    <row r="42" spans="1:7" x14ac:dyDescent="0.25">
      <c r="A42" s="1">
        <f ca="1">OFFSET(data!B$1,(ROW()-1)*3-2,0)</f>
        <v>9</v>
      </c>
      <c r="B42" s="1">
        <f ca="1">OFFSET(data!C$1,(ROW()-1)*3-2,0)</f>
        <v>4</v>
      </c>
      <c r="C42" s="1">
        <f ca="1">OFFSET(data!D$1,(ROW()-1)*3-2,0)</f>
        <v>0.17533699999999999</v>
      </c>
      <c r="D42" s="1">
        <f ca="1">OFFSET(data!D$1,(ROW()-1)*3-1,0)</f>
        <v>0.196633</v>
      </c>
      <c r="E42" s="1">
        <f ca="1">OFFSET(data!D$1,(ROW()-1)*3-0,0)</f>
        <v>0.19468099999999999</v>
      </c>
      <c r="F42" s="1">
        <f t="shared" ca="1" si="0"/>
        <v>9.6120309797438543E-3</v>
      </c>
      <c r="G42" s="1">
        <f t="shared" ca="1" si="1"/>
        <v>0.18888366666666667</v>
      </c>
    </row>
    <row r="43" spans="1:7" x14ac:dyDescent="0.25">
      <c r="A43" s="1">
        <f ca="1">OFFSET(data!B$1,(ROW()-1)*3-2,0)</f>
        <v>10</v>
      </c>
      <c r="B43" s="1">
        <f ca="1">OFFSET(data!C$1,(ROW()-1)*3-2,0)</f>
        <v>4</v>
      </c>
      <c r="C43" s="1">
        <f ca="1">OFFSET(data!D$1,(ROW()-1)*3-2,0)</f>
        <v>0.223997</v>
      </c>
      <c r="D43" s="1">
        <f ca="1">OFFSET(data!D$1,(ROW()-1)*3-1,0)</f>
        <v>0.20322599999999999</v>
      </c>
      <c r="E43" s="1">
        <f ca="1">OFFSET(data!D$1,(ROW()-1)*3-0,0)</f>
        <v>0.21435899999999999</v>
      </c>
      <c r="F43" s="1">
        <f t="shared" ca="1" si="0"/>
        <v>8.4870435501546888E-3</v>
      </c>
      <c r="G43" s="1">
        <f t="shared" ca="1" si="1"/>
        <v>0.21386066666666667</v>
      </c>
    </row>
    <row r="44" spans="1:7" x14ac:dyDescent="0.25">
      <c r="A44" s="1">
        <f ca="1">OFFSET(data!B$1,(ROW()-1)*3-2,0)</f>
        <v>11</v>
      </c>
      <c r="B44" s="1">
        <f ca="1">OFFSET(data!C$1,(ROW()-1)*3-2,0)</f>
        <v>4</v>
      </c>
      <c r="C44" s="1">
        <f ca="1">OFFSET(data!D$1,(ROW()-1)*3-2,0)</f>
        <v>0.67544300000000002</v>
      </c>
      <c r="D44" s="1">
        <f ca="1">OFFSET(data!D$1,(ROW()-1)*3-1,0)</f>
        <v>0.17467099999999999</v>
      </c>
      <c r="E44" s="1">
        <f ca="1">OFFSET(data!D$1,(ROW()-1)*3-0,0)</f>
        <v>0.18429799999999999</v>
      </c>
      <c r="F44" s="1">
        <f t="shared" ca="1" si="0"/>
        <v>0.23383011072571461</v>
      </c>
      <c r="G44" s="1">
        <f t="shared" ca="1" si="1"/>
        <v>0.34480400000000005</v>
      </c>
    </row>
    <row r="45" spans="1:7" x14ac:dyDescent="0.25">
      <c r="A45" s="1">
        <f ca="1">OFFSET(data!B$1,(ROW()-1)*3-2,0)</f>
        <v>12</v>
      </c>
      <c r="B45" s="1">
        <f ca="1">OFFSET(data!C$1,(ROW()-1)*3-2,0)</f>
        <v>4</v>
      </c>
      <c r="C45" s="1">
        <f ca="1">OFFSET(data!D$1,(ROW()-1)*3-2,0)</f>
        <v>0.20741799999999999</v>
      </c>
      <c r="D45" s="1">
        <f ca="1">OFFSET(data!D$1,(ROW()-1)*3-1,0)</f>
        <v>0.226496</v>
      </c>
      <c r="E45" s="1">
        <f ca="1">OFFSET(data!D$1,(ROW()-1)*3-0,0)</f>
        <v>0.173734</v>
      </c>
      <c r="F45" s="1">
        <f t="shared" ca="1" si="0"/>
        <v>2.181337658919924E-2</v>
      </c>
      <c r="G45" s="1">
        <f t="shared" ca="1" si="1"/>
        <v>0.20254933333333333</v>
      </c>
    </row>
    <row r="46" spans="1:7" x14ac:dyDescent="0.25">
      <c r="A46" s="1">
        <f ca="1">OFFSET(data!B$1,(ROW()-1)*3-2,0)</f>
        <v>13</v>
      </c>
      <c r="B46" s="1">
        <f ca="1">OFFSET(data!C$1,(ROW()-1)*3-2,0)</f>
        <v>4</v>
      </c>
      <c r="C46" s="1">
        <f ca="1">OFFSET(data!D$1,(ROW()-1)*3-2,0)</f>
        <v>0.185111</v>
      </c>
      <c r="D46" s="1">
        <f ca="1">OFFSET(data!D$1,(ROW()-1)*3-1,0)</f>
        <v>0.18987000000000001</v>
      </c>
      <c r="E46" s="1">
        <f ca="1">OFFSET(data!D$1,(ROW()-1)*3-0,0)</f>
        <v>0.20200699999999999</v>
      </c>
      <c r="F46" s="1">
        <f t="shared" ca="1" si="0"/>
        <v>7.1135993858399251E-3</v>
      </c>
      <c r="G46" s="1">
        <f t="shared" ca="1" si="1"/>
        <v>0.19232933333333335</v>
      </c>
    </row>
    <row r="47" spans="1:7" x14ac:dyDescent="0.25">
      <c r="A47" s="1">
        <f ca="1">OFFSET(data!B$1,(ROW()-1)*3-2,0)</f>
        <v>14</v>
      </c>
      <c r="B47" s="1">
        <f ca="1">OFFSET(data!C$1,(ROW()-1)*3-2,0)</f>
        <v>4</v>
      </c>
      <c r="C47" s="1">
        <f ca="1">OFFSET(data!D$1,(ROW()-1)*3-2,0)</f>
        <v>0.22625600000000001</v>
      </c>
      <c r="D47" s="1">
        <f ca="1">OFFSET(data!D$1,(ROW()-1)*3-1,0)</f>
        <v>0.181448</v>
      </c>
      <c r="E47" s="1">
        <f ca="1">OFFSET(data!D$1,(ROW()-1)*3-0,0)</f>
        <v>0.19941900000000001</v>
      </c>
      <c r="F47" s="1">
        <f t="shared" ca="1" si="0"/>
        <v>1.841176638879485E-2</v>
      </c>
      <c r="G47" s="1">
        <f t="shared" ca="1" si="1"/>
        <v>0.20237433333333335</v>
      </c>
    </row>
    <row r="48" spans="1:7" x14ac:dyDescent="0.25">
      <c r="A48" s="1">
        <f ca="1">OFFSET(data!B$1,(ROW()-1)*3-2,0)</f>
        <v>15</v>
      </c>
      <c r="B48" s="1">
        <f ca="1">OFFSET(data!C$1,(ROW()-1)*3-2,0)</f>
        <v>4</v>
      </c>
      <c r="C48" s="1">
        <f ca="1">OFFSET(data!D$1,(ROW()-1)*3-2,0)</f>
        <v>0.18049899999999999</v>
      </c>
      <c r="D48" s="1">
        <f ca="1">OFFSET(data!D$1,(ROW()-1)*3-1,0)</f>
        <v>0.19556299999999999</v>
      </c>
      <c r="E48" s="1">
        <f ca="1">OFFSET(data!D$1,(ROW()-1)*3-0,0)</f>
        <v>0.19456599999999999</v>
      </c>
      <c r="F48" s="1">
        <f t="shared" ca="1" si="0"/>
        <v>6.8782959291447216E-3</v>
      </c>
      <c r="G48" s="1">
        <f t="shared" ca="1" si="1"/>
        <v>0.19020933333333334</v>
      </c>
    </row>
    <row r="49" spans="1:7" x14ac:dyDescent="0.25">
      <c r="A49" s="1">
        <f ca="1">OFFSET(data!B$1,(ROW()-1)*3-2,0)</f>
        <v>16</v>
      </c>
      <c r="B49" s="1">
        <f ca="1">OFFSET(data!C$1,(ROW()-1)*3-2,0)</f>
        <v>4</v>
      </c>
      <c r="C49" s="1">
        <f ca="1">OFFSET(data!D$1,(ROW()-1)*3-2,0)</f>
        <v>0.21551300000000001</v>
      </c>
      <c r="D49" s="1">
        <f ca="1">OFFSET(data!D$1,(ROW()-1)*3-1,0)</f>
        <v>0.18321499999999999</v>
      </c>
      <c r="E49" s="1">
        <f ca="1">OFFSET(data!D$1,(ROW()-1)*3-0,0)</f>
        <v>0.19383700000000001</v>
      </c>
      <c r="F49" s="1">
        <f t="shared" ca="1" si="0"/>
        <v>1.3440554981927734E-2</v>
      </c>
      <c r="G49" s="1">
        <f t="shared" ca="1" si="1"/>
        <v>0.19752166666666668</v>
      </c>
    </row>
    <row r="50" spans="1:7" x14ac:dyDescent="0.25">
      <c r="A50" s="1">
        <f ca="1">OFFSET(data!B$1,(ROW()-1)*3-2,0)</f>
        <v>1</v>
      </c>
      <c r="B50" s="1">
        <f ca="1">OFFSET(data!C$1,(ROW()-1)*3-2,0)</f>
        <v>5</v>
      </c>
      <c r="C50" s="1">
        <f ca="1">OFFSET(data!D$1,(ROW()-1)*3-2,0)</f>
        <v>0.30543900000000002</v>
      </c>
      <c r="D50" s="1">
        <f ca="1">OFFSET(data!D$1,(ROW()-1)*3-1,0)</f>
        <v>0.30873200000000001</v>
      </c>
      <c r="E50" s="1">
        <f ca="1">OFFSET(data!D$1,(ROW()-1)*3-0,0)</f>
        <v>0.28502</v>
      </c>
      <c r="F50" s="1">
        <f t="shared" ca="1" si="0"/>
        <v>1.0488291641423579E-2</v>
      </c>
      <c r="G50" s="1">
        <f t="shared" ca="1" si="1"/>
        <v>0.29973033333333338</v>
      </c>
    </row>
    <row r="51" spans="1:7" x14ac:dyDescent="0.25">
      <c r="A51" s="1">
        <f ca="1">OFFSET(data!B$1,(ROW()-1)*3-2,0)</f>
        <v>2</v>
      </c>
      <c r="B51" s="1">
        <f ca="1">OFFSET(data!C$1,(ROW()-1)*3-2,0)</f>
        <v>5</v>
      </c>
      <c r="C51" s="1">
        <f ca="1">OFFSET(data!D$1,(ROW()-1)*3-2,0)</f>
        <v>0.20335300000000001</v>
      </c>
      <c r="D51" s="1">
        <f ca="1">OFFSET(data!D$1,(ROW()-1)*3-1,0)</f>
        <v>0.20651600000000001</v>
      </c>
      <c r="E51" s="1">
        <f ca="1">OFFSET(data!D$1,(ROW()-1)*3-0,0)</f>
        <v>0.19975300000000001</v>
      </c>
      <c r="F51" s="1">
        <f t="shared" ca="1" si="0"/>
        <v>2.762903826693129E-3</v>
      </c>
      <c r="G51" s="1">
        <f t="shared" ca="1" si="1"/>
        <v>0.20320733333333338</v>
      </c>
    </row>
    <row r="52" spans="1:7" x14ac:dyDescent="0.25">
      <c r="A52" s="1">
        <f ca="1">OFFSET(data!B$1,(ROW()-1)*3-2,0)</f>
        <v>3</v>
      </c>
      <c r="B52" s="1">
        <f ca="1">OFFSET(data!C$1,(ROW()-1)*3-2,0)</f>
        <v>5</v>
      </c>
      <c r="C52" s="1">
        <f ca="1">OFFSET(data!D$1,(ROW()-1)*3-2,0)</f>
        <v>0.175673</v>
      </c>
      <c r="D52" s="1">
        <f ca="1">OFFSET(data!D$1,(ROW()-1)*3-1,0)</f>
        <v>0.211502</v>
      </c>
      <c r="E52" s="1">
        <f ca="1">OFFSET(data!D$1,(ROW()-1)*3-0,0)</f>
        <v>0.20105000000000001</v>
      </c>
      <c r="F52" s="1">
        <f t="shared" ca="1" si="0"/>
        <v>1.5044207722575491E-2</v>
      </c>
      <c r="G52" s="1">
        <f t="shared" ca="1" si="1"/>
        <v>0.196075</v>
      </c>
    </row>
    <row r="53" spans="1:7" x14ac:dyDescent="0.25">
      <c r="A53" s="1">
        <f ca="1">OFFSET(data!B$1,(ROW()-1)*3-2,0)</f>
        <v>4</v>
      </c>
      <c r="B53" s="1">
        <f ca="1">OFFSET(data!C$1,(ROW()-1)*3-2,0)</f>
        <v>5</v>
      </c>
      <c r="C53" s="1">
        <f ca="1">OFFSET(data!D$1,(ROW()-1)*3-2,0)</f>
        <v>0.218142</v>
      </c>
      <c r="D53" s="1">
        <f ca="1">OFFSET(data!D$1,(ROW()-1)*3-1,0)</f>
        <v>0.194879</v>
      </c>
      <c r="E53" s="1">
        <f ca="1">OFFSET(data!D$1,(ROW()-1)*3-0,0)</f>
        <v>0.18229600000000001</v>
      </c>
      <c r="F53" s="1">
        <f t="shared" ca="1" si="0"/>
        <v>1.4848998372505352E-2</v>
      </c>
      <c r="G53" s="1">
        <f t="shared" ca="1" si="1"/>
        <v>0.198439</v>
      </c>
    </row>
    <row r="54" spans="1:7" x14ac:dyDescent="0.25">
      <c r="A54" s="1">
        <f ca="1">OFFSET(data!B$1,(ROW()-1)*3-2,0)</f>
        <v>5</v>
      </c>
      <c r="B54" s="1">
        <f ca="1">OFFSET(data!C$1,(ROW()-1)*3-2,0)</f>
        <v>5</v>
      </c>
      <c r="C54" s="1">
        <f ca="1">OFFSET(data!D$1,(ROW()-1)*3-2,0)</f>
        <v>0.189496</v>
      </c>
      <c r="D54" s="1">
        <f ca="1">OFFSET(data!D$1,(ROW()-1)*3-1,0)</f>
        <v>0.206925</v>
      </c>
      <c r="E54" s="1">
        <f ca="1">OFFSET(data!D$1,(ROW()-1)*3-0,0)</f>
        <v>0.19272900000000001</v>
      </c>
      <c r="F54" s="1">
        <f t="shared" ca="1" si="0"/>
        <v>7.5700340965032774E-3</v>
      </c>
      <c r="G54" s="1">
        <f t="shared" ca="1" si="1"/>
        <v>0.19638333333333335</v>
      </c>
    </row>
    <row r="55" spans="1:7" x14ac:dyDescent="0.25">
      <c r="A55" s="1">
        <f ca="1">OFFSET(data!B$1,(ROW()-1)*3-2,0)</f>
        <v>6</v>
      </c>
      <c r="B55" s="1">
        <f ca="1">OFFSET(data!C$1,(ROW()-1)*3-2,0)</f>
        <v>5</v>
      </c>
      <c r="C55" s="1">
        <f ca="1">OFFSET(data!D$1,(ROW()-1)*3-2,0)</f>
        <v>0.175317</v>
      </c>
      <c r="D55" s="1">
        <f ca="1">OFFSET(data!D$1,(ROW()-1)*3-1,0)</f>
        <v>0.19289000000000001</v>
      </c>
      <c r="E55" s="1">
        <f ca="1">OFFSET(data!D$1,(ROW()-1)*3-0,0)</f>
        <v>0.175788</v>
      </c>
      <c r="F55" s="1">
        <f t="shared" ca="1" si="0"/>
        <v>8.175237502496319E-3</v>
      </c>
      <c r="G55" s="1">
        <f t="shared" ca="1" si="1"/>
        <v>0.18133166666666667</v>
      </c>
    </row>
    <row r="56" spans="1:7" x14ac:dyDescent="0.25">
      <c r="A56" s="1">
        <f ca="1">OFFSET(data!B$1,(ROW()-1)*3-2,0)</f>
        <v>7</v>
      </c>
      <c r="B56" s="1">
        <f ca="1">OFFSET(data!C$1,(ROW()-1)*3-2,0)</f>
        <v>5</v>
      </c>
      <c r="C56" s="1">
        <f ca="1">OFFSET(data!D$1,(ROW()-1)*3-2,0)</f>
        <v>0.206538</v>
      </c>
      <c r="D56" s="1">
        <f ca="1">OFFSET(data!D$1,(ROW()-1)*3-1,0)</f>
        <v>0.18003</v>
      </c>
      <c r="E56" s="1">
        <f ca="1">OFFSET(data!D$1,(ROW()-1)*3-0,0)</f>
        <v>0.19481699999999999</v>
      </c>
      <c r="F56" s="1">
        <f t="shared" ca="1" si="0"/>
        <v>1.0845947906937412E-2</v>
      </c>
      <c r="G56" s="1">
        <f t="shared" ca="1" si="1"/>
        <v>0.19379500000000002</v>
      </c>
    </row>
    <row r="57" spans="1:7" x14ac:dyDescent="0.25">
      <c r="A57" s="1">
        <f ca="1">OFFSET(data!B$1,(ROW()-1)*3-2,0)</f>
        <v>8</v>
      </c>
      <c r="B57" s="1">
        <f ca="1">OFFSET(data!C$1,(ROW()-1)*3-2,0)</f>
        <v>5</v>
      </c>
      <c r="C57" s="1">
        <f ca="1">OFFSET(data!D$1,(ROW()-1)*3-2,0)</f>
        <v>0.19283600000000001</v>
      </c>
      <c r="D57" s="1">
        <f ca="1">OFFSET(data!D$1,(ROW()-1)*3-1,0)</f>
        <v>0.20746200000000001</v>
      </c>
      <c r="E57" s="1">
        <f ca="1">OFFSET(data!D$1,(ROW()-1)*3-0,0)</f>
        <v>0.22795099999999999</v>
      </c>
      <c r="F57" s="1">
        <f t="shared" ca="1" si="0"/>
        <v>1.4402091753939378E-2</v>
      </c>
      <c r="G57" s="1">
        <f t="shared" ca="1" si="1"/>
        <v>0.20941633333333334</v>
      </c>
    </row>
    <row r="58" spans="1:7" x14ac:dyDescent="0.25">
      <c r="A58" s="1">
        <f ca="1">OFFSET(data!B$1,(ROW()-1)*3-2,0)</f>
        <v>9</v>
      </c>
      <c r="B58" s="1">
        <f ca="1">OFFSET(data!C$1,(ROW()-1)*3-2,0)</f>
        <v>5</v>
      </c>
      <c r="C58" s="1">
        <f ca="1">OFFSET(data!D$1,(ROW()-1)*3-2,0)</f>
        <v>0.23873</v>
      </c>
      <c r="D58" s="1">
        <f ca="1">OFFSET(data!D$1,(ROW()-1)*3-1,0)</f>
        <v>0.21427499999999999</v>
      </c>
      <c r="E58" s="1">
        <f ca="1">OFFSET(data!D$1,(ROW()-1)*3-0,0)</f>
        <v>0.241896</v>
      </c>
      <c r="F58" s="1">
        <f t="shared" ca="1" si="0"/>
        <v>1.2342295041396837E-2</v>
      </c>
      <c r="G58" s="1">
        <f t="shared" ca="1" si="1"/>
        <v>0.23163366666666665</v>
      </c>
    </row>
    <row r="59" spans="1:7" x14ac:dyDescent="0.25">
      <c r="A59" s="1">
        <f ca="1">OFFSET(data!B$1,(ROW()-1)*3-2,0)</f>
        <v>10</v>
      </c>
      <c r="B59" s="1">
        <f ca="1">OFFSET(data!C$1,(ROW()-1)*3-2,0)</f>
        <v>5</v>
      </c>
      <c r="C59" s="1">
        <f ca="1">OFFSET(data!D$1,(ROW()-1)*3-2,0)</f>
        <v>0.23430899999999999</v>
      </c>
      <c r="D59" s="1">
        <f ca="1">OFFSET(data!D$1,(ROW()-1)*3-1,0)</f>
        <v>0.221607</v>
      </c>
      <c r="E59" s="1">
        <f ca="1">OFFSET(data!D$1,(ROW()-1)*3-0,0)</f>
        <v>0.21238000000000001</v>
      </c>
      <c r="F59" s="1">
        <f t="shared" ca="1" si="0"/>
        <v>8.9898669746677588E-3</v>
      </c>
      <c r="G59" s="1">
        <f t="shared" ca="1" si="1"/>
        <v>0.22276533333333334</v>
      </c>
    </row>
    <row r="60" spans="1:7" x14ac:dyDescent="0.25">
      <c r="A60" s="1">
        <f ca="1">OFFSET(data!B$1,(ROW()-1)*3-2,0)</f>
        <v>11</v>
      </c>
      <c r="B60" s="1">
        <f ca="1">OFFSET(data!C$1,(ROW()-1)*3-2,0)</f>
        <v>5</v>
      </c>
      <c r="C60" s="1">
        <f ca="1">OFFSET(data!D$1,(ROW()-1)*3-2,0)</f>
        <v>0.206035</v>
      </c>
      <c r="D60" s="1">
        <f ca="1">OFFSET(data!D$1,(ROW()-1)*3-1,0)</f>
        <v>0.20321500000000001</v>
      </c>
      <c r="E60" s="1">
        <f ca="1">OFFSET(data!D$1,(ROW()-1)*3-0,0)</f>
        <v>0.220333</v>
      </c>
      <c r="F60" s="1">
        <f t="shared" ca="1" si="0"/>
        <v>7.4937835570558081E-3</v>
      </c>
      <c r="G60" s="1">
        <f t="shared" ca="1" si="1"/>
        <v>0.20986099999999999</v>
      </c>
    </row>
    <row r="61" spans="1:7" x14ac:dyDescent="0.25">
      <c r="A61" s="1">
        <f ca="1">OFFSET(data!B$1,(ROW()-1)*3-2,0)</f>
        <v>12</v>
      </c>
      <c r="B61" s="1">
        <f ca="1">OFFSET(data!C$1,(ROW()-1)*3-2,0)</f>
        <v>5</v>
      </c>
      <c r="C61" s="1">
        <f ca="1">OFFSET(data!D$1,(ROW()-1)*3-2,0)</f>
        <v>0.23294500000000001</v>
      </c>
      <c r="D61" s="1">
        <f ca="1">OFFSET(data!D$1,(ROW()-1)*3-1,0)</f>
        <v>0.22834299999999999</v>
      </c>
      <c r="E61" s="1">
        <f ca="1">OFFSET(data!D$1,(ROW()-1)*3-0,0)</f>
        <v>0.207233</v>
      </c>
      <c r="F61" s="1">
        <f t="shared" ca="1" si="0"/>
        <v>1.1194827416663864E-2</v>
      </c>
      <c r="G61" s="1">
        <f t="shared" ca="1" si="1"/>
        <v>0.22284033333333333</v>
      </c>
    </row>
    <row r="62" spans="1:7" x14ac:dyDescent="0.25">
      <c r="A62" s="1">
        <f ca="1">OFFSET(data!B$1,(ROW()-1)*3-2,0)</f>
        <v>13</v>
      </c>
      <c r="B62" s="1">
        <f ca="1">OFFSET(data!C$1,(ROW()-1)*3-2,0)</f>
        <v>5</v>
      </c>
      <c r="C62" s="1">
        <f ca="1">OFFSET(data!D$1,(ROW()-1)*3-2,0)</f>
        <v>0.23783599999999999</v>
      </c>
      <c r="D62" s="1">
        <f ca="1">OFFSET(data!D$1,(ROW()-1)*3-1,0)</f>
        <v>0.28873199999999999</v>
      </c>
      <c r="E62" s="1">
        <f ca="1">OFFSET(data!D$1,(ROW()-1)*3-0,0)</f>
        <v>0.221687</v>
      </c>
      <c r="F62" s="1">
        <f t="shared" ca="1" si="0"/>
        <v>2.8570040722562876E-2</v>
      </c>
      <c r="G62" s="1">
        <f t="shared" ca="1" si="1"/>
        <v>0.2494183333333333</v>
      </c>
    </row>
    <row r="63" spans="1:7" x14ac:dyDescent="0.25">
      <c r="A63" s="1">
        <f ca="1">OFFSET(data!B$1,(ROW()-1)*3-2,0)</f>
        <v>14</v>
      </c>
      <c r="B63" s="1">
        <f ca="1">OFFSET(data!C$1,(ROW()-1)*3-2,0)</f>
        <v>5</v>
      </c>
      <c r="C63" s="1">
        <f ca="1">OFFSET(data!D$1,(ROW()-1)*3-2,0)</f>
        <v>0.25048999999999999</v>
      </c>
      <c r="D63" s="1">
        <f ca="1">OFFSET(data!D$1,(ROW()-1)*3-1,0)</f>
        <v>0.22645699999999999</v>
      </c>
      <c r="E63" s="1">
        <f ca="1">OFFSET(data!D$1,(ROW()-1)*3-0,0)</f>
        <v>0.25197700000000001</v>
      </c>
      <c r="F63" s="1">
        <f t="shared" ca="1" si="0"/>
        <v>1.1695519835484967E-2</v>
      </c>
      <c r="G63" s="1">
        <f t="shared" ca="1" si="1"/>
        <v>0.24297466666666667</v>
      </c>
    </row>
    <row r="64" spans="1:7" x14ac:dyDescent="0.25">
      <c r="A64" s="1">
        <f ca="1">OFFSET(data!B$1,(ROW()-1)*3-2,0)</f>
        <v>15</v>
      </c>
      <c r="B64" s="1">
        <f ca="1">OFFSET(data!C$1,(ROW()-1)*3-2,0)</f>
        <v>5</v>
      </c>
      <c r="C64" s="1">
        <f ca="1">OFFSET(data!D$1,(ROW()-1)*3-2,0)</f>
        <v>0.20016900000000001</v>
      </c>
      <c r="D64" s="1">
        <f ca="1">OFFSET(data!D$1,(ROW()-1)*3-1,0)</f>
        <v>0.20913399999999999</v>
      </c>
      <c r="E64" s="1">
        <f ca="1">OFFSET(data!D$1,(ROW()-1)*3-0,0)</f>
        <v>0.20711499999999999</v>
      </c>
      <c r="F64" s="1">
        <f t="shared" ca="1" si="0"/>
        <v>3.8397699873241715E-3</v>
      </c>
      <c r="G64" s="1">
        <f t="shared" ca="1" si="1"/>
        <v>0.20547266666666664</v>
      </c>
    </row>
    <row r="65" spans="1:7" x14ac:dyDescent="0.25">
      <c r="A65" s="1">
        <f ca="1">OFFSET(data!B$1,(ROW()-1)*3-2,0)</f>
        <v>16</v>
      </c>
      <c r="B65" s="1">
        <f ca="1">OFFSET(data!C$1,(ROW()-1)*3-2,0)</f>
        <v>5</v>
      </c>
      <c r="C65" s="1">
        <f ca="1">OFFSET(data!D$1,(ROW()-1)*3-2,0)</f>
        <v>0.21248800000000001</v>
      </c>
      <c r="D65" s="1">
        <f ca="1">OFFSET(data!D$1,(ROW()-1)*3-1,0)</f>
        <v>0.22911200000000001</v>
      </c>
      <c r="E65" s="1">
        <f ca="1">OFFSET(data!D$1,(ROW()-1)*3-0,0)</f>
        <v>0.21539900000000001</v>
      </c>
      <c r="F65" s="1">
        <f t="shared" ca="1" si="0"/>
        <v>7.248583509133967E-3</v>
      </c>
      <c r="G65" s="1">
        <f t="shared" ca="1" si="1"/>
        <v>0.21899966666666668</v>
      </c>
    </row>
    <row r="66" spans="1:7" x14ac:dyDescent="0.25">
      <c r="A66" s="1">
        <f ca="1">OFFSET(data!B$1,(ROW()-1)*3-2,0)</f>
        <v>1</v>
      </c>
      <c r="B66" s="1">
        <f ca="1">OFFSET(data!C$1,(ROW()-1)*3-2,0)</f>
        <v>6</v>
      </c>
      <c r="C66" s="1">
        <f ca="1">OFFSET(data!D$1,(ROW()-1)*3-2,0)</f>
        <v>0.46205099999999999</v>
      </c>
      <c r="D66" s="1">
        <f ca="1">OFFSET(data!D$1,(ROW()-1)*3-1,0)</f>
        <v>0.460789</v>
      </c>
      <c r="E66" s="1">
        <f ca="1">OFFSET(data!D$1,(ROW()-1)*3-0,0)</f>
        <v>0.44568999999999998</v>
      </c>
      <c r="F66" s="1">
        <f t="shared" ca="1" si="0"/>
        <v>7.4330699953354205E-3</v>
      </c>
      <c r="G66" s="1">
        <f t="shared" ca="1" si="1"/>
        <v>0.45617666666666667</v>
      </c>
    </row>
    <row r="67" spans="1:7" x14ac:dyDescent="0.25">
      <c r="A67" s="1">
        <f ca="1">OFFSET(data!B$1,(ROW()-1)*3-2,0)</f>
        <v>2</v>
      </c>
      <c r="B67" s="1">
        <f ca="1">OFFSET(data!C$1,(ROW()-1)*3-2,0)</f>
        <v>6</v>
      </c>
      <c r="C67" s="1">
        <f ca="1">OFFSET(data!D$1,(ROW()-1)*3-2,0)</f>
        <v>0.322606</v>
      </c>
      <c r="D67" s="1">
        <f ca="1">OFFSET(data!D$1,(ROW()-1)*3-1,0)</f>
        <v>0.34151700000000002</v>
      </c>
      <c r="E67" s="1">
        <f ca="1">OFFSET(data!D$1,(ROW()-1)*3-0,0)</f>
        <v>0.28486</v>
      </c>
      <c r="F67" s="1">
        <f t="shared" ref="F67:F130" ca="1" si="2">_xlfn.STDEV.P(C67:E67)</f>
        <v>2.355231077599158E-2</v>
      </c>
      <c r="G67" s="1">
        <f t="shared" ref="G67:G130" ca="1" si="3">AVERAGE(C67:E67)</f>
        <v>0.31632766666666667</v>
      </c>
    </row>
    <row r="68" spans="1:7" x14ac:dyDescent="0.25">
      <c r="A68" s="1">
        <f ca="1">OFFSET(data!B$1,(ROW()-1)*3-2,0)</f>
        <v>3</v>
      </c>
      <c r="B68" s="1">
        <f ca="1">OFFSET(data!C$1,(ROW()-1)*3-2,0)</f>
        <v>6</v>
      </c>
      <c r="C68" s="1">
        <f ca="1">OFFSET(data!D$1,(ROW()-1)*3-2,0)</f>
        <v>0.27015099999999997</v>
      </c>
      <c r="D68" s="1">
        <f ca="1">OFFSET(data!D$1,(ROW()-1)*3-1,0)</f>
        <v>0.29025099999999998</v>
      </c>
      <c r="E68" s="1">
        <f ca="1">OFFSET(data!D$1,(ROW()-1)*3-0,0)</f>
        <v>0.27338600000000002</v>
      </c>
      <c r="F68" s="1">
        <f t="shared" ca="1" si="2"/>
        <v>8.8122607138514022E-3</v>
      </c>
      <c r="G68" s="1">
        <f t="shared" ca="1" si="3"/>
        <v>0.27792933333333331</v>
      </c>
    </row>
    <row r="69" spans="1:7" x14ac:dyDescent="0.25">
      <c r="A69" s="1">
        <f ca="1">OFFSET(data!B$1,(ROW()-1)*3-2,0)</f>
        <v>4</v>
      </c>
      <c r="B69" s="1">
        <f ca="1">OFFSET(data!C$1,(ROW()-1)*3-2,0)</f>
        <v>6</v>
      </c>
      <c r="C69" s="1">
        <f ca="1">OFFSET(data!D$1,(ROW()-1)*3-2,0)</f>
        <v>0.24638199999999999</v>
      </c>
      <c r="D69" s="1">
        <f ca="1">OFFSET(data!D$1,(ROW()-1)*3-1,0)</f>
        <v>0.27277299999999999</v>
      </c>
      <c r="E69" s="1">
        <f ca="1">OFFSET(data!D$1,(ROW()-1)*3-0,0)</f>
        <v>0.24001</v>
      </c>
      <c r="F69" s="1">
        <f t="shared" ca="1" si="2"/>
        <v>1.4183329157852887E-2</v>
      </c>
      <c r="G69" s="1">
        <f t="shared" ca="1" si="3"/>
        <v>0.25305500000000003</v>
      </c>
    </row>
    <row r="70" spans="1:7" x14ac:dyDescent="0.25">
      <c r="A70" s="1">
        <f ca="1">OFFSET(data!B$1,(ROW()-1)*3-2,0)</f>
        <v>5</v>
      </c>
      <c r="B70" s="1">
        <f ca="1">OFFSET(data!C$1,(ROW()-1)*3-2,0)</f>
        <v>6</v>
      </c>
      <c r="C70" s="1">
        <f ca="1">OFFSET(data!D$1,(ROW()-1)*3-2,0)</f>
        <v>0.25978899999999999</v>
      </c>
      <c r="D70" s="1">
        <f ca="1">OFFSET(data!D$1,(ROW()-1)*3-1,0)</f>
        <v>0.264851</v>
      </c>
      <c r="E70" s="1">
        <f ca="1">OFFSET(data!D$1,(ROW()-1)*3-0,0)</f>
        <v>0.29115600000000003</v>
      </c>
      <c r="F70" s="1">
        <f t="shared" ca="1" si="2"/>
        <v>1.3749608309572569E-2</v>
      </c>
      <c r="G70" s="1">
        <f t="shared" ca="1" si="3"/>
        <v>0.27193200000000001</v>
      </c>
    </row>
    <row r="71" spans="1:7" x14ac:dyDescent="0.25">
      <c r="A71" s="1">
        <f ca="1">OFFSET(data!B$1,(ROW()-1)*3-2,0)</f>
        <v>6</v>
      </c>
      <c r="B71" s="1">
        <f ca="1">OFFSET(data!C$1,(ROW()-1)*3-2,0)</f>
        <v>6</v>
      </c>
      <c r="C71" s="1">
        <f ca="1">OFFSET(data!D$1,(ROW()-1)*3-2,0)</f>
        <v>0.30434</v>
      </c>
      <c r="D71" s="1">
        <f ca="1">OFFSET(data!D$1,(ROW()-1)*3-1,0)</f>
        <v>0.33962199999999998</v>
      </c>
      <c r="E71" s="1">
        <f ca="1">OFFSET(data!D$1,(ROW()-1)*3-0,0)</f>
        <v>0.32233699999999998</v>
      </c>
      <c r="F71" s="1">
        <f t="shared" ca="1" si="2"/>
        <v>1.4404793793116998E-2</v>
      </c>
      <c r="G71" s="1">
        <f t="shared" ca="1" si="3"/>
        <v>0.32209966666666662</v>
      </c>
    </row>
    <row r="72" spans="1:7" x14ac:dyDescent="0.25">
      <c r="A72" s="1">
        <f ca="1">OFFSET(data!B$1,(ROW()-1)*3-2,0)</f>
        <v>7</v>
      </c>
      <c r="B72" s="1">
        <f ca="1">OFFSET(data!C$1,(ROW()-1)*3-2,0)</f>
        <v>6</v>
      </c>
      <c r="C72" s="1">
        <f ca="1">OFFSET(data!D$1,(ROW()-1)*3-2,0)</f>
        <v>0.33660600000000002</v>
      </c>
      <c r="D72" s="1">
        <f ca="1">OFFSET(data!D$1,(ROW()-1)*3-1,0)</f>
        <v>0.30301299999999998</v>
      </c>
      <c r="E72" s="1">
        <f ca="1">OFFSET(data!D$1,(ROW()-1)*3-0,0)</f>
        <v>0.31530599999999998</v>
      </c>
      <c r="F72" s="1">
        <f t="shared" ca="1" si="2"/>
        <v>1.3877629872888575E-2</v>
      </c>
      <c r="G72" s="1">
        <f t="shared" ca="1" si="3"/>
        <v>0.3183083333333333</v>
      </c>
    </row>
    <row r="73" spans="1:7" x14ac:dyDescent="0.25">
      <c r="A73" s="1">
        <f ca="1">OFFSET(data!B$1,(ROW()-1)*3-2,0)</f>
        <v>8</v>
      </c>
      <c r="B73" s="1">
        <f ca="1">OFFSET(data!C$1,(ROW()-1)*3-2,0)</f>
        <v>6</v>
      </c>
      <c r="C73" s="1">
        <f ca="1">OFFSET(data!D$1,(ROW()-1)*3-2,0)</f>
        <v>0.39278600000000002</v>
      </c>
      <c r="D73" s="1">
        <f ca="1">OFFSET(data!D$1,(ROW()-1)*3-1,0)</f>
        <v>0.30514599999999997</v>
      </c>
      <c r="E73" s="1">
        <f ca="1">OFFSET(data!D$1,(ROW()-1)*3-0,0)</f>
        <v>0.38134099999999999</v>
      </c>
      <c r="F73" s="1">
        <f t="shared" ca="1" si="2"/>
        <v>3.8897922895131082E-2</v>
      </c>
      <c r="G73" s="1">
        <f t="shared" ca="1" si="3"/>
        <v>0.35975766666666664</v>
      </c>
    </row>
    <row r="74" spans="1:7" x14ac:dyDescent="0.25">
      <c r="A74" s="1">
        <f ca="1">OFFSET(data!B$1,(ROW()-1)*3-2,0)</f>
        <v>9</v>
      </c>
      <c r="B74" s="1">
        <f ca="1">OFFSET(data!C$1,(ROW()-1)*3-2,0)</f>
        <v>6</v>
      </c>
      <c r="C74" s="1">
        <f ca="1">OFFSET(data!D$1,(ROW()-1)*3-2,0)</f>
        <v>0.345053</v>
      </c>
      <c r="D74" s="1">
        <f ca="1">OFFSET(data!D$1,(ROW()-1)*3-1,0)</f>
        <v>0.31661099999999998</v>
      </c>
      <c r="E74" s="1">
        <f ca="1">OFFSET(data!D$1,(ROW()-1)*3-0,0)</f>
        <v>0.31535600000000003</v>
      </c>
      <c r="F74" s="1">
        <f t="shared" ca="1" si="2"/>
        <v>1.3713068373716445E-2</v>
      </c>
      <c r="G74" s="1">
        <f t="shared" ca="1" si="3"/>
        <v>0.32567333333333331</v>
      </c>
    </row>
    <row r="75" spans="1:7" x14ac:dyDescent="0.25">
      <c r="A75" s="1">
        <f ca="1">OFFSET(data!B$1,(ROW()-1)*3-2,0)</f>
        <v>10</v>
      </c>
      <c r="B75" s="1">
        <f ca="1">OFFSET(data!C$1,(ROW()-1)*3-2,0)</f>
        <v>6</v>
      </c>
      <c r="C75" s="1">
        <f ca="1">OFFSET(data!D$1,(ROW()-1)*3-2,0)</f>
        <v>0.33221099999999998</v>
      </c>
      <c r="D75" s="1">
        <f ca="1">OFFSET(data!D$1,(ROW()-1)*3-1,0)</f>
        <v>0.35926400000000003</v>
      </c>
      <c r="E75" s="1">
        <f ca="1">OFFSET(data!D$1,(ROW()-1)*3-0,0)</f>
        <v>0.33511299999999999</v>
      </c>
      <c r="F75" s="1">
        <f t="shared" ca="1" si="2"/>
        <v>1.2126908619539736E-2</v>
      </c>
      <c r="G75" s="1">
        <f t="shared" ca="1" si="3"/>
        <v>0.342196</v>
      </c>
    </row>
    <row r="76" spans="1:7" x14ac:dyDescent="0.25">
      <c r="A76" s="1">
        <f ca="1">OFFSET(data!B$1,(ROW()-1)*3-2,0)</f>
        <v>11</v>
      </c>
      <c r="B76" s="1">
        <f ca="1">OFFSET(data!C$1,(ROW()-1)*3-2,0)</f>
        <v>6</v>
      </c>
      <c r="C76" s="1">
        <f ca="1">OFFSET(data!D$1,(ROW()-1)*3-2,0)</f>
        <v>0.35017399999999999</v>
      </c>
      <c r="D76" s="1">
        <f ca="1">OFFSET(data!D$1,(ROW()-1)*3-1,0)</f>
        <v>0.35350900000000002</v>
      </c>
      <c r="E76" s="1">
        <f ca="1">OFFSET(data!D$1,(ROW()-1)*3-0,0)</f>
        <v>0.333067</v>
      </c>
      <c r="F76" s="1">
        <f t="shared" ca="1" si="2"/>
        <v>8.9544963131502966E-3</v>
      </c>
      <c r="G76" s="1">
        <f t="shared" ca="1" si="3"/>
        <v>0.34558333333333335</v>
      </c>
    </row>
    <row r="77" spans="1:7" x14ac:dyDescent="0.25">
      <c r="A77" s="1">
        <f ca="1">OFFSET(data!B$1,(ROW()-1)*3-2,0)</f>
        <v>12</v>
      </c>
      <c r="B77" s="1">
        <f ca="1">OFFSET(data!C$1,(ROW()-1)*3-2,0)</f>
        <v>6</v>
      </c>
      <c r="C77" s="1">
        <f ca="1">OFFSET(data!D$1,(ROW()-1)*3-2,0)</f>
        <v>0.34495199999999998</v>
      </c>
      <c r="D77" s="1">
        <f ca="1">OFFSET(data!D$1,(ROW()-1)*3-1,0)</f>
        <v>0.29252800000000001</v>
      </c>
      <c r="E77" s="1">
        <f ca="1">OFFSET(data!D$1,(ROW()-1)*3-0,0)</f>
        <v>0.38636900000000002</v>
      </c>
      <c r="F77" s="1">
        <f t="shared" ca="1" si="2"/>
        <v>3.8398172621450184E-2</v>
      </c>
      <c r="G77" s="1">
        <f t="shared" ca="1" si="3"/>
        <v>0.341283</v>
      </c>
    </row>
    <row r="78" spans="1:7" x14ac:dyDescent="0.25">
      <c r="A78" s="1">
        <f ca="1">OFFSET(data!B$1,(ROW()-1)*3-2,0)</f>
        <v>13</v>
      </c>
      <c r="B78" s="1">
        <f ca="1">OFFSET(data!C$1,(ROW()-1)*3-2,0)</f>
        <v>6</v>
      </c>
      <c r="C78" s="1">
        <f ca="1">OFFSET(data!D$1,(ROW()-1)*3-2,0)</f>
        <v>0.37664300000000001</v>
      </c>
      <c r="D78" s="1">
        <f ca="1">OFFSET(data!D$1,(ROW()-1)*3-1,0)</f>
        <v>0.31976900000000003</v>
      </c>
      <c r="E78" s="1">
        <f ca="1">OFFSET(data!D$1,(ROW()-1)*3-0,0)</f>
        <v>0.36452299999999999</v>
      </c>
      <c r="F78" s="1">
        <f t="shared" ca="1" si="2"/>
        <v>2.4459642025180979E-2</v>
      </c>
      <c r="G78" s="1">
        <f t="shared" ca="1" si="3"/>
        <v>0.35364499999999999</v>
      </c>
    </row>
    <row r="79" spans="1:7" x14ac:dyDescent="0.25">
      <c r="A79" s="1">
        <f ca="1">OFFSET(data!B$1,(ROW()-1)*3-2,0)</f>
        <v>14</v>
      </c>
      <c r="B79" s="1">
        <f ca="1">OFFSET(data!C$1,(ROW()-1)*3-2,0)</f>
        <v>6</v>
      </c>
      <c r="C79" s="1">
        <f ca="1">OFFSET(data!D$1,(ROW()-1)*3-2,0)</f>
        <v>0.33930300000000002</v>
      </c>
      <c r="D79" s="1">
        <f ca="1">OFFSET(data!D$1,(ROW()-1)*3-1,0)</f>
        <v>0.306149</v>
      </c>
      <c r="E79" s="1">
        <f ca="1">OFFSET(data!D$1,(ROW()-1)*3-0,0)</f>
        <v>0.340978</v>
      </c>
      <c r="F79" s="1">
        <f t="shared" ca="1" si="2"/>
        <v>1.6038331106030541E-2</v>
      </c>
      <c r="G79" s="1">
        <f t="shared" ca="1" si="3"/>
        <v>0.32880999999999999</v>
      </c>
    </row>
    <row r="80" spans="1:7" x14ac:dyDescent="0.25">
      <c r="A80" s="1">
        <f ca="1">OFFSET(data!B$1,(ROW()-1)*3-2,0)</f>
        <v>15</v>
      </c>
      <c r="B80" s="1">
        <f ca="1">OFFSET(data!C$1,(ROW()-1)*3-2,0)</f>
        <v>6</v>
      </c>
      <c r="C80" s="1">
        <f ca="1">OFFSET(data!D$1,(ROW()-1)*3-2,0)</f>
        <v>0.30842999999999998</v>
      </c>
      <c r="D80" s="1">
        <f ca="1">OFFSET(data!D$1,(ROW()-1)*3-1,0)</f>
        <v>0.31059100000000001</v>
      </c>
      <c r="E80" s="1">
        <f ca="1">OFFSET(data!D$1,(ROW()-1)*3-0,0)</f>
        <v>0.34710000000000002</v>
      </c>
      <c r="F80" s="1">
        <f t="shared" ca="1" si="2"/>
        <v>1.7741808444712993E-2</v>
      </c>
      <c r="G80" s="1">
        <f t="shared" ca="1" si="3"/>
        <v>0.32204033333333332</v>
      </c>
    </row>
    <row r="81" spans="1:7" x14ac:dyDescent="0.25">
      <c r="A81" s="1">
        <f ca="1">OFFSET(data!B$1,(ROW()-1)*3-2,0)</f>
        <v>16</v>
      </c>
      <c r="B81" s="1">
        <f ca="1">OFFSET(data!C$1,(ROW()-1)*3-2,0)</f>
        <v>6</v>
      </c>
      <c r="C81" s="1">
        <f ca="1">OFFSET(data!D$1,(ROW()-1)*3-2,0)</f>
        <v>0.35974899999999999</v>
      </c>
      <c r="D81" s="1">
        <f ca="1">OFFSET(data!D$1,(ROW()-1)*3-1,0)</f>
        <v>0.37720799999999999</v>
      </c>
      <c r="E81" s="1">
        <f ca="1">OFFSET(data!D$1,(ROW()-1)*3-0,0)</f>
        <v>0.34868300000000002</v>
      </c>
      <c r="F81" s="1">
        <f t="shared" ca="1" si="2"/>
        <v>1.174236708107298E-2</v>
      </c>
      <c r="G81" s="1">
        <f t="shared" ca="1" si="3"/>
        <v>0.36187999999999998</v>
      </c>
    </row>
    <row r="82" spans="1:7" x14ac:dyDescent="0.25">
      <c r="A82" s="1">
        <f ca="1">OFFSET(data!B$1,(ROW()-1)*3-2,0)</f>
        <v>1</v>
      </c>
      <c r="B82" s="1">
        <f ca="1">OFFSET(data!C$1,(ROW()-1)*3-2,0)</f>
        <v>7</v>
      </c>
      <c r="C82" s="1">
        <f ca="1">OFFSET(data!D$1,(ROW()-1)*3-2,0)</f>
        <v>0.44051299999999999</v>
      </c>
      <c r="D82" s="1">
        <f ca="1">OFFSET(data!D$1,(ROW()-1)*3-1,0)</f>
        <v>0.43141400000000002</v>
      </c>
      <c r="E82" s="1">
        <f ca="1">OFFSET(data!D$1,(ROW()-1)*3-0,0)</f>
        <v>0.44722099999999998</v>
      </c>
      <c r="F82" s="1">
        <f t="shared" ca="1" si="2"/>
        <v>6.4777423536290625E-3</v>
      </c>
      <c r="G82" s="1">
        <f t="shared" ca="1" si="3"/>
        <v>0.439716</v>
      </c>
    </row>
    <row r="83" spans="1:7" x14ac:dyDescent="0.25">
      <c r="A83" s="1">
        <f ca="1">OFFSET(data!B$1,(ROW()-1)*3-2,0)</f>
        <v>2</v>
      </c>
      <c r="B83" s="1">
        <f ca="1">OFFSET(data!C$1,(ROW()-1)*3-2,0)</f>
        <v>7</v>
      </c>
      <c r="C83" s="1">
        <f ca="1">OFFSET(data!D$1,(ROW()-1)*3-2,0)</f>
        <v>0.28772999999999999</v>
      </c>
      <c r="D83" s="1">
        <f ca="1">OFFSET(data!D$1,(ROW()-1)*3-1,0)</f>
        <v>0.29157300000000003</v>
      </c>
      <c r="E83" s="1">
        <f ca="1">OFFSET(data!D$1,(ROW()-1)*3-0,0)</f>
        <v>0.28704000000000002</v>
      </c>
      <c r="F83" s="1">
        <f t="shared" ca="1" si="2"/>
        <v>1.9942371975269239E-3</v>
      </c>
      <c r="G83" s="1">
        <f t="shared" ca="1" si="3"/>
        <v>0.28878100000000001</v>
      </c>
    </row>
    <row r="84" spans="1:7" x14ac:dyDescent="0.25">
      <c r="A84" s="1">
        <f ca="1">OFFSET(data!B$1,(ROW()-1)*3-2,0)</f>
        <v>3</v>
      </c>
      <c r="B84" s="1">
        <f ca="1">OFFSET(data!C$1,(ROW()-1)*3-2,0)</f>
        <v>7</v>
      </c>
      <c r="C84" s="1">
        <f ca="1">OFFSET(data!D$1,(ROW()-1)*3-2,0)</f>
        <v>0.231155</v>
      </c>
      <c r="D84" s="1">
        <f ca="1">OFFSET(data!D$1,(ROW()-1)*3-1,0)</f>
        <v>0.23619000000000001</v>
      </c>
      <c r="E84" s="1">
        <f ca="1">OFFSET(data!D$1,(ROW()-1)*3-0,0)</f>
        <v>0.24021000000000001</v>
      </c>
      <c r="F84" s="1">
        <f t="shared" ca="1" si="2"/>
        <v>3.7044215322893414E-3</v>
      </c>
      <c r="G84" s="1">
        <f t="shared" ca="1" si="3"/>
        <v>0.23585166666666668</v>
      </c>
    </row>
    <row r="85" spans="1:7" x14ac:dyDescent="0.25">
      <c r="A85" s="1">
        <f ca="1">OFFSET(data!B$1,(ROW()-1)*3-2,0)</f>
        <v>4</v>
      </c>
      <c r="B85" s="1">
        <f ca="1">OFFSET(data!C$1,(ROW()-1)*3-2,0)</f>
        <v>7</v>
      </c>
      <c r="C85" s="1">
        <f ca="1">OFFSET(data!D$1,(ROW()-1)*3-2,0)</f>
        <v>0.21232599999999999</v>
      </c>
      <c r="D85" s="1">
        <f ca="1">OFFSET(data!D$1,(ROW()-1)*3-1,0)</f>
        <v>0.232714</v>
      </c>
      <c r="E85" s="1">
        <f ca="1">OFFSET(data!D$1,(ROW()-1)*3-0,0)</f>
        <v>0.22189999999999999</v>
      </c>
      <c r="F85" s="1">
        <f t="shared" ca="1" si="2"/>
        <v>8.3284960360332973E-3</v>
      </c>
      <c r="G85" s="1">
        <f t="shared" ca="1" si="3"/>
        <v>0.22231333333333334</v>
      </c>
    </row>
    <row r="86" spans="1:7" x14ac:dyDescent="0.25">
      <c r="A86" s="1">
        <f ca="1">OFFSET(data!B$1,(ROW()-1)*3-2,0)</f>
        <v>5</v>
      </c>
      <c r="B86" s="1">
        <f ca="1">OFFSET(data!C$1,(ROW()-1)*3-2,0)</f>
        <v>7</v>
      </c>
      <c r="C86" s="1">
        <f ca="1">OFFSET(data!D$1,(ROW()-1)*3-2,0)</f>
        <v>0.22859099999999999</v>
      </c>
      <c r="D86" s="1">
        <f ca="1">OFFSET(data!D$1,(ROW()-1)*3-1,0)</f>
        <v>0.22925200000000001</v>
      </c>
      <c r="E86" s="1">
        <f ca="1">OFFSET(data!D$1,(ROW()-1)*3-0,0)</f>
        <v>0.22065499999999999</v>
      </c>
      <c r="F86" s="1">
        <f t="shared" ca="1" si="2"/>
        <v>3.906197724983556E-3</v>
      </c>
      <c r="G86" s="1">
        <f t="shared" ca="1" si="3"/>
        <v>0.22616600000000001</v>
      </c>
    </row>
    <row r="87" spans="1:7" x14ac:dyDescent="0.25">
      <c r="A87" s="1">
        <f ca="1">OFFSET(data!B$1,(ROW()-1)*3-2,0)</f>
        <v>6</v>
      </c>
      <c r="B87" s="1">
        <f ca="1">OFFSET(data!C$1,(ROW()-1)*3-2,0)</f>
        <v>7</v>
      </c>
      <c r="C87" s="1">
        <f ca="1">OFFSET(data!D$1,(ROW()-1)*3-2,0)</f>
        <v>0.33109300000000003</v>
      </c>
      <c r="D87" s="1">
        <f ca="1">OFFSET(data!D$1,(ROW()-1)*3-1,0)</f>
        <v>0.27712999999999999</v>
      </c>
      <c r="E87" s="1">
        <f ca="1">OFFSET(data!D$1,(ROW()-1)*3-0,0)</f>
        <v>0.26024000000000003</v>
      </c>
      <c r="F87" s="1">
        <f t="shared" ca="1" si="2"/>
        <v>3.0216671406508272E-2</v>
      </c>
      <c r="G87" s="1">
        <f t="shared" ca="1" si="3"/>
        <v>0.28948766666666664</v>
      </c>
    </row>
    <row r="88" spans="1:7" x14ac:dyDescent="0.25">
      <c r="A88" s="1">
        <f ca="1">OFFSET(data!B$1,(ROW()-1)*3-2,0)</f>
        <v>7</v>
      </c>
      <c r="B88" s="1">
        <f ca="1">OFFSET(data!C$1,(ROW()-1)*3-2,0)</f>
        <v>7</v>
      </c>
      <c r="C88" s="1">
        <f ca="1">OFFSET(data!D$1,(ROW()-1)*3-2,0)</f>
        <v>0.29081299999999999</v>
      </c>
      <c r="D88" s="1">
        <f ca="1">OFFSET(data!D$1,(ROW()-1)*3-1,0)</f>
        <v>0.31998599999999999</v>
      </c>
      <c r="E88" s="1">
        <f ca="1">OFFSET(data!D$1,(ROW()-1)*3-0,0)</f>
        <v>0.31970999999999999</v>
      </c>
      <c r="F88" s="1">
        <f t="shared" ca="1" si="2"/>
        <v>1.3687694043271947E-2</v>
      </c>
      <c r="G88" s="1">
        <f t="shared" ca="1" si="3"/>
        <v>0.31016966666666668</v>
      </c>
    </row>
    <row r="89" spans="1:7" x14ac:dyDescent="0.25">
      <c r="A89" s="1">
        <f ca="1">OFFSET(data!B$1,(ROW()-1)*3-2,0)</f>
        <v>8</v>
      </c>
      <c r="B89" s="1">
        <f ca="1">OFFSET(data!C$1,(ROW()-1)*3-2,0)</f>
        <v>7</v>
      </c>
      <c r="C89" s="1">
        <f ca="1">OFFSET(data!D$1,(ROW()-1)*3-2,0)</f>
        <v>0.321882</v>
      </c>
      <c r="D89" s="1">
        <f ca="1">OFFSET(data!D$1,(ROW()-1)*3-1,0)</f>
        <v>0.322131</v>
      </c>
      <c r="E89" s="1">
        <f ca="1">OFFSET(data!D$1,(ROW()-1)*3-0,0)</f>
        <v>0.32849899999999999</v>
      </c>
      <c r="F89" s="1">
        <f t="shared" ca="1" si="2"/>
        <v>3.0622815386933608E-3</v>
      </c>
      <c r="G89" s="1">
        <f t="shared" ca="1" si="3"/>
        <v>0.32417066666666666</v>
      </c>
    </row>
    <row r="90" spans="1:7" x14ac:dyDescent="0.25">
      <c r="A90" s="1">
        <f ca="1">OFFSET(data!B$1,(ROW()-1)*3-2,0)</f>
        <v>9</v>
      </c>
      <c r="B90" s="1">
        <f ca="1">OFFSET(data!C$1,(ROW()-1)*3-2,0)</f>
        <v>7</v>
      </c>
      <c r="C90" s="1">
        <f ca="1">OFFSET(data!D$1,(ROW()-1)*3-2,0)</f>
        <v>0.28545900000000002</v>
      </c>
      <c r="D90" s="1">
        <f ca="1">OFFSET(data!D$1,(ROW()-1)*3-1,0)</f>
        <v>0.27752199999999999</v>
      </c>
      <c r="E90" s="1">
        <f ca="1">OFFSET(data!D$1,(ROW()-1)*3-0,0)</f>
        <v>0.27895799999999998</v>
      </c>
      <c r="F90" s="1">
        <f t="shared" ca="1" si="2"/>
        <v>3.4531960397418773E-3</v>
      </c>
      <c r="G90" s="1">
        <f t="shared" ca="1" si="3"/>
        <v>0.28064633333333333</v>
      </c>
    </row>
    <row r="91" spans="1:7" x14ac:dyDescent="0.25">
      <c r="A91" s="1">
        <f ca="1">OFFSET(data!B$1,(ROW()-1)*3-2,0)</f>
        <v>10</v>
      </c>
      <c r="B91" s="1">
        <f ca="1">OFFSET(data!C$1,(ROW()-1)*3-2,0)</f>
        <v>7</v>
      </c>
      <c r="C91" s="1">
        <f ca="1">OFFSET(data!D$1,(ROW()-1)*3-2,0)</f>
        <v>0.28348299999999998</v>
      </c>
      <c r="D91" s="1">
        <f ca="1">OFFSET(data!D$1,(ROW()-1)*3-1,0)</f>
        <v>0.31034099999999998</v>
      </c>
      <c r="E91" s="1">
        <f ca="1">OFFSET(data!D$1,(ROW()-1)*3-0,0)</f>
        <v>0.29738500000000001</v>
      </c>
      <c r="F91" s="1">
        <f t="shared" ca="1" si="2"/>
        <v>1.0966999508626877E-2</v>
      </c>
      <c r="G91" s="1">
        <f t="shared" ca="1" si="3"/>
        <v>0.29706966666666662</v>
      </c>
    </row>
    <row r="92" spans="1:7" x14ac:dyDescent="0.25">
      <c r="A92" s="1">
        <f ca="1">OFFSET(data!B$1,(ROW()-1)*3-2,0)</f>
        <v>11</v>
      </c>
      <c r="B92" s="1">
        <f ca="1">OFFSET(data!C$1,(ROW()-1)*3-2,0)</f>
        <v>7</v>
      </c>
      <c r="C92" s="1">
        <f ca="1">OFFSET(data!D$1,(ROW()-1)*3-2,0)</f>
        <v>0.29720000000000002</v>
      </c>
      <c r="D92" s="1">
        <f ca="1">OFFSET(data!D$1,(ROW()-1)*3-1,0)</f>
        <v>0.33676499999999998</v>
      </c>
      <c r="E92" s="1">
        <f ca="1">OFFSET(data!D$1,(ROW()-1)*3-0,0)</f>
        <v>0.30283199999999999</v>
      </c>
      <c r="F92" s="1">
        <f t="shared" ca="1" si="2"/>
        <v>1.7475561151378091E-2</v>
      </c>
      <c r="G92" s="1">
        <f t="shared" ca="1" si="3"/>
        <v>0.31226566666666666</v>
      </c>
    </row>
    <row r="93" spans="1:7" x14ac:dyDescent="0.25">
      <c r="A93" s="1">
        <f ca="1">OFFSET(data!B$1,(ROW()-1)*3-2,0)</f>
        <v>12</v>
      </c>
      <c r="B93" s="1">
        <f ca="1">OFFSET(data!C$1,(ROW()-1)*3-2,0)</f>
        <v>7</v>
      </c>
      <c r="C93" s="1">
        <f ca="1">OFFSET(data!D$1,(ROW()-1)*3-2,0)</f>
        <v>0.29491699999999998</v>
      </c>
      <c r="D93" s="1">
        <f ca="1">OFFSET(data!D$1,(ROW()-1)*3-1,0)</f>
        <v>0.301651</v>
      </c>
      <c r="E93" s="1">
        <f ca="1">OFFSET(data!D$1,(ROW()-1)*3-0,0)</f>
        <v>0.286105</v>
      </c>
      <c r="F93" s="1">
        <f t="shared" ca="1" si="2"/>
        <v>6.3654991599681769E-3</v>
      </c>
      <c r="G93" s="1">
        <f t="shared" ca="1" si="3"/>
        <v>0.29422433333333337</v>
      </c>
    </row>
    <row r="94" spans="1:7" x14ac:dyDescent="0.25">
      <c r="A94" s="1">
        <f ca="1">OFFSET(data!B$1,(ROW()-1)*3-2,0)</f>
        <v>13</v>
      </c>
      <c r="B94" s="1">
        <f ca="1">OFFSET(data!C$1,(ROW()-1)*3-2,0)</f>
        <v>7</v>
      </c>
      <c r="C94" s="1">
        <f ca="1">OFFSET(data!D$1,(ROW()-1)*3-2,0)</f>
        <v>0.35869000000000001</v>
      </c>
      <c r="D94" s="1">
        <f ca="1">OFFSET(data!D$1,(ROW()-1)*3-1,0)</f>
        <v>0.34537299999999999</v>
      </c>
      <c r="E94" s="1">
        <f ca="1">OFFSET(data!D$1,(ROW()-1)*3-0,0)</f>
        <v>0.31444699999999998</v>
      </c>
      <c r="F94" s="1">
        <f t="shared" ca="1" si="2"/>
        <v>1.8532862745824132E-2</v>
      </c>
      <c r="G94" s="1">
        <f t="shared" ca="1" si="3"/>
        <v>0.33950333333333332</v>
      </c>
    </row>
    <row r="95" spans="1:7" x14ac:dyDescent="0.25">
      <c r="A95" s="1">
        <f ca="1">OFFSET(data!B$1,(ROW()-1)*3-2,0)</f>
        <v>14</v>
      </c>
      <c r="B95" s="1">
        <f ca="1">OFFSET(data!C$1,(ROW()-1)*3-2,0)</f>
        <v>7</v>
      </c>
      <c r="C95" s="1">
        <f ca="1">OFFSET(data!D$1,(ROW()-1)*3-2,0)</f>
        <v>0.33407500000000001</v>
      </c>
      <c r="D95" s="1">
        <f ca="1">OFFSET(data!D$1,(ROW()-1)*3-1,0)</f>
        <v>0.32382499999999997</v>
      </c>
      <c r="E95" s="1">
        <f ca="1">OFFSET(data!D$1,(ROW()-1)*3-0,0)</f>
        <v>0.295373</v>
      </c>
      <c r="F95" s="1">
        <f t="shared" ca="1" si="2"/>
        <v>1.6372143034910108E-2</v>
      </c>
      <c r="G95" s="1">
        <f t="shared" ca="1" si="3"/>
        <v>0.31775766666666666</v>
      </c>
    </row>
    <row r="96" spans="1:7" x14ac:dyDescent="0.25">
      <c r="A96" s="1">
        <f ca="1">OFFSET(data!B$1,(ROW()-1)*3-2,0)</f>
        <v>15</v>
      </c>
      <c r="B96" s="1">
        <f ca="1">OFFSET(data!C$1,(ROW()-1)*3-2,0)</f>
        <v>7</v>
      </c>
      <c r="C96" s="1">
        <f ca="1">OFFSET(data!D$1,(ROW()-1)*3-2,0)</f>
        <v>0.30479200000000001</v>
      </c>
      <c r="D96" s="1">
        <f ca="1">OFFSET(data!D$1,(ROW()-1)*3-1,0)</f>
        <v>0.285437</v>
      </c>
      <c r="E96" s="1">
        <f ca="1">OFFSET(data!D$1,(ROW()-1)*3-0,0)</f>
        <v>0.296431</v>
      </c>
      <c r="F96" s="1">
        <f t="shared" ca="1" si="2"/>
        <v>7.9259796590425095E-3</v>
      </c>
      <c r="G96" s="1">
        <f t="shared" ca="1" si="3"/>
        <v>0.29555333333333333</v>
      </c>
    </row>
    <row r="97" spans="1:7" x14ac:dyDescent="0.25">
      <c r="A97" s="1">
        <f ca="1">OFFSET(data!B$1,(ROW()-1)*3-2,0)</f>
        <v>16</v>
      </c>
      <c r="B97" s="1">
        <f ca="1">OFFSET(data!C$1,(ROW()-1)*3-2,0)</f>
        <v>7</v>
      </c>
      <c r="C97" s="1">
        <f ca="1">OFFSET(data!D$1,(ROW()-1)*3-2,0)</f>
        <v>0.28728900000000002</v>
      </c>
      <c r="D97" s="1">
        <f ca="1">OFFSET(data!D$1,(ROW()-1)*3-1,0)</f>
        <v>0.31828499999999998</v>
      </c>
      <c r="E97" s="1">
        <f ca="1">OFFSET(data!D$1,(ROW()-1)*3-0,0)</f>
        <v>0.312191</v>
      </c>
      <c r="F97" s="1">
        <f t="shared" ca="1" si="2"/>
        <v>1.3408117176629309E-2</v>
      </c>
      <c r="G97" s="1">
        <f t="shared" ca="1" si="3"/>
        <v>0.3059216666666667</v>
      </c>
    </row>
    <row r="98" spans="1:7" x14ac:dyDescent="0.25">
      <c r="A98" s="1">
        <f ca="1">OFFSET(data!B$1,(ROW()-1)*3-2,0)</f>
        <v>1</v>
      </c>
      <c r="B98" s="1">
        <f ca="1">OFFSET(data!C$1,(ROW()-1)*3-2,0)</f>
        <v>8</v>
      </c>
      <c r="C98" s="1">
        <f ca="1">OFFSET(data!D$1,(ROW()-1)*3-2,0)</f>
        <v>0.52019899999999997</v>
      </c>
      <c r="D98" s="1">
        <f ca="1">OFFSET(data!D$1,(ROW()-1)*3-1,0)</f>
        <v>0.50517599999999996</v>
      </c>
      <c r="E98" s="1">
        <f ca="1">OFFSET(data!D$1,(ROW()-1)*3-0,0)</f>
        <v>0.52896500000000002</v>
      </c>
      <c r="F98" s="1">
        <f t="shared" ca="1" si="2"/>
        <v>9.823157480611279E-3</v>
      </c>
      <c r="G98" s="1">
        <f t="shared" ca="1" si="3"/>
        <v>0.51811333333333331</v>
      </c>
    </row>
    <row r="99" spans="1:7" x14ac:dyDescent="0.25">
      <c r="A99" s="1">
        <f ca="1">OFFSET(data!B$1,(ROW()-1)*3-2,0)</f>
        <v>2</v>
      </c>
      <c r="B99" s="1">
        <f ca="1">OFFSET(data!C$1,(ROW()-1)*3-2,0)</f>
        <v>8</v>
      </c>
      <c r="C99" s="1">
        <f ca="1">OFFSET(data!D$1,(ROW()-1)*3-2,0)</f>
        <v>0.31939600000000001</v>
      </c>
      <c r="D99" s="1">
        <f ca="1">OFFSET(data!D$1,(ROW()-1)*3-1,0)</f>
        <v>0.318108</v>
      </c>
      <c r="E99" s="1">
        <f ca="1">OFFSET(data!D$1,(ROW()-1)*3-0,0)</f>
        <v>0.32252799999999998</v>
      </c>
      <c r="F99" s="1">
        <f t="shared" ca="1" si="2"/>
        <v>1.8560641751357045E-3</v>
      </c>
      <c r="G99" s="1">
        <f t="shared" ca="1" si="3"/>
        <v>0.32001066666666667</v>
      </c>
    </row>
    <row r="100" spans="1:7" x14ac:dyDescent="0.25">
      <c r="A100" s="1">
        <f ca="1">OFFSET(data!B$1,(ROW()-1)*3-2,0)</f>
        <v>3</v>
      </c>
      <c r="B100" s="1">
        <f ca="1">OFFSET(data!C$1,(ROW()-1)*3-2,0)</f>
        <v>8</v>
      </c>
      <c r="C100" s="1">
        <f ca="1">OFFSET(data!D$1,(ROW()-1)*3-2,0)</f>
        <v>0.27508100000000002</v>
      </c>
      <c r="D100" s="1">
        <f ca="1">OFFSET(data!D$1,(ROW()-1)*3-1,0)</f>
        <v>0.294684</v>
      </c>
      <c r="E100" s="1">
        <f ca="1">OFFSET(data!D$1,(ROW()-1)*3-0,0)</f>
        <v>0.29965700000000001</v>
      </c>
      <c r="F100" s="1">
        <f t="shared" ca="1" si="2"/>
        <v>1.0609158066919765E-2</v>
      </c>
      <c r="G100" s="1">
        <f t="shared" ca="1" si="3"/>
        <v>0.28980733333333336</v>
      </c>
    </row>
    <row r="101" spans="1:7" x14ac:dyDescent="0.25">
      <c r="A101" s="1">
        <f ca="1">OFFSET(data!B$1,(ROW()-1)*3-2,0)</f>
        <v>4</v>
      </c>
      <c r="B101" s="1">
        <f ca="1">OFFSET(data!C$1,(ROW()-1)*3-2,0)</f>
        <v>8</v>
      </c>
      <c r="C101" s="1">
        <f ca="1">OFFSET(data!D$1,(ROW()-1)*3-2,0)</f>
        <v>0.26413500000000001</v>
      </c>
      <c r="D101" s="1">
        <f ca="1">OFFSET(data!D$1,(ROW()-1)*3-1,0)</f>
        <v>0.274895</v>
      </c>
      <c r="E101" s="1">
        <f ca="1">OFFSET(data!D$1,(ROW()-1)*3-0,0)</f>
        <v>0.256191</v>
      </c>
      <c r="F101" s="1">
        <f t="shared" ca="1" si="2"/>
        <v>7.6646689571189053E-3</v>
      </c>
      <c r="G101" s="1">
        <f t="shared" ca="1" si="3"/>
        <v>0.26507366666666665</v>
      </c>
    </row>
    <row r="102" spans="1:7" x14ac:dyDescent="0.25">
      <c r="A102" s="1">
        <f ca="1">OFFSET(data!B$1,(ROW()-1)*3-2,0)</f>
        <v>5</v>
      </c>
      <c r="B102" s="1">
        <f ca="1">OFFSET(data!C$1,(ROW()-1)*3-2,0)</f>
        <v>8</v>
      </c>
      <c r="C102" s="1">
        <f ca="1">OFFSET(data!D$1,(ROW()-1)*3-2,0)</f>
        <v>0.357014</v>
      </c>
      <c r="D102" s="1">
        <f ca="1">OFFSET(data!D$1,(ROW()-1)*3-1,0)</f>
        <v>0.381299</v>
      </c>
      <c r="E102" s="1">
        <f ca="1">OFFSET(data!D$1,(ROW()-1)*3-0,0)</f>
        <v>0.340339</v>
      </c>
      <c r="F102" s="1">
        <f t="shared" ca="1" si="2"/>
        <v>1.6817776474776787E-2</v>
      </c>
      <c r="G102" s="1">
        <f t="shared" ca="1" si="3"/>
        <v>0.35955066666666663</v>
      </c>
    </row>
    <row r="103" spans="1:7" x14ac:dyDescent="0.25">
      <c r="A103" s="1">
        <f ca="1">OFFSET(data!B$1,(ROW()-1)*3-2,0)</f>
        <v>6</v>
      </c>
      <c r="B103" s="1">
        <f ca="1">OFFSET(data!C$1,(ROW()-1)*3-2,0)</f>
        <v>8</v>
      </c>
      <c r="C103" s="1">
        <f ca="1">OFFSET(data!D$1,(ROW()-1)*3-2,0)</f>
        <v>0.35669400000000001</v>
      </c>
      <c r="D103" s="1">
        <f ca="1">OFFSET(data!D$1,(ROW()-1)*3-1,0)</f>
        <v>0.37280200000000002</v>
      </c>
      <c r="E103" s="1">
        <f ca="1">OFFSET(data!D$1,(ROW()-1)*3-0,0)</f>
        <v>0.38414500000000001</v>
      </c>
      <c r="F103" s="1">
        <f t="shared" ca="1" si="2"/>
        <v>1.1262961491346563E-2</v>
      </c>
      <c r="G103" s="1">
        <f t="shared" ca="1" si="3"/>
        <v>0.37121366666666672</v>
      </c>
    </row>
    <row r="104" spans="1:7" x14ac:dyDescent="0.25">
      <c r="A104" s="1">
        <f ca="1">OFFSET(data!B$1,(ROW()-1)*3-2,0)</f>
        <v>7</v>
      </c>
      <c r="B104" s="1">
        <f ca="1">OFFSET(data!C$1,(ROW()-1)*3-2,0)</f>
        <v>8</v>
      </c>
      <c r="C104" s="1">
        <f ca="1">OFFSET(data!D$1,(ROW()-1)*3-2,0)</f>
        <v>0.391432</v>
      </c>
      <c r="D104" s="1">
        <f ca="1">OFFSET(data!D$1,(ROW()-1)*3-1,0)</f>
        <v>0.36597800000000003</v>
      </c>
      <c r="E104" s="1">
        <f ca="1">OFFSET(data!D$1,(ROW()-1)*3-0,0)</f>
        <v>0.40911199999999998</v>
      </c>
      <c r="F104" s="1">
        <f t="shared" ca="1" si="2"/>
        <v>1.7704457919468237E-2</v>
      </c>
      <c r="G104" s="1">
        <f t="shared" ca="1" si="3"/>
        <v>0.38884066666666667</v>
      </c>
    </row>
    <row r="105" spans="1:7" x14ac:dyDescent="0.25">
      <c r="A105" s="1">
        <f ca="1">OFFSET(data!B$1,(ROW()-1)*3-2,0)</f>
        <v>8</v>
      </c>
      <c r="B105" s="1">
        <f ca="1">OFFSET(data!C$1,(ROW()-1)*3-2,0)</f>
        <v>8</v>
      </c>
      <c r="C105" s="1">
        <f ca="1">OFFSET(data!D$1,(ROW()-1)*3-2,0)</f>
        <v>0.36394399999999999</v>
      </c>
      <c r="D105" s="1">
        <f ca="1">OFFSET(data!D$1,(ROW()-1)*3-1,0)</f>
        <v>0.35108099999999998</v>
      </c>
      <c r="E105" s="1">
        <f ca="1">OFFSET(data!D$1,(ROW()-1)*3-0,0)</f>
        <v>0.36228500000000002</v>
      </c>
      <c r="F105" s="1">
        <f t="shared" ca="1" si="2"/>
        <v>5.7129352836834853E-3</v>
      </c>
      <c r="G105" s="1">
        <f t="shared" ca="1" si="3"/>
        <v>0.35910333333333333</v>
      </c>
    </row>
    <row r="106" spans="1:7" x14ac:dyDescent="0.25">
      <c r="A106" s="1">
        <f ca="1">OFFSET(data!B$1,(ROW()-1)*3-2,0)</f>
        <v>9</v>
      </c>
      <c r="B106" s="1">
        <f ca="1">OFFSET(data!C$1,(ROW()-1)*3-2,0)</f>
        <v>8</v>
      </c>
      <c r="C106" s="1">
        <f ca="1">OFFSET(data!D$1,(ROW()-1)*3-2,0)</f>
        <v>0.34913699999999998</v>
      </c>
      <c r="D106" s="1">
        <f ca="1">OFFSET(data!D$1,(ROW()-1)*3-1,0)</f>
        <v>0.38248700000000002</v>
      </c>
      <c r="E106" s="1">
        <f ca="1">OFFSET(data!D$1,(ROW()-1)*3-0,0)</f>
        <v>0.36992900000000001</v>
      </c>
      <c r="F106" s="1">
        <f t="shared" ca="1" si="2"/>
        <v>1.3752709341152481E-2</v>
      </c>
      <c r="G106" s="1">
        <f t="shared" ca="1" si="3"/>
        <v>0.36718433333333333</v>
      </c>
    </row>
    <row r="107" spans="1:7" x14ac:dyDescent="0.25">
      <c r="A107" s="1">
        <f ca="1">OFFSET(data!B$1,(ROW()-1)*3-2,0)</f>
        <v>10</v>
      </c>
      <c r="B107" s="1">
        <f ca="1">OFFSET(data!C$1,(ROW()-1)*3-2,0)</f>
        <v>8</v>
      </c>
      <c r="C107" s="1">
        <f ca="1">OFFSET(data!D$1,(ROW()-1)*3-2,0)</f>
        <v>0.41824899999999998</v>
      </c>
      <c r="D107" s="1">
        <f ca="1">OFFSET(data!D$1,(ROW()-1)*3-1,0)</f>
        <v>0.35396699999999998</v>
      </c>
      <c r="E107" s="1">
        <f ca="1">OFFSET(data!D$1,(ROW()-1)*3-0,0)</f>
        <v>0.36246099999999998</v>
      </c>
      <c r="F107" s="1">
        <f t="shared" ca="1" si="2"/>
        <v>2.8512423226064502E-2</v>
      </c>
      <c r="G107" s="1">
        <f t="shared" ca="1" si="3"/>
        <v>0.37822566666666663</v>
      </c>
    </row>
    <row r="108" spans="1:7" x14ac:dyDescent="0.25">
      <c r="A108" s="1">
        <f ca="1">OFFSET(data!B$1,(ROW()-1)*3-2,0)</f>
        <v>11</v>
      </c>
      <c r="B108" s="1">
        <f ca="1">OFFSET(data!C$1,(ROW()-1)*3-2,0)</f>
        <v>8</v>
      </c>
      <c r="C108" s="1">
        <f ca="1">OFFSET(data!D$1,(ROW()-1)*3-2,0)</f>
        <v>0.36052699999999999</v>
      </c>
      <c r="D108" s="1">
        <f ca="1">OFFSET(data!D$1,(ROW()-1)*3-1,0)</f>
        <v>0.418404</v>
      </c>
      <c r="E108" s="1">
        <f ca="1">OFFSET(data!D$1,(ROW()-1)*3-0,0)</f>
        <v>0.37451800000000002</v>
      </c>
      <c r="F108" s="1">
        <f t="shared" ca="1" si="2"/>
        <v>2.4656475836312593E-2</v>
      </c>
      <c r="G108" s="1">
        <f t="shared" ca="1" si="3"/>
        <v>0.38448300000000007</v>
      </c>
    </row>
    <row r="109" spans="1:7" x14ac:dyDescent="0.25">
      <c r="A109" s="1">
        <f ca="1">OFFSET(data!B$1,(ROW()-1)*3-2,0)</f>
        <v>12</v>
      </c>
      <c r="B109" s="1">
        <f ca="1">OFFSET(data!C$1,(ROW()-1)*3-2,0)</f>
        <v>8</v>
      </c>
      <c r="C109" s="1">
        <f ca="1">OFFSET(data!D$1,(ROW()-1)*3-2,0)</f>
        <v>0.401528</v>
      </c>
      <c r="D109" s="1">
        <f ca="1">OFFSET(data!D$1,(ROW()-1)*3-1,0)</f>
        <v>0.37832300000000002</v>
      </c>
      <c r="E109" s="1">
        <f ca="1">OFFSET(data!D$1,(ROW()-1)*3-0,0)</f>
        <v>0.354464</v>
      </c>
      <c r="F109" s="1">
        <f t="shared" ca="1" si="2"/>
        <v>1.9214415890159136E-2</v>
      </c>
      <c r="G109" s="1">
        <f t="shared" ca="1" si="3"/>
        <v>0.37810499999999997</v>
      </c>
    </row>
    <row r="110" spans="1:7" x14ac:dyDescent="0.25">
      <c r="A110" s="1">
        <f ca="1">OFFSET(data!B$1,(ROW()-1)*3-2,0)</f>
        <v>13</v>
      </c>
      <c r="B110" s="1">
        <f ca="1">OFFSET(data!C$1,(ROW()-1)*3-2,0)</f>
        <v>8</v>
      </c>
      <c r="C110" s="1">
        <f ca="1">OFFSET(data!D$1,(ROW()-1)*3-2,0)</f>
        <v>0.35766399999999998</v>
      </c>
      <c r="D110" s="1">
        <f ca="1">OFFSET(data!D$1,(ROW()-1)*3-1,0)</f>
        <v>0.34553099999999998</v>
      </c>
      <c r="E110" s="1">
        <f ca="1">OFFSET(data!D$1,(ROW()-1)*3-0,0)</f>
        <v>0.36979099999999998</v>
      </c>
      <c r="F110" s="1">
        <f t="shared" ca="1" si="2"/>
        <v>9.9041036276215667E-3</v>
      </c>
      <c r="G110" s="1">
        <f t="shared" ca="1" si="3"/>
        <v>0.35766199999999998</v>
      </c>
    </row>
    <row r="111" spans="1:7" x14ac:dyDescent="0.25">
      <c r="A111" s="1">
        <f ca="1">OFFSET(data!B$1,(ROW()-1)*3-2,0)</f>
        <v>14</v>
      </c>
      <c r="B111" s="1">
        <f ca="1">OFFSET(data!C$1,(ROW()-1)*3-2,0)</f>
        <v>8</v>
      </c>
      <c r="C111" s="1">
        <f ca="1">OFFSET(data!D$1,(ROW()-1)*3-2,0)</f>
        <v>0.38359500000000002</v>
      </c>
      <c r="D111" s="1">
        <f ca="1">OFFSET(data!D$1,(ROW()-1)*3-1,0)</f>
        <v>0.40487899999999999</v>
      </c>
      <c r="E111" s="1">
        <f ca="1">OFFSET(data!D$1,(ROW()-1)*3-0,0)</f>
        <v>0.39042100000000002</v>
      </c>
      <c r="F111" s="1">
        <f t="shared" ca="1" si="2"/>
        <v>8.8734103177226312E-3</v>
      </c>
      <c r="G111" s="1">
        <f t="shared" ca="1" si="3"/>
        <v>0.39296500000000001</v>
      </c>
    </row>
    <row r="112" spans="1:7" x14ac:dyDescent="0.25">
      <c r="A112" s="1">
        <f ca="1">OFFSET(data!B$1,(ROW()-1)*3-2,0)</f>
        <v>15</v>
      </c>
      <c r="B112" s="1">
        <f ca="1">OFFSET(data!C$1,(ROW()-1)*3-2,0)</f>
        <v>8</v>
      </c>
      <c r="C112" s="1">
        <f ca="1">OFFSET(data!D$1,(ROW()-1)*3-2,0)</f>
        <v>0.38008599999999998</v>
      </c>
      <c r="D112" s="1">
        <f ca="1">OFFSET(data!D$1,(ROW()-1)*3-1,0)</f>
        <v>0.37195299999999998</v>
      </c>
      <c r="E112" s="1">
        <f ca="1">OFFSET(data!D$1,(ROW()-1)*3-0,0)</f>
        <v>0.42116199999999998</v>
      </c>
      <c r="F112" s="1">
        <f t="shared" ca="1" si="2"/>
        <v>2.153784562113862E-2</v>
      </c>
      <c r="G112" s="1">
        <f t="shared" ca="1" si="3"/>
        <v>0.391067</v>
      </c>
    </row>
    <row r="113" spans="1:7" x14ac:dyDescent="0.25">
      <c r="A113" s="1">
        <f ca="1">OFFSET(data!B$1,(ROW()-1)*3-2,0)</f>
        <v>16</v>
      </c>
      <c r="B113" s="1">
        <f ca="1">OFFSET(data!C$1,(ROW()-1)*3-2,0)</f>
        <v>8</v>
      </c>
      <c r="C113" s="1">
        <f ca="1">OFFSET(data!D$1,(ROW()-1)*3-2,0)</f>
        <v>0.373056</v>
      </c>
      <c r="D113" s="1">
        <f ca="1">OFFSET(data!D$1,(ROW()-1)*3-1,0)</f>
        <v>0.39846999999999999</v>
      </c>
      <c r="E113" s="1">
        <f ca="1">OFFSET(data!D$1,(ROW()-1)*3-0,0)</f>
        <v>0.402368</v>
      </c>
      <c r="F113" s="1">
        <f t="shared" ca="1" si="2"/>
        <v>1.2996833563090152E-2</v>
      </c>
      <c r="G113" s="1">
        <f t="shared" ca="1" si="3"/>
        <v>0.39129799999999998</v>
      </c>
    </row>
    <row r="114" spans="1:7" x14ac:dyDescent="0.25">
      <c r="A114" s="1">
        <f ca="1">OFFSET(data!B$1,(ROW()-1)*3-2,0)</f>
        <v>1</v>
      </c>
      <c r="B114" s="1">
        <f ca="1">OFFSET(data!C$1,(ROW()-1)*3-2,0)</f>
        <v>9</v>
      </c>
      <c r="C114" s="1">
        <f ca="1">OFFSET(data!D$1,(ROW()-1)*3-2,0)</f>
        <v>0.57548500000000002</v>
      </c>
      <c r="D114" s="1">
        <f ca="1">OFFSET(data!D$1,(ROW()-1)*3-1,0)</f>
        <v>0.58643400000000001</v>
      </c>
      <c r="E114" s="1">
        <f ca="1">OFFSET(data!D$1,(ROW()-1)*3-0,0)</f>
        <v>0.57179400000000002</v>
      </c>
      <c r="F114" s="1">
        <f t="shared" ca="1" si="2"/>
        <v>6.2167665943711299E-3</v>
      </c>
      <c r="G114" s="1">
        <f t="shared" ca="1" si="3"/>
        <v>0.57790433333333346</v>
      </c>
    </row>
    <row r="115" spans="1:7" x14ac:dyDescent="0.25">
      <c r="A115" s="1">
        <f ca="1">OFFSET(data!B$1,(ROW()-1)*3-2,0)</f>
        <v>2</v>
      </c>
      <c r="B115" s="1">
        <f ca="1">OFFSET(data!C$1,(ROW()-1)*3-2,0)</f>
        <v>9</v>
      </c>
      <c r="C115" s="1">
        <f ca="1">OFFSET(data!D$1,(ROW()-1)*3-2,0)</f>
        <v>0.34204899999999999</v>
      </c>
      <c r="D115" s="1">
        <f ca="1">OFFSET(data!D$1,(ROW()-1)*3-1,0)</f>
        <v>0.35651300000000002</v>
      </c>
      <c r="E115" s="1">
        <f ca="1">OFFSET(data!D$1,(ROW()-1)*3-0,0)</f>
        <v>0.34385100000000002</v>
      </c>
      <c r="F115" s="1">
        <f t="shared" ca="1" si="2"/>
        <v>6.4358435862493426E-3</v>
      </c>
      <c r="G115" s="1">
        <f t="shared" ca="1" si="3"/>
        <v>0.34747100000000003</v>
      </c>
    </row>
    <row r="116" spans="1:7" x14ac:dyDescent="0.25">
      <c r="A116" s="1">
        <f ca="1">OFFSET(data!B$1,(ROW()-1)*3-2,0)</f>
        <v>3</v>
      </c>
      <c r="B116" s="1">
        <f ca="1">OFFSET(data!C$1,(ROW()-1)*3-2,0)</f>
        <v>9</v>
      </c>
      <c r="C116" s="1">
        <f ca="1">OFFSET(data!D$1,(ROW()-1)*3-2,0)</f>
        <v>0.29905599999999999</v>
      </c>
      <c r="D116" s="1">
        <f ca="1">OFFSET(data!D$1,(ROW()-1)*3-1,0)</f>
        <v>0.30013699999999999</v>
      </c>
      <c r="E116" s="1">
        <f ca="1">OFFSET(data!D$1,(ROW()-1)*3-0,0)</f>
        <v>0.31639200000000001</v>
      </c>
      <c r="F116" s="1">
        <f t="shared" ca="1" si="2"/>
        <v>7.9297644773767897E-3</v>
      </c>
      <c r="G116" s="1">
        <f t="shared" ca="1" si="3"/>
        <v>0.30519499999999999</v>
      </c>
    </row>
    <row r="117" spans="1:7" x14ac:dyDescent="0.25">
      <c r="A117" s="1">
        <f ca="1">OFFSET(data!B$1,(ROW()-1)*3-2,0)</f>
        <v>4</v>
      </c>
      <c r="B117" s="1">
        <f ca="1">OFFSET(data!C$1,(ROW()-1)*3-2,0)</f>
        <v>9</v>
      </c>
      <c r="C117" s="1">
        <f ca="1">OFFSET(data!D$1,(ROW()-1)*3-2,0)</f>
        <v>0.30425200000000002</v>
      </c>
      <c r="D117" s="1">
        <f ca="1">OFFSET(data!D$1,(ROW()-1)*3-1,0)</f>
        <v>0.28077600000000003</v>
      </c>
      <c r="E117" s="1">
        <f ca="1">OFFSET(data!D$1,(ROW()-1)*3-0,0)</f>
        <v>0.326625</v>
      </c>
      <c r="F117" s="1">
        <f t="shared" ca="1" si="2"/>
        <v>1.871958126905857E-2</v>
      </c>
      <c r="G117" s="1">
        <f t="shared" ca="1" si="3"/>
        <v>0.30388433333333337</v>
      </c>
    </row>
    <row r="118" spans="1:7" x14ac:dyDescent="0.25">
      <c r="A118" s="1">
        <f ca="1">OFFSET(data!B$1,(ROW()-1)*3-2,0)</f>
        <v>5</v>
      </c>
      <c r="B118" s="1">
        <f ca="1">OFFSET(data!C$1,(ROW()-1)*3-2,0)</f>
        <v>9</v>
      </c>
      <c r="C118" s="1">
        <f ca="1">OFFSET(data!D$1,(ROW()-1)*3-2,0)</f>
        <v>0.39657100000000001</v>
      </c>
      <c r="D118" s="1">
        <f ca="1">OFFSET(data!D$1,(ROW()-1)*3-1,0)</f>
        <v>0.34029999999999999</v>
      </c>
      <c r="E118" s="1">
        <f ca="1">OFFSET(data!D$1,(ROW()-1)*3-0,0)</f>
        <v>0.33093600000000001</v>
      </c>
      <c r="F118" s="1">
        <f t="shared" ca="1" si="2"/>
        <v>2.8986707992150858E-2</v>
      </c>
      <c r="G118" s="1">
        <f t="shared" ca="1" si="3"/>
        <v>0.35593566666666671</v>
      </c>
    </row>
    <row r="119" spans="1:7" x14ac:dyDescent="0.25">
      <c r="A119" s="1">
        <f ca="1">OFFSET(data!B$1,(ROW()-1)*3-2,0)</f>
        <v>6</v>
      </c>
      <c r="B119" s="1">
        <f ca="1">OFFSET(data!C$1,(ROW()-1)*3-2,0)</f>
        <v>9</v>
      </c>
      <c r="C119" s="1">
        <f ca="1">OFFSET(data!D$1,(ROW()-1)*3-2,0)</f>
        <v>0.40142600000000001</v>
      </c>
      <c r="D119" s="1">
        <f ca="1">OFFSET(data!D$1,(ROW()-1)*3-1,0)</f>
        <v>0.38295499999999999</v>
      </c>
      <c r="E119" s="1">
        <f ca="1">OFFSET(data!D$1,(ROW()-1)*3-0,0)</f>
        <v>0.41894300000000001</v>
      </c>
      <c r="F119" s="1">
        <f t="shared" ca="1" si="2"/>
        <v>1.4693760104207509E-2</v>
      </c>
      <c r="G119" s="1">
        <f t="shared" ca="1" si="3"/>
        <v>0.40110800000000002</v>
      </c>
    </row>
    <row r="120" spans="1:7" x14ac:dyDescent="0.25">
      <c r="A120" s="1">
        <f ca="1">OFFSET(data!B$1,(ROW()-1)*3-2,0)</f>
        <v>7</v>
      </c>
      <c r="B120" s="1">
        <f ca="1">OFFSET(data!C$1,(ROW()-1)*3-2,0)</f>
        <v>9</v>
      </c>
      <c r="C120" s="1">
        <f ca="1">OFFSET(data!D$1,(ROW()-1)*3-2,0)</f>
        <v>0.46068500000000001</v>
      </c>
      <c r="D120" s="1">
        <f ca="1">OFFSET(data!D$1,(ROW()-1)*3-1,0)</f>
        <v>0.44393899999999997</v>
      </c>
      <c r="E120" s="1">
        <f ca="1">OFFSET(data!D$1,(ROW()-1)*3-0,0)</f>
        <v>0.39416499999999999</v>
      </c>
      <c r="F120" s="1">
        <f t="shared" ca="1" si="2"/>
        <v>2.8250447375022029E-2</v>
      </c>
      <c r="G120" s="1">
        <f t="shared" ca="1" si="3"/>
        <v>0.43292966666666666</v>
      </c>
    </row>
    <row r="121" spans="1:7" x14ac:dyDescent="0.25">
      <c r="A121" s="1">
        <f ca="1">OFFSET(data!B$1,(ROW()-1)*3-2,0)</f>
        <v>8</v>
      </c>
      <c r="B121" s="1">
        <f ca="1">OFFSET(data!C$1,(ROW()-1)*3-2,0)</f>
        <v>9</v>
      </c>
      <c r="C121" s="1">
        <f ca="1">OFFSET(data!D$1,(ROW()-1)*3-2,0)</f>
        <v>0.41177999999999998</v>
      </c>
      <c r="D121" s="1">
        <f ca="1">OFFSET(data!D$1,(ROW()-1)*3-1,0)</f>
        <v>0.45701199999999997</v>
      </c>
      <c r="E121" s="1">
        <f ca="1">OFFSET(data!D$1,(ROW()-1)*3-0,0)</f>
        <v>0.41640199999999999</v>
      </c>
      <c r="F121" s="1">
        <f t="shared" ca="1" si="2"/>
        <v>2.0320949256042799E-2</v>
      </c>
      <c r="G121" s="1">
        <f t="shared" ca="1" si="3"/>
        <v>0.428398</v>
      </c>
    </row>
    <row r="122" spans="1:7" x14ac:dyDescent="0.25">
      <c r="A122" s="1">
        <f ca="1">OFFSET(data!B$1,(ROW()-1)*3-2,0)</f>
        <v>9</v>
      </c>
      <c r="B122" s="1">
        <f ca="1">OFFSET(data!C$1,(ROW()-1)*3-2,0)</f>
        <v>9</v>
      </c>
      <c r="C122" s="1">
        <f ca="1">OFFSET(data!D$1,(ROW()-1)*3-2,0)</f>
        <v>0.446357</v>
      </c>
      <c r="D122" s="1">
        <f ca="1">OFFSET(data!D$1,(ROW()-1)*3-1,0)</f>
        <v>0.37173</v>
      </c>
      <c r="E122" s="1">
        <f ca="1">OFFSET(data!D$1,(ROW()-1)*3-0,0)</f>
        <v>0.40149899999999999</v>
      </c>
      <c r="F122" s="1">
        <f t="shared" ca="1" si="2"/>
        <v>3.0673228743573044E-2</v>
      </c>
      <c r="G122" s="1">
        <f t="shared" ca="1" si="3"/>
        <v>0.4065286666666667</v>
      </c>
    </row>
    <row r="123" spans="1:7" x14ac:dyDescent="0.25">
      <c r="A123" s="1">
        <f ca="1">OFFSET(data!B$1,(ROW()-1)*3-2,0)</f>
        <v>10</v>
      </c>
      <c r="B123" s="1">
        <f ca="1">OFFSET(data!C$1,(ROW()-1)*3-2,0)</f>
        <v>9</v>
      </c>
      <c r="C123" s="1">
        <f ca="1">OFFSET(data!D$1,(ROW()-1)*3-2,0)</f>
        <v>0.37631399999999998</v>
      </c>
      <c r="D123" s="1">
        <f ca="1">OFFSET(data!D$1,(ROW()-1)*3-1,0)</f>
        <v>0.39364500000000002</v>
      </c>
      <c r="E123" s="1">
        <f ca="1">OFFSET(data!D$1,(ROW()-1)*3-0,0)</f>
        <v>0.40120299999999998</v>
      </c>
      <c r="F123" s="1">
        <f t="shared" ca="1" si="2"/>
        <v>1.0418729107824152E-2</v>
      </c>
      <c r="G123" s="1">
        <f t="shared" ca="1" si="3"/>
        <v>0.39038733333333336</v>
      </c>
    </row>
    <row r="124" spans="1:7" x14ac:dyDescent="0.25">
      <c r="A124" s="1">
        <f ca="1">OFFSET(data!B$1,(ROW()-1)*3-2,0)</f>
        <v>11</v>
      </c>
      <c r="B124" s="1">
        <f ca="1">OFFSET(data!C$1,(ROW()-1)*3-2,0)</f>
        <v>9</v>
      </c>
      <c r="C124" s="1">
        <f ca="1">OFFSET(data!D$1,(ROW()-1)*3-2,0)</f>
        <v>0.446714</v>
      </c>
      <c r="D124" s="1">
        <f ca="1">OFFSET(data!D$1,(ROW()-1)*3-1,0)</f>
        <v>0.41414099999999998</v>
      </c>
      <c r="E124" s="1">
        <f ca="1">OFFSET(data!D$1,(ROW()-1)*3-0,0)</f>
        <v>0.39572600000000002</v>
      </c>
      <c r="F124" s="1">
        <f t="shared" ca="1" si="2"/>
        <v>2.1081557759225367E-2</v>
      </c>
      <c r="G124" s="1">
        <f t="shared" ca="1" si="3"/>
        <v>0.41886033333333333</v>
      </c>
    </row>
    <row r="125" spans="1:7" x14ac:dyDescent="0.25">
      <c r="A125" s="1">
        <f ca="1">OFFSET(data!B$1,(ROW()-1)*3-2,0)</f>
        <v>12</v>
      </c>
      <c r="B125" s="1">
        <f ca="1">OFFSET(data!C$1,(ROW()-1)*3-2,0)</f>
        <v>9</v>
      </c>
      <c r="C125" s="1">
        <f ca="1">OFFSET(data!D$1,(ROW()-1)*3-2,0)</f>
        <v>0.38616400000000001</v>
      </c>
      <c r="D125" s="1">
        <f ca="1">OFFSET(data!D$1,(ROW()-1)*3-1,0)</f>
        <v>0.44649299999999997</v>
      </c>
      <c r="E125" s="1">
        <f ca="1">OFFSET(data!D$1,(ROW()-1)*3-0,0)</f>
        <v>0.40074700000000002</v>
      </c>
      <c r="F125" s="1">
        <f t="shared" ca="1" si="2"/>
        <v>2.5701164361864128E-2</v>
      </c>
      <c r="G125" s="1">
        <f t="shared" ca="1" si="3"/>
        <v>0.41113466666666665</v>
      </c>
    </row>
    <row r="126" spans="1:7" x14ac:dyDescent="0.25">
      <c r="A126" s="1">
        <f ca="1">OFFSET(data!B$1,(ROW()-1)*3-2,0)</f>
        <v>13</v>
      </c>
      <c r="B126" s="1">
        <f ca="1">OFFSET(data!C$1,(ROW()-1)*3-2,0)</f>
        <v>9</v>
      </c>
      <c r="C126" s="1">
        <f ca="1">OFFSET(data!D$1,(ROW()-1)*3-2,0)</f>
        <v>0.461451</v>
      </c>
      <c r="D126" s="1">
        <f ca="1">OFFSET(data!D$1,(ROW()-1)*3-1,0)</f>
        <v>0.38020100000000001</v>
      </c>
      <c r="E126" s="1">
        <f ca="1">OFFSET(data!D$1,(ROW()-1)*3-0,0)</f>
        <v>0.42280699999999999</v>
      </c>
      <c r="F126" s="1">
        <f t="shared" ca="1" si="2"/>
        <v>3.3183316544445778E-2</v>
      </c>
      <c r="G126" s="1">
        <f t="shared" ca="1" si="3"/>
        <v>0.42148633333333335</v>
      </c>
    </row>
    <row r="127" spans="1:7" x14ac:dyDescent="0.25">
      <c r="A127" s="1">
        <f ca="1">OFFSET(data!B$1,(ROW()-1)*3-2,0)</f>
        <v>14</v>
      </c>
      <c r="B127" s="1">
        <f ca="1">OFFSET(data!C$1,(ROW()-1)*3-2,0)</f>
        <v>9</v>
      </c>
      <c r="C127" s="1">
        <f ca="1">OFFSET(data!D$1,(ROW()-1)*3-2,0)</f>
        <v>0.38930700000000001</v>
      </c>
      <c r="D127" s="1">
        <f ca="1">OFFSET(data!D$1,(ROW()-1)*3-1,0)</f>
        <v>0.399455</v>
      </c>
      <c r="E127" s="1">
        <f ca="1">OFFSET(data!D$1,(ROW()-1)*3-0,0)</f>
        <v>0.41122900000000001</v>
      </c>
      <c r="F127" s="1">
        <f t="shared" ca="1" si="2"/>
        <v>8.9578213124992985E-3</v>
      </c>
      <c r="G127" s="1">
        <f t="shared" ca="1" si="3"/>
        <v>0.39999699999999999</v>
      </c>
    </row>
    <row r="128" spans="1:7" x14ac:dyDescent="0.25">
      <c r="A128" s="1">
        <f ca="1">OFFSET(data!B$1,(ROW()-1)*3-2,0)</f>
        <v>15</v>
      </c>
      <c r="B128" s="1">
        <f ca="1">OFFSET(data!C$1,(ROW()-1)*3-2,0)</f>
        <v>9</v>
      </c>
      <c r="C128" s="1">
        <f ca="1">OFFSET(data!D$1,(ROW()-1)*3-2,0)</f>
        <v>0.46096500000000001</v>
      </c>
      <c r="D128" s="1">
        <f ca="1">OFFSET(data!D$1,(ROW()-1)*3-1,0)</f>
        <v>0.41218300000000002</v>
      </c>
      <c r="E128" s="1">
        <f ca="1">OFFSET(data!D$1,(ROW()-1)*3-0,0)</f>
        <v>0.37856800000000002</v>
      </c>
      <c r="F128" s="1">
        <f t="shared" ca="1" si="2"/>
        <v>3.3827860572151008E-2</v>
      </c>
      <c r="G128" s="1">
        <f t="shared" ca="1" si="3"/>
        <v>0.4172386666666667</v>
      </c>
    </row>
    <row r="129" spans="1:7" x14ac:dyDescent="0.25">
      <c r="A129" s="1">
        <f ca="1">OFFSET(data!B$1,(ROW()-1)*3-2,0)</f>
        <v>16</v>
      </c>
      <c r="B129" s="1">
        <f ca="1">OFFSET(data!C$1,(ROW()-1)*3-2,0)</f>
        <v>9</v>
      </c>
      <c r="C129" s="1">
        <f ca="1">OFFSET(data!D$1,(ROW()-1)*3-2,0)</f>
        <v>0.37986900000000001</v>
      </c>
      <c r="D129" s="1">
        <f ca="1">OFFSET(data!D$1,(ROW()-1)*3-1,0)</f>
        <v>0.45840199999999998</v>
      </c>
      <c r="E129" s="1">
        <f ca="1">OFFSET(data!D$1,(ROW()-1)*3-0,0)</f>
        <v>0.430983</v>
      </c>
      <c r="F129" s="1">
        <f t="shared" ca="1" si="2"/>
        <v>3.2543773335138748E-2</v>
      </c>
      <c r="G129" s="1">
        <f t="shared" ca="1" si="3"/>
        <v>0.42308466666666672</v>
      </c>
    </row>
    <row r="130" spans="1:7" x14ac:dyDescent="0.25">
      <c r="A130" s="1">
        <f ca="1">OFFSET(data!B$1,(ROW()-1)*3-2,0)</f>
        <v>1</v>
      </c>
      <c r="B130" s="1">
        <f ca="1">OFFSET(data!C$1,(ROW()-1)*3-2,0)</f>
        <v>10</v>
      </c>
      <c r="C130" s="1">
        <f ca="1">OFFSET(data!D$1,(ROW()-1)*3-2,0)</f>
        <v>0.90314300000000003</v>
      </c>
      <c r="D130" s="1">
        <f ca="1">OFFSET(data!D$1,(ROW()-1)*3-1,0)</f>
        <v>0.85727100000000001</v>
      </c>
      <c r="E130" s="1">
        <f ca="1">OFFSET(data!D$1,(ROW()-1)*3-0,0)</f>
        <v>0.87403600000000004</v>
      </c>
      <c r="F130" s="1">
        <f t="shared" ca="1" si="2"/>
        <v>1.8951760569051807E-2</v>
      </c>
      <c r="G130" s="1">
        <f t="shared" ca="1" si="3"/>
        <v>0.8781500000000001</v>
      </c>
    </row>
    <row r="131" spans="1:7" x14ac:dyDescent="0.25">
      <c r="A131" s="1">
        <f ca="1">OFFSET(data!B$1,(ROW()-1)*3-2,0)</f>
        <v>2</v>
      </c>
      <c r="B131" s="1">
        <f ca="1">OFFSET(data!C$1,(ROW()-1)*3-2,0)</f>
        <v>10</v>
      </c>
      <c r="C131" s="1">
        <f ca="1">OFFSET(data!D$1,(ROW()-1)*3-2,0)</f>
        <v>0.50456299999999998</v>
      </c>
      <c r="D131" s="1">
        <f ca="1">OFFSET(data!D$1,(ROW()-1)*3-1,0)</f>
        <v>0.48648799999999998</v>
      </c>
      <c r="E131" s="1">
        <f ca="1">OFFSET(data!D$1,(ROW()-1)*3-0,0)</f>
        <v>0.47956100000000002</v>
      </c>
      <c r="F131" s="1">
        <f t="shared" ref="F131:F194" ca="1" si="4">_xlfn.STDEV.P(C131:E131)</f>
        <v>1.0539813186200208E-2</v>
      </c>
      <c r="G131" s="1">
        <f t="shared" ref="G131:G194" ca="1" si="5">AVERAGE(C131:E131)</f>
        <v>0.49020400000000003</v>
      </c>
    </row>
    <row r="132" spans="1:7" x14ac:dyDescent="0.25">
      <c r="A132" s="1">
        <f ca="1">OFFSET(data!B$1,(ROW()-1)*3-2,0)</f>
        <v>3</v>
      </c>
      <c r="B132" s="1">
        <f ca="1">OFFSET(data!C$1,(ROW()-1)*3-2,0)</f>
        <v>10</v>
      </c>
      <c r="C132" s="1">
        <f ca="1">OFFSET(data!D$1,(ROW()-1)*3-2,0)</f>
        <v>0.42610199999999998</v>
      </c>
      <c r="D132" s="1">
        <f ca="1">OFFSET(data!D$1,(ROW()-1)*3-1,0)</f>
        <v>0.40410000000000001</v>
      </c>
      <c r="E132" s="1">
        <f ca="1">OFFSET(data!D$1,(ROW()-1)*3-0,0)</f>
        <v>0.43090400000000001</v>
      </c>
      <c r="F132" s="1">
        <f t="shared" ca="1" si="4"/>
        <v>1.1669531191192819E-2</v>
      </c>
      <c r="G132" s="1">
        <f t="shared" ca="1" si="5"/>
        <v>0.42036866666666667</v>
      </c>
    </row>
    <row r="133" spans="1:7" x14ac:dyDescent="0.25">
      <c r="A133" s="1">
        <f ca="1">OFFSET(data!B$1,(ROW()-1)*3-2,0)</f>
        <v>4</v>
      </c>
      <c r="B133" s="1">
        <f ca="1">OFFSET(data!C$1,(ROW()-1)*3-2,0)</f>
        <v>10</v>
      </c>
      <c r="C133" s="1">
        <f ca="1">OFFSET(data!D$1,(ROW()-1)*3-2,0)</f>
        <v>0.40318500000000002</v>
      </c>
      <c r="D133" s="1">
        <f ca="1">OFFSET(data!D$1,(ROW()-1)*3-1,0)</f>
        <v>0.40672000000000003</v>
      </c>
      <c r="E133" s="1">
        <f ca="1">OFFSET(data!D$1,(ROW()-1)*3-0,0)</f>
        <v>0.38231900000000002</v>
      </c>
      <c r="F133" s="1">
        <f t="shared" ca="1" si="4"/>
        <v>1.0766692373550324E-2</v>
      </c>
      <c r="G133" s="1">
        <f t="shared" ca="1" si="5"/>
        <v>0.39740800000000004</v>
      </c>
    </row>
    <row r="134" spans="1:7" x14ac:dyDescent="0.25">
      <c r="A134" s="1">
        <f ca="1">OFFSET(data!B$1,(ROW()-1)*3-2,0)</f>
        <v>5</v>
      </c>
      <c r="B134" s="1">
        <f ca="1">OFFSET(data!C$1,(ROW()-1)*3-2,0)</f>
        <v>10</v>
      </c>
      <c r="C134" s="1">
        <f ca="1">OFFSET(data!D$1,(ROW()-1)*3-2,0)</f>
        <v>0.48287600000000003</v>
      </c>
      <c r="D134" s="1">
        <f ca="1">OFFSET(data!D$1,(ROW()-1)*3-1,0)</f>
        <v>0.53342800000000001</v>
      </c>
      <c r="E134" s="1">
        <f ca="1">OFFSET(data!D$1,(ROW()-1)*3-0,0)</f>
        <v>0.61329299999999998</v>
      </c>
      <c r="F134" s="1">
        <f t="shared" ca="1" si="4"/>
        <v>5.3688936184903724E-2</v>
      </c>
      <c r="G134" s="1">
        <f t="shared" ca="1" si="5"/>
        <v>0.54319899999999999</v>
      </c>
    </row>
    <row r="135" spans="1:7" x14ac:dyDescent="0.25">
      <c r="A135" s="1">
        <f ca="1">OFFSET(data!B$1,(ROW()-1)*3-2,0)</f>
        <v>6</v>
      </c>
      <c r="B135" s="1">
        <f ca="1">OFFSET(data!C$1,(ROW()-1)*3-2,0)</f>
        <v>10</v>
      </c>
      <c r="C135" s="1">
        <f ca="1">OFFSET(data!D$1,(ROW()-1)*3-2,0)</f>
        <v>0.53376900000000005</v>
      </c>
      <c r="D135" s="1">
        <f ca="1">OFFSET(data!D$1,(ROW()-1)*3-1,0)</f>
        <v>0.60934900000000003</v>
      </c>
      <c r="E135" s="1">
        <f ca="1">OFFSET(data!D$1,(ROW()-1)*3-0,0)</f>
        <v>0.62502800000000003</v>
      </c>
      <c r="F135" s="1">
        <f t="shared" ca="1" si="4"/>
        <v>3.9841871500554113E-2</v>
      </c>
      <c r="G135" s="1">
        <f t="shared" ca="1" si="5"/>
        <v>0.58938200000000007</v>
      </c>
    </row>
    <row r="136" spans="1:7" x14ac:dyDescent="0.25">
      <c r="A136" s="1">
        <f ca="1">OFFSET(data!B$1,(ROW()-1)*3-2,0)</f>
        <v>7</v>
      </c>
      <c r="B136" s="1">
        <f ca="1">OFFSET(data!C$1,(ROW()-1)*3-2,0)</f>
        <v>10</v>
      </c>
      <c r="C136" s="1">
        <f ca="1">OFFSET(data!D$1,(ROW()-1)*3-2,0)</f>
        <v>0.68813599999999997</v>
      </c>
      <c r="D136" s="1">
        <f ca="1">OFFSET(data!D$1,(ROW()-1)*3-1,0)</f>
        <v>0.56479599999999996</v>
      </c>
      <c r="E136" s="1">
        <f ca="1">OFFSET(data!D$1,(ROW()-1)*3-0,0)</f>
        <v>0.56389500000000004</v>
      </c>
      <c r="F136" s="1">
        <f t="shared" ca="1" si="4"/>
        <v>5.8356560596617285E-2</v>
      </c>
      <c r="G136" s="1">
        <f t="shared" ca="1" si="5"/>
        <v>0.60560899999999995</v>
      </c>
    </row>
    <row r="137" spans="1:7" x14ac:dyDescent="0.25">
      <c r="A137" s="1">
        <f ca="1">OFFSET(data!B$1,(ROW()-1)*3-2,0)</f>
        <v>8</v>
      </c>
      <c r="B137" s="1">
        <f ca="1">OFFSET(data!C$1,(ROW()-1)*3-2,0)</f>
        <v>10</v>
      </c>
      <c r="C137" s="1">
        <f ca="1">OFFSET(data!D$1,(ROW()-1)*3-2,0)</f>
        <v>0.57145100000000004</v>
      </c>
      <c r="D137" s="1">
        <f ca="1">OFFSET(data!D$1,(ROW()-1)*3-1,0)</f>
        <v>0.67911699999999997</v>
      </c>
      <c r="E137" s="1">
        <f ca="1">OFFSET(data!D$1,(ROW()-1)*3-0,0)</f>
        <v>0.57609399999999999</v>
      </c>
      <c r="F137" s="1">
        <f t="shared" ca="1" si="4"/>
        <v>4.9696035538282328E-2</v>
      </c>
      <c r="G137" s="1">
        <f t="shared" ca="1" si="5"/>
        <v>0.60888733333333322</v>
      </c>
    </row>
    <row r="138" spans="1:7" x14ac:dyDescent="0.25">
      <c r="A138" s="1">
        <f ca="1">OFFSET(data!B$1,(ROW()-1)*3-2,0)</f>
        <v>9</v>
      </c>
      <c r="B138" s="1">
        <f ca="1">OFFSET(data!C$1,(ROW()-1)*3-2,0)</f>
        <v>10</v>
      </c>
      <c r="C138" s="1">
        <f ca="1">OFFSET(data!D$1,(ROW()-1)*3-2,0)</f>
        <v>0.61716199999999999</v>
      </c>
      <c r="D138" s="1">
        <f ca="1">OFFSET(data!D$1,(ROW()-1)*3-1,0)</f>
        <v>0.672346</v>
      </c>
      <c r="E138" s="1">
        <f ca="1">OFFSET(data!D$1,(ROW()-1)*3-0,0)</f>
        <v>0.64707599999999998</v>
      </c>
      <c r="F138" s="1">
        <f t="shared" ca="1" si="4"/>
        <v>2.2555349579792969E-2</v>
      </c>
      <c r="G138" s="1">
        <f t="shared" ca="1" si="5"/>
        <v>0.64552799999999999</v>
      </c>
    </row>
    <row r="139" spans="1:7" x14ac:dyDescent="0.25">
      <c r="A139" s="1">
        <f ca="1">OFFSET(data!B$1,(ROW()-1)*3-2,0)</f>
        <v>10</v>
      </c>
      <c r="B139" s="1">
        <f ca="1">OFFSET(data!C$1,(ROW()-1)*3-2,0)</f>
        <v>10</v>
      </c>
      <c r="C139" s="1">
        <f ca="1">OFFSET(data!D$1,(ROW()-1)*3-2,0)</f>
        <v>0.59311499999999995</v>
      </c>
      <c r="D139" s="1">
        <f ca="1">OFFSET(data!D$1,(ROW()-1)*3-1,0)</f>
        <v>0.61040099999999997</v>
      </c>
      <c r="E139" s="1">
        <f ca="1">OFFSET(data!D$1,(ROW()-1)*3-0,0)</f>
        <v>0.58146100000000001</v>
      </c>
      <c r="F139" s="1">
        <f t="shared" ca="1" si="4"/>
        <v>1.1889047770485599E-2</v>
      </c>
      <c r="G139" s="1">
        <f t="shared" ca="1" si="5"/>
        <v>0.59499233333333335</v>
      </c>
    </row>
    <row r="140" spans="1:7" x14ac:dyDescent="0.25">
      <c r="A140" s="1">
        <f ca="1">OFFSET(data!B$1,(ROW()-1)*3-2,0)</f>
        <v>11</v>
      </c>
      <c r="B140" s="1">
        <f ca="1">OFFSET(data!C$1,(ROW()-1)*3-2,0)</f>
        <v>10</v>
      </c>
      <c r="C140" s="1">
        <f ca="1">OFFSET(data!D$1,(ROW()-1)*3-2,0)</f>
        <v>0.642096</v>
      </c>
      <c r="D140" s="1">
        <f ca="1">OFFSET(data!D$1,(ROW()-1)*3-1,0)</f>
        <v>0.60011099999999995</v>
      </c>
      <c r="E140" s="1">
        <f ca="1">OFFSET(data!D$1,(ROW()-1)*3-0,0)</f>
        <v>0.58154600000000001</v>
      </c>
      <c r="F140" s="1">
        <f t="shared" ca="1" si="4"/>
        <v>2.5328293248635784E-2</v>
      </c>
      <c r="G140" s="1">
        <f t="shared" ca="1" si="5"/>
        <v>0.60791766666666669</v>
      </c>
    </row>
    <row r="141" spans="1:7" x14ac:dyDescent="0.25">
      <c r="A141" s="1">
        <f ca="1">OFFSET(data!B$1,(ROW()-1)*3-2,0)</f>
        <v>12</v>
      </c>
      <c r="B141" s="1">
        <f ca="1">OFFSET(data!C$1,(ROW()-1)*3-2,0)</f>
        <v>10</v>
      </c>
      <c r="C141" s="1">
        <f ca="1">OFFSET(data!D$1,(ROW()-1)*3-2,0)</f>
        <v>0.64767399999999997</v>
      </c>
      <c r="D141" s="1">
        <f ca="1">OFFSET(data!D$1,(ROW()-1)*3-1,0)</f>
        <v>0.59192500000000003</v>
      </c>
      <c r="E141" s="1">
        <f ca="1">OFFSET(data!D$1,(ROW()-1)*3-0,0)</f>
        <v>0.59817200000000004</v>
      </c>
      <c r="F141" s="1">
        <f t="shared" ca="1" si="4"/>
        <v>2.4938644741756801E-2</v>
      </c>
      <c r="G141" s="1">
        <f t="shared" ca="1" si="5"/>
        <v>0.61259033333333335</v>
      </c>
    </row>
    <row r="142" spans="1:7" x14ac:dyDescent="0.25">
      <c r="A142" s="1">
        <f ca="1">OFFSET(data!B$1,(ROW()-1)*3-2,0)</f>
        <v>13</v>
      </c>
      <c r="B142" s="1">
        <f ca="1">OFFSET(data!C$1,(ROW()-1)*3-2,0)</f>
        <v>10</v>
      </c>
      <c r="C142" s="1">
        <f ca="1">OFFSET(data!D$1,(ROW()-1)*3-2,0)</f>
        <v>0.58381400000000006</v>
      </c>
      <c r="D142" s="1">
        <f ca="1">OFFSET(data!D$1,(ROW()-1)*3-1,0)</f>
        <v>0.54238799999999998</v>
      </c>
      <c r="E142" s="1">
        <f ca="1">OFFSET(data!D$1,(ROW()-1)*3-0,0)</f>
        <v>0.58921900000000005</v>
      </c>
      <c r="F142" s="1">
        <f t="shared" ca="1" si="4"/>
        <v>2.0919077051023739E-2</v>
      </c>
      <c r="G142" s="1">
        <f t="shared" ca="1" si="5"/>
        <v>0.57180700000000007</v>
      </c>
    </row>
    <row r="143" spans="1:7" x14ac:dyDescent="0.25">
      <c r="A143" s="1">
        <f ca="1">OFFSET(data!B$1,(ROW()-1)*3-2,0)</f>
        <v>14</v>
      </c>
      <c r="B143" s="1">
        <f ca="1">OFFSET(data!C$1,(ROW()-1)*3-2,0)</f>
        <v>10</v>
      </c>
      <c r="C143" s="1">
        <f ca="1">OFFSET(data!D$1,(ROW()-1)*3-2,0)</f>
        <v>0.61849799999999999</v>
      </c>
      <c r="D143" s="1">
        <f ca="1">OFFSET(data!D$1,(ROW()-1)*3-1,0)</f>
        <v>0.57423299999999999</v>
      </c>
      <c r="E143" s="1">
        <f ca="1">OFFSET(data!D$1,(ROW()-1)*3-0,0)</f>
        <v>0.653474</v>
      </c>
      <c r="F143" s="1">
        <f t="shared" ca="1" si="4"/>
        <v>3.2424008392273496E-2</v>
      </c>
      <c r="G143" s="1">
        <f t="shared" ca="1" si="5"/>
        <v>0.61540166666666662</v>
      </c>
    </row>
    <row r="144" spans="1:7" x14ac:dyDescent="0.25">
      <c r="A144" s="1">
        <f ca="1">OFFSET(data!B$1,(ROW()-1)*3-2,0)</f>
        <v>15</v>
      </c>
      <c r="B144" s="1">
        <f ca="1">OFFSET(data!C$1,(ROW()-1)*3-2,0)</f>
        <v>10</v>
      </c>
      <c r="C144" s="1">
        <f ca="1">OFFSET(data!D$1,(ROW()-1)*3-2,0)</f>
        <v>0.63483900000000004</v>
      </c>
      <c r="D144" s="1">
        <f ca="1">OFFSET(data!D$1,(ROW()-1)*3-1,0)</f>
        <v>0.65233600000000003</v>
      </c>
      <c r="E144" s="1">
        <f ca="1">OFFSET(data!D$1,(ROW()-1)*3-0,0)</f>
        <v>0.55164000000000002</v>
      </c>
      <c r="F144" s="1">
        <f t="shared" ca="1" si="4"/>
        <v>4.3929113386100671E-2</v>
      </c>
      <c r="G144" s="1">
        <f t="shared" ca="1" si="5"/>
        <v>0.61293833333333325</v>
      </c>
    </row>
    <row r="145" spans="1:7" x14ac:dyDescent="0.25">
      <c r="A145" s="1">
        <f ca="1">OFFSET(data!B$1,(ROW()-1)*3-2,0)</f>
        <v>16</v>
      </c>
      <c r="B145" s="1">
        <f ca="1">OFFSET(data!C$1,(ROW()-1)*3-2,0)</f>
        <v>10</v>
      </c>
      <c r="C145" s="1">
        <f ca="1">OFFSET(data!D$1,(ROW()-1)*3-2,0)</f>
        <v>0.55697799999999997</v>
      </c>
      <c r="D145" s="1">
        <f ca="1">OFFSET(data!D$1,(ROW()-1)*3-1,0)</f>
        <v>0.60376300000000005</v>
      </c>
      <c r="E145" s="1">
        <f ca="1">OFFSET(data!D$1,(ROW()-1)*3-0,0)</f>
        <v>0.63780099999999995</v>
      </c>
      <c r="F145" s="1">
        <f t="shared" ca="1" si="4"/>
        <v>3.3132359137254319E-2</v>
      </c>
      <c r="G145" s="1">
        <f t="shared" ca="1" si="5"/>
        <v>0.59951399999999999</v>
      </c>
    </row>
    <row r="146" spans="1:7" x14ac:dyDescent="0.25">
      <c r="A146" s="1">
        <f ca="1">OFFSET(data!B$1,(ROW()-1)*3-2,0)</f>
        <v>1</v>
      </c>
      <c r="B146" s="1">
        <f ca="1">OFFSET(data!C$1,(ROW()-1)*3-2,0)</f>
        <v>11</v>
      </c>
      <c r="C146" s="1">
        <f ca="1">OFFSET(data!D$1,(ROW()-1)*3-2,0)</f>
        <v>1.194801</v>
      </c>
      <c r="D146" s="1">
        <f ca="1">OFFSET(data!D$1,(ROW()-1)*3-1,0)</f>
        <v>1.2375320000000001</v>
      </c>
      <c r="E146" s="1">
        <f ca="1">OFFSET(data!D$1,(ROW()-1)*3-0,0)</f>
        <v>1.1609039999999999</v>
      </c>
      <c r="F146" s="1">
        <f t="shared" ca="1" si="4"/>
        <v>3.135246818921214E-2</v>
      </c>
      <c r="G146" s="1">
        <f t="shared" ca="1" si="5"/>
        <v>1.1977456666666666</v>
      </c>
    </row>
    <row r="147" spans="1:7" x14ac:dyDescent="0.25">
      <c r="A147" s="1">
        <f ca="1">OFFSET(data!B$1,(ROW()-1)*3-2,0)</f>
        <v>2</v>
      </c>
      <c r="B147" s="1">
        <f ca="1">OFFSET(data!C$1,(ROW()-1)*3-2,0)</f>
        <v>11</v>
      </c>
      <c r="C147" s="1">
        <f ca="1">OFFSET(data!D$1,(ROW()-1)*3-2,0)</f>
        <v>0.68416299999999997</v>
      </c>
      <c r="D147" s="1">
        <f ca="1">OFFSET(data!D$1,(ROW()-1)*3-1,0)</f>
        <v>0.69796499999999995</v>
      </c>
      <c r="E147" s="1">
        <f ca="1">OFFSET(data!D$1,(ROW()-1)*3-0,0)</f>
        <v>0.68098199999999998</v>
      </c>
      <c r="F147" s="1">
        <f t="shared" ca="1" si="4"/>
        <v>7.3713880345261558E-3</v>
      </c>
      <c r="G147" s="1">
        <f t="shared" ca="1" si="5"/>
        <v>0.68770333333333333</v>
      </c>
    </row>
    <row r="148" spans="1:7" x14ac:dyDescent="0.25">
      <c r="A148" s="1">
        <f ca="1">OFFSET(data!B$1,(ROW()-1)*3-2,0)</f>
        <v>3</v>
      </c>
      <c r="B148" s="1">
        <f ca="1">OFFSET(data!C$1,(ROW()-1)*3-2,0)</f>
        <v>11</v>
      </c>
      <c r="C148" s="1">
        <f ca="1">OFFSET(data!D$1,(ROW()-1)*3-2,0)</f>
        <v>0.62138700000000002</v>
      </c>
      <c r="D148" s="1">
        <f ca="1">OFFSET(data!D$1,(ROW()-1)*3-1,0)</f>
        <v>0.59176700000000004</v>
      </c>
      <c r="E148" s="1">
        <f ca="1">OFFSET(data!D$1,(ROW()-1)*3-0,0)</f>
        <v>0.60615699999999995</v>
      </c>
      <c r="F148" s="1">
        <f t="shared" ca="1" si="4"/>
        <v>1.2093935119168883E-2</v>
      </c>
      <c r="G148" s="1">
        <f t="shared" ca="1" si="5"/>
        <v>0.606437</v>
      </c>
    </row>
    <row r="149" spans="1:7" x14ac:dyDescent="0.25">
      <c r="A149" s="1">
        <f ca="1">OFFSET(data!B$1,(ROW()-1)*3-2,0)</f>
        <v>4</v>
      </c>
      <c r="B149" s="1">
        <f ca="1">OFFSET(data!C$1,(ROW()-1)*3-2,0)</f>
        <v>11</v>
      </c>
      <c r="C149" s="1">
        <f ca="1">OFFSET(data!D$1,(ROW()-1)*3-2,0)</f>
        <v>0.58596199999999998</v>
      </c>
      <c r="D149" s="1">
        <f ca="1">OFFSET(data!D$1,(ROW()-1)*3-1,0)</f>
        <v>0.57983600000000002</v>
      </c>
      <c r="E149" s="1">
        <f ca="1">OFFSET(data!D$1,(ROW()-1)*3-0,0)</f>
        <v>0.58593600000000001</v>
      </c>
      <c r="F149" s="1">
        <f t="shared" ca="1" si="4"/>
        <v>2.8817153842035648E-3</v>
      </c>
      <c r="G149" s="1">
        <f t="shared" ca="1" si="5"/>
        <v>0.58391133333333334</v>
      </c>
    </row>
    <row r="150" spans="1:7" x14ac:dyDescent="0.25">
      <c r="A150" s="1">
        <f ca="1">OFFSET(data!B$1,(ROW()-1)*3-2,0)</f>
        <v>5</v>
      </c>
      <c r="B150" s="1">
        <f ca="1">OFFSET(data!C$1,(ROW()-1)*3-2,0)</f>
        <v>11</v>
      </c>
      <c r="C150" s="1">
        <f ca="1">OFFSET(data!D$1,(ROW()-1)*3-2,0)</f>
        <v>0.82909699999999997</v>
      </c>
      <c r="D150" s="1">
        <f ca="1">OFFSET(data!D$1,(ROW()-1)*3-1,0)</f>
        <v>0.803651</v>
      </c>
      <c r="E150" s="1">
        <f ca="1">OFFSET(data!D$1,(ROW()-1)*3-0,0)</f>
        <v>0.831785</v>
      </c>
      <c r="F150" s="1">
        <f t="shared" ca="1" si="4"/>
        <v>1.2676514662950529E-2</v>
      </c>
      <c r="G150" s="1">
        <f t="shared" ca="1" si="5"/>
        <v>0.82151099999999999</v>
      </c>
    </row>
    <row r="151" spans="1:7" x14ac:dyDescent="0.25">
      <c r="A151" s="1">
        <f ca="1">OFFSET(data!B$1,(ROW()-1)*3-2,0)</f>
        <v>6</v>
      </c>
      <c r="B151" s="1">
        <f ca="1">OFFSET(data!C$1,(ROW()-1)*3-2,0)</f>
        <v>11</v>
      </c>
      <c r="C151" s="1">
        <f ca="1">OFFSET(data!D$1,(ROW()-1)*3-2,0)</f>
        <v>0.855213</v>
      </c>
      <c r="D151" s="1">
        <f ca="1">OFFSET(data!D$1,(ROW()-1)*3-1,0)</f>
        <v>0.797678</v>
      </c>
      <c r="E151" s="1">
        <f ca="1">OFFSET(data!D$1,(ROW()-1)*3-0,0)</f>
        <v>0.78686999999999996</v>
      </c>
      <c r="F151" s="1">
        <f t="shared" ca="1" si="4"/>
        <v>2.9996027029517699E-2</v>
      </c>
      <c r="G151" s="1">
        <f t="shared" ca="1" si="5"/>
        <v>0.81325366666666665</v>
      </c>
    </row>
    <row r="152" spans="1:7" x14ac:dyDescent="0.25">
      <c r="A152" s="1">
        <f ca="1">OFFSET(data!B$1,(ROW()-1)*3-2,0)</f>
        <v>7</v>
      </c>
      <c r="B152" s="1">
        <f ca="1">OFFSET(data!C$1,(ROW()-1)*3-2,0)</f>
        <v>11</v>
      </c>
      <c r="C152" s="1">
        <f ca="1">OFFSET(data!D$1,(ROW()-1)*3-2,0)</f>
        <v>0.88800299999999999</v>
      </c>
      <c r="D152" s="1">
        <f ca="1">OFFSET(data!D$1,(ROW()-1)*3-1,0)</f>
        <v>0.83669000000000004</v>
      </c>
      <c r="E152" s="1">
        <f ca="1">OFFSET(data!D$1,(ROW()-1)*3-0,0)</f>
        <v>0.87179700000000004</v>
      </c>
      <c r="F152" s="1">
        <f t="shared" ca="1" si="4"/>
        <v>2.1416919204736738E-2</v>
      </c>
      <c r="G152" s="1">
        <f t="shared" ca="1" si="5"/>
        <v>0.86549666666666669</v>
      </c>
    </row>
    <row r="153" spans="1:7" x14ac:dyDescent="0.25">
      <c r="A153" s="1">
        <f ca="1">OFFSET(data!B$1,(ROW()-1)*3-2,0)</f>
        <v>8</v>
      </c>
      <c r="B153" s="1">
        <f ca="1">OFFSET(data!C$1,(ROW()-1)*3-2,0)</f>
        <v>11</v>
      </c>
      <c r="C153" s="1">
        <f ca="1">OFFSET(data!D$1,(ROW()-1)*3-2,0)</f>
        <v>0.87905999999999995</v>
      </c>
      <c r="D153" s="1">
        <f ca="1">OFFSET(data!D$1,(ROW()-1)*3-1,0)</f>
        <v>0.79346799999999995</v>
      </c>
      <c r="E153" s="1">
        <f ca="1">OFFSET(data!D$1,(ROW()-1)*3-0,0)</f>
        <v>0.80171300000000001</v>
      </c>
      <c r="F153" s="1">
        <f t="shared" ca="1" si="4"/>
        <v>3.8552314958594458E-2</v>
      </c>
      <c r="G153" s="1">
        <f t="shared" ca="1" si="5"/>
        <v>0.8247469999999999</v>
      </c>
    </row>
    <row r="154" spans="1:7" x14ac:dyDescent="0.25">
      <c r="A154" s="1">
        <f ca="1">OFFSET(data!B$1,(ROW()-1)*3-2,0)</f>
        <v>9</v>
      </c>
      <c r="B154" s="1">
        <f ca="1">OFFSET(data!C$1,(ROW()-1)*3-2,0)</f>
        <v>11</v>
      </c>
      <c r="C154" s="1">
        <f ca="1">OFFSET(data!D$1,(ROW()-1)*3-2,0)</f>
        <v>0.88444900000000004</v>
      </c>
      <c r="D154" s="1">
        <f ca="1">OFFSET(data!D$1,(ROW()-1)*3-1,0)</f>
        <v>0.81184999999999996</v>
      </c>
      <c r="E154" s="1">
        <f ca="1">OFFSET(data!D$1,(ROW()-1)*3-0,0)</f>
        <v>0.92352699999999999</v>
      </c>
      <c r="F154" s="1">
        <f t="shared" ca="1" si="4"/>
        <v>4.6271490159228254E-2</v>
      </c>
      <c r="G154" s="1">
        <f t="shared" ca="1" si="5"/>
        <v>0.87327533333333329</v>
      </c>
    </row>
    <row r="155" spans="1:7" x14ac:dyDescent="0.25">
      <c r="A155" s="1">
        <f ca="1">OFFSET(data!B$1,(ROW()-1)*3-2,0)</f>
        <v>10</v>
      </c>
      <c r="B155" s="1">
        <f ca="1">OFFSET(data!C$1,(ROW()-1)*3-2,0)</f>
        <v>11</v>
      </c>
      <c r="C155" s="1">
        <f ca="1">OFFSET(data!D$1,(ROW()-1)*3-2,0)</f>
        <v>0.85670599999999997</v>
      </c>
      <c r="D155" s="1">
        <f ca="1">OFFSET(data!D$1,(ROW()-1)*3-1,0)</f>
        <v>0.78175499999999998</v>
      </c>
      <c r="E155" s="1">
        <f ca="1">OFFSET(data!D$1,(ROW()-1)*3-0,0)</f>
        <v>0.80822799999999995</v>
      </c>
      <c r="F155" s="1">
        <f t="shared" ca="1" si="4"/>
        <v>3.1035085188648451E-2</v>
      </c>
      <c r="G155" s="1">
        <f t="shared" ca="1" si="5"/>
        <v>0.81556300000000004</v>
      </c>
    </row>
    <row r="156" spans="1:7" x14ac:dyDescent="0.25">
      <c r="A156" s="1">
        <f ca="1">OFFSET(data!B$1,(ROW()-1)*3-2,0)</f>
        <v>11</v>
      </c>
      <c r="B156" s="1">
        <f ca="1">OFFSET(data!C$1,(ROW()-1)*3-2,0)</f>
        <v>11</v>
      </c>
      <c r="C156" s="1">
        <f ca="1">OFFSET(data!D$1,(ROW()-1)*3-2,0)</f>
        <v>0.87140600000000001</v>
      </c>
      <c r="D156" s="1">
        <f ca="1">OFFSET(data!D$1,(ROW()-1)*3-1,0)</f>
        <v>0.81804399999999999</v>
      </c>
      <c r="E156" s="1">
        <f ca="1">OFFSET(data!D$1,(ROW()-1)*3-0,0)</f>
        <v>0.84780199999999994</v>
      </c>
      <c r="F156" s="1">
        <f t="shared" ca="1" si="4"/>
        <v>2.1833181739931748E-2</v>
      </c>
      <c r="G156" s="1">
        <f t="shared" ca="1" si="5"/>
        <v>0.84575066666666654</v>
      </c>
    </row>
    <row r="157" spans="1:7" x14ac:dyDescent="0.25">
      <c r="A157" s="1">
        <f ca="1">OFFSET(data!B$1,(ROW()-1)*3-2,0)</f>
        <v>12</v>
      </c>
      <c r="B157" s="1">
        <f ca="1">OFFSET(data!C$1,(ROW()-1)*3-2,0)</f>
        <v>11</v>
      </c>
      <c r="C157" s="1">
        <f ca="1">OFFSET(data!D$1,(ROW()-1)*3-2,0)</f>
        <v>0.83144399999999996</v>
      </c>
      <c r="D157" s="1">
        <f ca="1">OFFSET(data!D$1,(ROW()-1)*3-1,0)</f>
        <v>0.79087300000000005</v>
      </c>
      <c r="E157" s="1">
        <f ca="1">OFFSET(data!D$1,(ROW()-1)*3-0,0)</f>
        <v>0.81108499999999994</v>
      </c>
      <c r="F157" s="1">
        <f t="shared" ca="1" si="4"/>
        <v>1.6563077632694521E-2</v>
      </c>
      <c r="G157" s="1">
        <f t="shared" ca="1" si="5"/>
        <v>0.81113400000000002</v>
      </c>
    </row>
    <row r="158" spans="1:7" x14ac:dyDescent="0.25">
      <c r="A158" s="1">
        <f ca="1">OFFSET(data!B$1,(ROW()-1)*3-2,0)</f>
        <v>13</v>
      </c>
      <c r="B158" s="1">
        <f ca="1">OFFSET(data!C$1,(ROW()-1)*3-2,0)</f>
        <v>11</v>
      </c>
      <c r="C158" s="1">
        <f ca="1">OFFSET(data!D$1,(ROW()-1)*3-2,0)</f>
        <v>0.88268100000000005</v>
      </c>
      <c r="D158" s="1">
        <f ca="1">OFFSET(data!D$1,(ROW()-1)*3-1,0)</f>
        <v>0.80872100000000002</v>
      </c>
      <c r="E158" s="1">
        <f ca="1">OFFSET(data!D$1,(ROW()-1)*3-0,0)</f>
        <v>0.93143500000000001</v>
      </c>
      <c r="F158" s="1">
        <f t="shared" ca="1" si="4"/>
        <v>5.0448829864196715E-2</v>
      </c>
      <c r="G158" s="1">
        <f t="shared" ca="1" si="5"/>
        <v>0.87427900000000003</v>
      </c>
    </row>
    <row r="159" spans="1:7" x14ac:dyDescent="0.25">
      <c r="A159" s="1">
        <f ca="1">OFFSET(data!B$1,(ROW()-1)*3-2,0)</f>
        <v>14</v>
      </c>
      <c r="B159" s="1">
        <f ca="1">OFFSET(data!C$1,(ROW()-1)*3-2,0)</f>
        <v>11</v>
      </c>
      <c r="C159" s="1">
        <f ca="1">OFFSET(data!D$1,(ROW()-1)*3-2,0)</f>
        <v>0.87674200000000002</v>
      </c>
      <c r="D159" s="1">
        <f ca="1">OFFSET(data!D$1,(ROW()-1)*3-1,0)</f>
        <v>0.83789400000000003</v>
      </c>
      <c r="E159" s="1">
        <f ca="1">OFFSET(data!D$1,(ROW()-1)*3-0,0)</f>
        <v>0.84828000000000003</v>
      </c>
      <c r="F159" s="1">
        <f t="shared" ca="1" si="4"/>
        <v>1.6421941771774598E-2</v>
      </c>
      <c r="G159" s="1">
        <f t="shared" ca="1" si="5"/>
        <v>0.85430533333333336</v>
      </c>
    </row>
    <row r="160" spans="1:7" x14ac:dyDescent="0.25">
      <c r="A160" s="1">
        <f ca="1">OFFSET(data!B$1,(ROW()-1)*3-2,0)</f>
        <v>15</v>
      </c>
      <c r="B160" s="1">
        <f ca="1">OFFSET(data!C$1,(ROW()-1)*3-2,0)</f>
        <v>11</v>
      </c>
      <c r="C160" s="1">
        <f ca="1">OFFSET(data!D$1,(ROW()-1)*3-2,0)</f>
        <v>0.82249399999999995</v>
      </c>
      <c r="D160" s="1">
        <f ca="1">OFFSET(data!D$1,(ROW()-1)*3-1,0)</f>
        <v>0.79362200000000005</v>
      </c>
      <c r="E160" s="1">
        <f ca="1">OFFSET(data!D$1,(ROW()-1)*3-0,0)</f>
        <v>0.89927599999999996</v>
      </c>
      <c r="F160" s="1">
        <f t="shared" ca="1" si="4"/>
        <v>4.4586788805654053E-2</v>
      </c>
      <c r="G160" s="1">
        <f t="shared" ca="1" si="5"/>
        <v>0.83846399999999999</v>
      </c>
    </row>
    <row r="161" spans="1:7" x14ac:dyDescent="0.25">
      <c r="A161" s="1">
        <f ca="1">OFFSET(data!B$1,(ROW()-1)*3-2,0)</f>
        <v>16</v>
      </c>
      <c r="B161" s="1">
        <f ca="1">OFFSET(data!C$1,(ROW()-1)*3-2,0)</f>
        <v>11</v>
      </c>
      <c r="C161" s="1">
        <f ca="1">OFFSET(data!D$1,(ROW()-1)*3-2,0)</f>
        <v>0.83921299999999999</v>
      </c>
      <c r="D161" s="1">
        <f ca="1">OFFSET(data!D$1,(ROW()-1)*3-1,0)</f>
        <v>0.79694299999999996</v>
      </c>
      <c r="E161" s="1">
        <f ca="1">OFFSET(data!D$1,(ROW()-1)*3-0,0)</f>
        <v>0.81008500000000006</v>
      </c>
      <c r="F161" s="1">
        <f t="shared" ca="1" si="4"/>
        <v>1.7663224343879638E-2</v>
      </c>
      <c r="G161" s="1">
        <f t="shared" ca="1" si="5"/>
        <v>0.8154136666666667</v>
      </c>
    </row>
    <row r="162" spans="1:7" x14ac:dyDescent="0.25">
      <c r="A162" s="1">
        <f ca="1">OFFSET(data!B$1,(ROW()-1)*3-2,0)</f>
        <v>1</v>
      </c>
      <c r="B162" s="1">
        <f ca="1">OFFSET(data!C$1,(ROW()-1)*3-2,0)</f>
        <v>12</v>
      </c>
      <c r="C162" s="1">
        <f ca="1">OFFSET(data!D$1,(ROW()-1)*3-2,0)</f>
        <v>1.2889539999999999</v>
      </c>
      <c r="D162" s="1">
        <f ca="1">OFFSET(data!D$1,(ROW()-1)*3-1,0)</f>
        <v>1.336182</v>
      </c>
      <c r="E162" s="1">
        <f ca="1">OFFSET(data!D$1,(ROW()-1)*3-0,0)</f>
        <v>1.2794890000000001</v>
      </c>
      <c r="F162" s="1">
        <f t="shared" ca="1" si="4"/>
        <v>2.4797326150660295E-2</v>
      </c>
      <c r="G162" s="1">
        <f t="shared" ca="1" si="5"/>
        <v>1.3015416666666668</v>
      </c>
    </row>
    <row r="163" spans="1:7" x14ac:dyDescent="0.25">
      <c r="A163" s="1">
        <f ca="1">OFFSET(data!B$1,(ROW()-1)*3-2,0)</f>
        <v>2</v>
      </c>
      <c r="B163" s="1">
        <f ca="1">OFFSET(data!C$1,(ROW()-1)*3-2,0)</f>
        <v>12</v>
      </c>
      <c r="C163" s="1">
        <f ca="1">OFFSET(data!D$1,(ROW()-1)*3-2,0)</f>
        <v>0.705484</v>
      </c>
      <c r="D163" s="1">
        <f ca="1">OFFSET(data!D$1,(ROW()-1)*3-1,0)</f>
        <v>0.76278199999999996</v>
      </c>
      <c r="E163" s="1">
        <f ca="1">OFFSET(data!D$1,(ROW()-1)*3-0,0)</f>
        <v>0.72811300000000001</v>
      </c>
      <c r="F163" s="1">
        <f t="shared" ca="1" si="4"/>
        <v>2.35633236808581E-2</v>
      </c>
      <c r="G163" s="1">
        <f t="shared" ca="1" si="5"/>
        <v>0.73212633333333332</v>
      </c>
    </row>
    <row r="164" spans="1:7" x14ac:dyDescent="0.25">
      <c r="A164" s="1">
        <f ca="1">OFFSET(data!B$1,(ROW()-1)*3-2,0)</f>
        <v>3</v>
      </c>
      <c r="B164" s="1">
        <f ca="1">OFFSET(data!C$1,(ROW()-1)*3-2,0)</f>
        <v>12</v>
      </c>
      <c r="C164" s="1">
        <f ca="1">OFFSET(data!D$1,(ROW()-1)*3-2,0)</f>
        <v>0.61974200000000002</v>
      </c>
      <c r="D164" s="1">
        <f ca="1">OFFSET(data!D$1,(ROW()-1)*3-1,0)</f>
        <v>0.63760700000000003</v>
      </c>
      <c r="E164" s="1">
        <f ca="1">OFFSET(data!D$1,(ROW()-1)*3-0,0)</f>
        <v>0.62055499999999997</v>
      </c>
      <c r="F164" s="1">
        <f t="shared" ca="1" si="4"/>
        <v>8.2367057735480819E-3</v>
      </c>
      <c r="G164" s="1">
        <f t="shared" ca="1" si="5"/>
        <v>0.62596799999999997</v>
      </c>
    </row>
    <row r="165" spans="1:7" x14ac:dyDescent="0.25">
      <c r="A165" s="1">
        <f ca="1">OFFSET(data!B$1,(ROW()-1)*3-2,0)</f>
        <v>4</v>
      </c>
      <c r="B165" s="1">
        <f ca="1">OFFSET(data!C$1,(ROW()-1)*3-2,0)</f>
        <v>12</v>
      </c>
      <c r="C165" s="1">
        <f ca="1">OFFSET(data!D$1,(ROW()-1)*3-2,0)</f>
        <v>0.55061700000000002</v>
      </c>
      <c r="D165" s="1">
        <f ca="1">OFFSET(data!D$1,(ROW()-1)*3-1,0)</f>
        <v>0.58596599999999999</v>
      </c>
      <c r="E165" s="1">
        <f ca="1">OFFSET(data!D$1,(ROW()-1)*3-0,0)</f>
        <v>0.61975000000000002</v>
      </c>
      <c r="F165" s="1">
        <f t="shared" ca="1" si="4"/>
        <v>2.8225839513152169E-2</v>
      </c>
      <c r="G165" s="1">
        <f t="shared" ca="1" si="5"/>
        <v>0.58544433333333334</v>
      </c>
    </row>
    <row r="166" spans="1:7" x14ac:dyDescent="0.25">
      <c r="A166" s="1">
        <f ca="1">OFFSET(data!B$1,(ROW()-1)*3-2,0)</f>
        <v>5</v>
      </c>
      <c r="B166" s="1">
        <f ca="1">OFFSET(data!C$1,(ROW()-1)*3-2,0)</f>
        <v>12</v>
      </c>
      <c r="C166" s="1">
        <f ca="1">OFFSET(data!D$1,(ROW()-1)*3-2,0)</f>
        <v>0.81847899999999996</v>
      </c>
      <c r="D166" s="1">
        <f ca="1">OFFSET(data!D$1,(ROW()-1)*3-1,0)</f>
        <v>0.74268100000000004</v>
      </c>
      <c r="E166" s="1">
        <f ca="1">OFFSET(data!D$1,(ROW()-1)*3-0,0)</f>
        <v>0.77175400000000005</v>
      </c>
      <c r="F166" s="1">
        <f t="shared" ca="1" si="4"/>
        <v>3.1222858004993678E-2</v>
      </c>
      <c r="G166" s="1">
        <f t="shared" ca="1" si="5"/>
        <v>0.77763800000000005</v>
      </c>
    </row>
    <row r="167" spans="1:7" x14ac:dyDescent="0.25">
      <c r="A167" s="1">
        <f ca="1">OFFSET(data!B$1,(ROW()-1)*3-2,0)</f>
        <v>6</v>
      </c>
      <c r="B167" s="1">
        <f ca="1">OFFSET(data!C$1,(ROW()-1)*3-2,0)</f>
        <v>12</v>
      </c>
      <c r="C167" s="1">
        <f ca="1">OFFSET(data!D$1,(ROW()-1)*3-2,0)</f>
        <v>0.90503299999999998</v>
      </c>
      <c r="D167" s="1">
        <f ca="1">OFFSET(data!D$1,(ROW()-1)*3-1,0)</f>
        <v>0.84095699999999995</v>
      </c>
      <c r="E167" s="1">
        <f ca="1">OFFSET(data!D$1,(ROW()-1)*3-0,0)</f>
        <v>0.80833299999999997</v>
      </c>
      <c r="F167" s="1">
        <f t="shared" ca="1" si="4"/>
        <v>4.0167633670240857E-2</v>
      </c>
      <c r="G167" s="1">
        <f t="shared" ca="1" si="5"/>
        <v>0.851441</v>
      </c>
    </row>
    <row r="168" spans="1:7" x14ac:dyDescent="0.25">
      <c r="A168" s="1">
        <f ca="1">OFFSET(data!B$1,(ROW()-1)*3-2,0)</f>
        <v>7</v>
      </c>
      <c r="B168" s="1">
        <f ca="1">OFFSET(data!C$1,(ROW()-1)*3-2,0)</f>
        <v>12</v>
      </c>
      <c r="C168" s="1">
        <f ca="1">OFFSET(data!D$1,(ROW()-1)*3-2,0)</f>
        <v>0.90765099999999999</v>
      </c>
      <c r="D168" s="1">
        <f ca="1">OFFSET(data!D$1,(ROW()-1)*3-1,0)</f>
        <v>0.79869000000000001</v>
      </c>
      <c r="E168" s="1">
        <f ca="1">OFFSET(data!D$1,(ROW()-1)*3-0,0)</f>
        <v>0.88277000000000005</v>
      </c>
      <c r="F168" s="1">
        <f t="shared" ca="1" si="4"/>
        <v>4.6620226990724385E-2</v>
      </c>
      <c r="G168" s="1">
        <f t="shared" ca="1" si="5"/>
        <v>0.86303699999999994</v>
      </c>
    </row>
    <row r="169" spans="1:7" x14ac:dyDescent="0.25">
      <c r="A169" s="1">
        <f ca="1">OFFSET(data!B$1,(ROW()-1)*3-2,0)</f>
        <v>8</v>
      </c>
      <c r="B169" s="1">
        <f ca="1">OFFSET(data!C$1,(ROW()-1)*3-2,0)</f>
        <v>12</v>
      </c>
      <c r="C169" s="1">
        <f ca="1">OFFSET(data!D$1,(ROW()-1)*3-2,0)</f>
        <v>0.89096500000000001</v>
      </c>
      <c r="D169" s="1">
        <f ca="1">OFFSET(data!D$1,(ROW()-1)*3-1,0)</f>
        <v>0.82891599999999999</v>
      </c>
      <c r="E169" s="1">
        <f ca="1">OFFSET(data!D$1,(ROW()-1)*3-0,0)</f>
        <v>0.80634300000000003</v>
      </c>
      <c r="F169" s="1">
        <f t="shared" ca="1" si="4"/>
        <v>3.5777866550269433E-2</v>
      </c>
      <c r="G169" s="1">
        <f t="shared" ca="1" si="5"/>
        <v>0.84207466666666664</v>
      </c>
    </row>
    <row r="170" spans="1:7" x14ac:dyDescent="0.25">
      <c r="A170" s="1">
        <f ca="1">OFFSET(data!B$1,(ROW()-1)*3-2,0)</f>
        <v>9</v>
      </c>
      <c r="B170" s="1">
        <f ca="1">OFFSET(data!C$1,(ROW()-1)*3-2,0)</f>
        <v>12</v>
      </c>
      <c r="C170" s="1">
        <f ca="1">OFFSET(data!D$1,(ROW()-1)*3-2,0)</f>
        <v>0.873695</v>
      </c>
      <c r="D170" s="1">
        <f ca="1">OFFSET(data!D$1,(ROW()-1)*3-1,0)</f>
        <v>0.85837699999999995</v>
      </c>
      <c r="E170" s="1">
        <f ca="1">OFFSET(data!D$1,(ROW()-1)*3-0,0)</f>
        <v>0.87305600000000005</v>
      </c>
      <c r="F170" s="1">
        <f t="shared" ca="1" si="4"/>
        <v>7.07517165869497E-3</v>
      </c>
      <c r="G170" s="1">
        <f t="shared" ca="1" si="5"/>
        <v>0.86837600000000004</v>
      </c>
    </row>
    <row r="171" spans="1:7" x14ac:dyDescent="0.25">
      <c r="A171" s="1">
        <f ca="1">OFFSET(data!B$1,(ROW()-1)*3-2,0)</f>
        <v>10</v>
      </c>
      <c r="B171" s="1">
        <f ca="1">OFFSET(data!C$1,(ROW()-1)*3-2,0)</f>
        <v>12</v>
      </c>
      <c r="C171" s="1">
        <f ca="1">OFFSET(data!D$1,(ROW()-1)*3-2,0)</f>
        <v>0.91134700000000002</v>
      </c>
      <c r="D171" s="1">
        <f ca="1">OFFSET(data!D$1,(ROW()-1)*3-1,0)</f>
        <v>0.84404199999999996</v>
      </c>
      <c r="E171" s="1">
        <f ca="1">OFFSET(data!D$1,(ROW()-1)*3-0,0)</f>
        <v>0.80686500000000005</v>
      </c>
      <c r="F171" s="1">
        <f t="shared" ca="1" si="4"/>
        <v>4.3241673158604249E-2</v>
      </c>
      <c r="G171" s="1">
        <f t="shared" ca="1" si="5"/>
        <v>0.85408466666666671</v>
      </c>
    </row>
    <row r="172" spans="1:7" x14ac:dyDescent="0.25">
      <c r="A172" s="1">
        <f ca="1">OFFSET(data!B$1,(ROW()-1)*3-2,0)</f>
        <v>11</v>
      </c>
      <c r="B172" s="1">
        <f ca="1">OFFSET(data!C$1,(ROW()-1)*3-2,0)</f>
        <v>12</v>
      </c>
      <c r="C172" s="1">
        <f ca="1">OFFSET(data!D$1,(ROW()-1)*3-2,0)</f>
        <v>0.86726099999999995</v>
      </c>
      <c r="D172" s="1">
        <f ca="1">OFFSET(data!D$1,(ROW()-1)*3-1,0)</f>
        <v>0.82284599999999997</v>
      </c>
      <c r="E172" s="1">
        <f ca="1">OFFSET(data!D$1,(ROW()-1)*3-0,0)</f>
        <v>0.96543199999999996</v>
      </c>
      <c r="F172" s="1">
        <f t="shared" ca="1" si="4"/>
        <v>5.9573488568508581E-2</v>
      </c>
      <c r="G172" s="1">
        <f t="shared" ca="1" si="5"/>
        <v>0.88517966666666659</v>
      </c>
    </row>
    <row r="173" spans="1:7" x14ac:dyDescent="0.25">
      <c r="A173" s="1">
        <f ca="1">OFFSET(data!B$1,(ROW()-1)*3-2,0)</f>
        <v>12</v>
      </c>
      <c r="B173" s="1">
        <f ca="1">OFFSET(data!C$1,(ROW()-1)*3-2,0)</f>
        <v>12</v>
      </c>
      <c r="C173" s="1">
        <f ca="1">OFFSET(data!D$1,(ROW()-1)*3-2,0)</f>
        <v>0.84961399999999998</v>
      </c>
      <c r="D173" s="1">
        <f ca="1">OFFSET(data!D$1,(ROW()-1)*3-1,0)</f>
        <v>0.76860799999999996</v>
      </c>
      <c r="E173" s="1">
        <f ca="1">OFFSET(data!D$1,(ROW()-1)*3-0,0)</f>
        <v>0.82917200000000002</v>
      </c>
      <c r="F173" s="1">
        <f t="shared" ca="1" si="4"/>
        <v>3.4396132689591734E-2</v>
      </c>
      <c r="G173" s="1">
        <f t="shared" ca="1" si="5"/>
        <v>0.81579800000000002</v>
      </c>
    </row>
    <row r="174" spans="1:7" x14ac:dyDescent="0.25">
      <c r="A174" s="1">
        <f ca="1">OFFSET(data!B$1,(ROW()-1)*3-2,0)</f>
        <v>13</v>
      </c>
      <c r="B174" s="1">
        <f ca="1">OFFSET(data!C$1,(ROW()-1)*3-2,0)</f>
        <v>12</v>
      </c>
      <c r="C174" s="1">
        <f ca="1">OFFSET(data!D$1,(ROW()-1)*3-2,0)</f>
        <v>0.857904</v>
      </c>
      <c r="D174" s="1">
        <f ca="1">OFFSET(data!D$1,(ROW()-1)*3-1,0)</f>
        <v>0.81397699999999995</v>
      </c>
      <c r="E174" s="1">
        <f ca="1">OFFSET(data!D$1,(ROW()-1)*3-0,0)</f>
        <v>0.88222699999999998</v>
      </c>
      <c r="F174" s="1">
        <f t="shared" ca="1" si="4"/>
        <v>2.8243489235967697E-2</v>
      </c>
      <c r="G174" s="1">
        <f t="shared" ca="1" si="5"/>
        <v>0.85136933333333331</v>
      </c>
    </row>
    <row r="175" spans="1:7" x14ac:dyDescent="0.25">
      <c r="A175" s="1">
        <f ca="1">OFFSET(data!B$1,(ROW()-1)*3-2,0)</f>
        <v>14</v>
      </c>
      <c r="B175" s="1">
        <f ca="1">OFFSET(data!C$1,(ROW()-1)*3-2,0)</f>
        <v>12</v>
      </c>
      <c r="C175" s="1">
        <f ca="1">OFFSET(data!D$1,(ROW()-1)*3-2,0)</f>
        <v>0.84131</v>
      </c>
      <c r="D175" s="1">
        <f ca="1">OFFSET(data!D$1,(ROW()-1)*3-1,0)</f>
        <v>0.82648999999999995</v>
      </c>
      <c r="E175" s="1">
        <f ca="1">OFFSET(data!D$1,(ROW()-1)*3-0,0)</f>
        <v>0.88438700000000003</v>
      </c>
      <c r="F175" s="1">
        <f t="shared" ca="1" si="4"/>
        <v>2.455678891874916E-2</v>
      </c>
      <c r="G175" s="1">
        <f t="shared" ca="1" si="5"/>
        <v>0.85072899999999996</v>
      </c>
    </row>
    <row r="176" spans="1:7" x14ac:dyDescent="0.25">
      <c r="A176" s="1">
        <f ca="1">OFFSET(data!B$1,(ROW()-1)*3-2,0)</f>
        <v>15</v>
      </c>
      <c r="B176" s="1">
        <f ca="1">OFFSET(data!C$1,(ROW()-1)*3-2,0)</f>
        <v>12</v>
      </c>
      <c r="C176" s="1">
        <f ca="1">OFFSET(data!D$1,(ROW()-1)*3-2,0)</f>
        <v>0.857375</v>
      </c>
      <c r="D176" s="1">
        <f ca="1">OFFSET(data!D$1,(ROW()-1)*3-1,0)</f>
        <v>0.86879899999999999</v>
      </c>
      <c r="E176" s="1">
        <f ca="1">OFFSET(data!D$1,(ROW()-1)*3-0,0)</f>
        <v>0.91506299999999996</v>
      </c>
      <c r="F176" s="1">
        <f t="shared" ca="1" si="4"/>
        <v>2.4941644817898869E-2</v>
      </c>
      <c r="G176" s="1">
        <f t="shared" ca="1" si="5"/>
        <v>0.88041233333333324</v>
      </c>
    </row>
    <row r="177" spans="1:7" x14ac:dyDescent="0.25">
      <c r="A177" s="1">
        <f ca="1">OFFSET(data!B$1,(ROW()-1)*3-2,0)</f>
        <v>16</v>
      </c>
      <c r="B177" s="1">
        <f ca="1">OFFSET(data!C$1,(ROW()-1)*3-2,0)</f>
        <v>12</v>
      </c>
      <c r="C177" s="1">
        <f ca="1">OFFSET(data!D$1,(ROW()-1)*3-2,0)</f>
        <v>0.82946399999999998</v>
      </c>
      <c r="D177" s="1">
        <f ca="1">OFFSET(data!D$1,(ROW()-1)*3-1,0)</f>
        <v>0.76852900000000002</v>
      </c>
      <c r="E177" s="1">
        <f ca="1">OFFSET(data!D$1,(ROW()-1)*3-0,0)</f>
        <v>0.86253599999999997</v>
      </c>
      <c r="F177" s="1">
        <f t="shared" ca="1" si="4"/>
        <v>3.8936055067536314E-2</v>
      </c>
      <c r="G177" s="1">
        <f t="shared" ca="1" si="5"/>
        <v>0.8201763333333334</v>
      </c>
    </row>
    <row r="178" spans="1:7" x14ac:dyDescent="0.25">
      <c r="A178" s="1">
        <f ca="1">OFFSET(data!B$1,(ROW()-1)*3-2,0)</f>
        <v>1</v>
      </c>
      <c r="B178" s="1">
        <f ca="1">OFFSET(data!C$1,(ROW()-1)*3-2,0)</f>
        <v>13</v>
      </c>
      <c r="C178" s="1">
        <f ca="1">OFFSET(data!D$1,(ROW()-1)*3-2,0)</f>
        <v>1.206582</v>
      </c>
      <c r="D178" s="1">
        <f ca="1">OFFSET(data!D$1,(ROW()-1)*3-1,0)</f>
        <v>1.21858</v>
      </c>
      <c r="E178" s="1">
        <f ca="1">OFFSET(data!D$1,(ROW()-1)*3-0,0)</f>
        <v>1.1740870000000001</v>
      </c>
      <c r="F178" s="1">
        <f t="shared" ca="1" si="4"/>
        <v>1.8795697137613365E-2</v>
      </c>
      <c r="G178" s="1">
        <f t="shared" ca="1" si="5"/>
        <v>1.1997496666666667</v>
      </c>
    </row>
    <row r="179" spans="1:7" x14ac:dyDescent="0.25">
      <c r="A179" s="1">
        <f ca="1">OFFSET(data!B$1,(ROW()-1)*3-2,0)</f>
        <v>2</v>
      </c>
      <c r="B179" s="1">
        <f ca="1">OFFSET(data!C$1,(ROW()-1)*3-2,0)</f>
        <v>13</v>
      </c>
      <c r="C179" s="1">
        <f ca="1">OFFSET(data!D$1,(ROW()-1)*3-2,0)</f>
        <v>0.62819800000000003</v>
      </c>
      <c r="D179" s="1">
        <f ca="1">OFFSET(data!D$1,(ROW()-1)*3-1,0)</f>
        <v>0.62828799999999996</v>
      </c>
      <c r="E179" s="1">
        <f ca="1">OFFSET(data!D$1,(ROW()-1)*3-0,0)</f>
        <v>0.68267500000000003</v>
      </c>
      <c r="F179" s="1">
        <f t="shared" ca="1" si="4"/>
        <v>2.5659517181739817E-2</v>
      </c>
      <c r="G179" s="1">
        <f t="shared" ca="1" si="5"/>
        <v>0.64638699999999993</v>
      </c>
    </row>
    <row r="180" spans="1:7" x14ac:dyDescent="0.25">
      <c r="A180" s="1">
        <f ca="1">OFFSET(data!B$1,(ROW()-1)*3-2,0)</f>
        <v>3</v>
      </c>
      <c r="B180" s="1">
        <f ca="1">OFFSET(data!C$1,(ROW()-1)*3-2,0)</f>
        <v>13</v>
      </c>
      <c r="C180" s="1">
        <f ca="1">OFFSET(data!D$1,(ROW()-1)*3-2,0)</f>
        <v>0.51536599999999999</v>
      </c>
      <c r="D180" s="1">
        <f ca="1">OFFSET(data!D$1,(ROW()-1)*3-1,0)</f>
        <v>0.53355399999999997</v>
      </c>
      <c r="E180" s="1">
        <f ca="1">OFFSET(data!D$1,(ROW()-1)*3-0,0)</f>
        <v>0.52246800000000004</v>
      </c>
      <c r="F180" s="1">
        <f t="shared" ca="1" si="4"/>
        <v>7.4843625424391687E-3</v>
      </c>
      <c r="G180" s="1">
        <f t="shared" ca="1" si="5"/>
        <v>0.52379599999999993</v>
      </c>
    </row>
    <row r="181" spans="1:7" x14ac:dyDescent="0.25">
      <c r="A181" s="1">
        <f ca="1">OFFSET(data!B$1,(ROW()-1)*3-2,0)</f>
        <v>4</v>
      </c>
      <c r="B181" s="1">
        <f ca="1">OFFSET(data!C$1,(ROW()-1)*3-2,0)</f>
        <v>13</v>
      </c>
      <c r="C181" s="1">
        <f ca="1">OFFSET(data!D$1,(ROW()-1)*3-2,0)</f>
        <v>0.54238399999999998</v>
      </c>
      <c r="D181" s="1">
        <f ca="1">OFFSET(data!D$1,(ROW()-1)*3-1,0)</f>
        <v>0.49214000000000002</v>
      </c>
      <c r="E181" s="1">
        <f ca="1">OFFSET(data!D$1,(ROW()-1)*3-0,0)</f>
        <v>0.50867499999999999</v>
      </c>
      <c r="F181" s="1">
        <f t="shared" ca="1" si="4"/>
        <v>2.0907634017798892E-2</v>
      </c>
      <c r="G181" s="1">
        <f t="shared" ca="1" si="5"/>
        <v>0.5143996666666667</v>
      </c>
    </row>
    <row r="182" spans="1:7" x14ac:dyDescent="0.25">
      <c r="A182" s="1">
        <f ca="1">OFFSET(data!B$1,(ROW()-1)*3-2,0)</f>
        <v>5</v>
      </c>
      <c r="B182" s="1">
        <f ca="1">OFFSET(data!C$1,(ROW()-1)*3-2,0)</f>
        <v>13</v>
      </c>
      <c r="C182" s="1">
        <f ca="1">OFFSET(data!D$1,(ROW()-1)*3-2,0)</f>
        <v>0.65371199999999996</v>
      </c>
      <c r="D182" s="1">
        <f ca="1">OFFSET(data!D$1,(ROW()-1)*3-1,0)</f>
        <v>0.68129899999999999</v>
      </c>
      <c r="E182" s="1">
        <f ca="1">OFFSET(data!D$1,(ROW()-1)*3-0,0)</f>
        <v>0.60644600000000004</v>
      </c>
      <c r="F182" s="1">
        <f t="shared" ca="1" si="4"/>
        <v>3.090862686838235E-2</v>
      </c>
      <c r="G182" s="1">
        <f t="shared" ca="1" si="5"/>
        <v>0.64715233333333333</v>
      </c>
    </row>
    <row r="183" spans="1:7" x14ac:dyDescent="0.25">
      <c r="A183" s="1">
        <f ca="1">OFFSET(data!B$1,(ROW()-1)*3-2,0)</f>
        <v>6</v>
      </c>
      <c r="B183" s="1">
        <f ca="1">OFFSET(data!C$1,(ROW()-1)*3-2,0)</f>
        <v>13</v>
      </c>
      <c r="C183" s="1">
        <f ca="1">OFFSET(data!D$1,(ROW()-1)*3-2,0)</f>
        <v>0.71789499999999995</v>
      </c>
      <c r="D183" s="1">
        <f ca="1">OFFSET(data!D$1,(ROW()-1)*3-1,0)</f>
        <v>0.82626699999999997</v>
      </c>
      <c r="E183" s="1">
        <f ca="1">OFFSET(data!D$1,(ROW()-1)*3-0,0)</f>
        <v>0.78245100000000001</v>
      </c>
      <c r="F183" s="1">
        <f t="shared" ca="1" si="4"/>
        <v>4.4511932702241658E-2</v>
      </c>
      <c r="G183" s="1">
        <f t="shared" ca="1" si="5"/>
        <v>0.77553766666666668</v>
      </c>
    </row>
    <row r="184" spans="1:7" x14ac:dyDescent="0.25">
      <c r="A184" s="1">
        <f ca="1">OFFSET(data!B$1,(ROW()-1)*3-2,0)</f>
        <v>7</v>
      </c>
      <c r="B184" s="1">
        <f ca="1">OFFSET(data!C$1,(ROW()-1)*3-2,0)</f>
        <v>13</v>
      </c>
      <c r="C184" s="1">
        <f ca="1">OFFSET(data!D$1,(ROW()-1)*3-2,0)</f>
        <v>0.70944799999999997</v>
      </c>
      <c r="D184" s="1">
        <f ca="1">OFFSET(data!D$1,(ROW()-1)*3-1,0)</f>
        <v>0.76368100000000005</v>
      </c>
      <c r="E184" s="1">
        <f ca="1">OFFSET(data!D$1,(ROW()-1)*3-0,0)</f>
        <v>0.81541600000000003</v>
      </c>
      <c r="F184" s="1">
        <f t="shared" ca="1" si="4"/>
        <v>4.3265261325404682E-2</v>
      </c>
      <c r="G184" s="1">
        <f t="shared" ca="1" si="5"/>
        <v>0.76284833333333335</v>
      </c>
    </row>
    <row r="185" spans="1:7" x14ac:dyDescent="0.25">
      <c r="A185" s="1">
        <f ca="1">OFFSET(data!B$1,(ROW()-1)*3-2,0)</f>
        <v>8</v>
      </c>
      <c r="B185" s="1">
        <f ca="1">OFFSET(data!C$1,(ROW()-1)*3-2,0)</f>
        <v>13</v>
      </c>
      <c r="C185" s="1">
        <f ca="1">OFFSET(data!D$1,(ROW()-1)*3-2,0)</f>
        <v>0.72987599999999997</v>
      </c>
      <c r="D185" s="1">
        <f ca="1">OFFSET(data!D$1,(ROW()-1)*3-1,0)</f>
        <v>0.77283000000000002</v>
      </c>
      <c r="E185" s="1">
        <f ca="1">OFFSET(data!D$1,(ROW()-1)*3-0,0)</f>
        <v>0.79553200000000002</v>
      </c>
      <c r="F185" s="1">
        <f t="shared" ca="1" si="4"/>
        <v>2.7225676720494755E-2</v>
      </c>
      <c r="G185" s="1">
        <f t="shared" ca="1" si="5"/>
        <v>0.76607933333333333</v>
      </c>
    </row>
    <row r="186" spans="1:7" x14ac:dyDescent="0.25">
      <c r="A186" s="1">
        <f ca="1">OFFSET(data!B$1,(ROW()-1)*3-2,0)</f>
        <v>9</v>
      </c>
      <c r="B186" s="1">
        <f ca="1">OFFSET(data!C$1,(ROW()-1)*3-2,0)</f>
        <v>13</v>
      </c>
      <c r="C186" s="1">
        <f ca="1">OFFSET(data!D$1,(ROW()-1)*3-2,0)</f>
        <v>0.744614</v>
      </c>
      <c r="D186" s="1">
        <f ca="1">OFFSET(data!D$1,(ROW()-1)*3-1,0)</f>
        <v>0.69492600000000004</v>
      </c>
      <c r="E186" s="1">
        <f ca="1">OFFSET(data!D$1,(ROW()-1)*3-0,0)</f>
        <v>0.74812900000000004</v>
      </c>
      <c r="F186" s="1">
        <f t="shared" ca="1" si="4"/>
        <v>2.4294059122893938E-2</v>
      </c>
      <c r="G186" s="1">
        <f t="shared" ca="1" si="5"/>
        <v>0.72922300000000007</v>
      </c>
    </row>
    <row r="187" spans="1:7" x14ac:dyDescent="0.25">
      <c r="A187" s="1">
        <f ca="1">OFFSET(data!B$1,(ROW()-1)*3-2,0)</f>
        <v>10</v>
      </c>
      <c r="B187" s="1">
        <f ca="1">OFFSET(data!C$1,(ROW()-1)*3-2,0)</f>
        <v>13</v>
      </c>
      <c r="C187" s="1">
        <f ca="1">OFFSET(data!D$1,(ROW()-1)*3-2,0)</f>
        <v>0.78084799999999999</v>
      </c>
      <c r="D187" s="1">
        <f ca="1">OFFSET(data!D$1,(ROW()-1)*3-1,0)</f>
        <v>0.71575599999999995</v>
      </c>
      <c r="E187" s="1">
        <f ca="1">OFFSET(data!D$1,(ROW()-1)*3-0,0)</f>
        <v>0.80061099999999996</v>
      </c>
      <c r="F187" s="1">
        <f t="shared" ca="1" si="4"/>
        <v>3.6252073746047817E-2</v>
      </c>
      <c r="G187" s="1">
        <f t="shared" ca="1" si="5"/>
        <v>0.7657383333333333</v>
      </c>
    </row>
    <row r="188" spans="1:7" x14ac:dyDescent="0.25">
      <c r="A188" s="1">
        <f ca="1">OFFSET(data!B$1,(ROW()-1)*3-2,0)</f>
        <v>11</v>
      </c>
      <c r="B188" s="1">
        <f ca="1">OFFSET(data!C$1,(ROW()-1)*3-2,0)</f>
        <v>13</v>
      </c>
      <c r="C188" s="1">
        <f ca="1">OFFSET(data!D$1,(ROW()-1)*3-2,0)</f>
        <v>0.80980600000000003</v>
      </c>
      <c r="D188" s="1">
        <f ca="1">OFFSET(data!D$1,(ROW()-1)*3-1,0)</f>
        <v>0.72485200000000005</v>
      </c>
      <c r="E188" s="1">
        <f ca="1">OFFSET(data!D$1,(ROW()-1)*3-0,0)</f>
        <v>0.72170299999999998</v>
      </c>
      <c r="F188" s="1">
        <f t="shared" ca="1" si="4"/>
        <v>4.0810179729517927E-2</v>
      </c>
      <c r="G188" s="1">
        <f t="shared" ca="1" si="5"/>
        <v>0.75212033333333339</v>
      </c>
    </row>
    <row r="189" spans="1:7" x14ac:dyDescent="0.25">
      <c r="A189" s="1">
        <f ca="1">OFFSET(data!B$1,(ROW()-1)*3-2,0)</f>
        <v>12</v>
      </c>
      <c r="B189" s="1">
        <f ca="1">OFFSET(data!C$1,(ROW()-1)*3-2,0)</f>
        <v>13</v>
      </c>
      <c r="C189" s="1">
        <f ca="1">OFFSET(data!D$1,(ROW()-1)*3-2,0)</f>
        <v>0.86557899999999999</v>
      </c>
      <c r="D189" s="1">
        <f ca="1">OFFSET(data!D$1,(ROW()-1)*3-1,0)</f>
        <v>0.79412400000000005</v>
      </c>
      <c r="E189" s="1">
        <f ca="1">OFFSET(data!D$1,(ROW()-1)*3-0,0)</f>
        <v>0.826515</v>
      </c>
      <c r="F189" s="1">
        <f t="shared" ca="1" si="4"/>
        <v>2.9213752473031498E-2</v>
      </c>
      <c r="G189" s="1">
        <f t="shared" ca="1" si="5"/>
        <v>0.82873933333333338</v>
      </c>
    </row>
    <row r="190" spans="1:7" x14ac:dyDescent="0.25">
      <c r="A190" s="1">
        <f ca="1">OFFSET(data!B$1,(ROW()-1)*3-2,0)</f>
        <v>13</v>
      </c>
      <c r="B190" s="1">
        <f ca="1">OFFSET(data!C$1,(ROW()-1)*3-2,0)</f>
        <v>13</v>
      </c>
      <c r="C190" s="1">
        <f ca="1">OFFSET(data!D$1,(ROW()-1)*3-2,0)</f>
        <v>0.85370400000000002</v>
      </c>
      <c r="D190" s="1">
        <f ca="1">OFFSET(data!D$1,(ROW()-1)*3-1,0)</f>
        <v>0.725603</v>
      </c>
      <c r="E190" s="1">
        <f ca="1">OFFSET(data!D$1,(ROW()-1)*3-0,0)</f>
        <v>0.72143599999999997</v>
      </c>
      <c r="F190" s="1">
        <f t="shared" ca="1" si="4"/>
        <v>6.1393135622442009E-2</v>
      </c>
      <c r="G190" s="1">
        <f t="shared" ca="1" si="5"/>
        <v>0.76691433333333325</v>
      </c>
    </row>
    <row r="191" spans="1:7" x14ac:dyDescent="0.25">
      <c r="A191" s="1">
        <f ca="1">OFFSET(data!B$1,(ROW()-1)*3-2,0)</f>
        <v>14</v>
      </c>
      <c r="B191" s="1">
        <f ca="1">OFFSET(data!C$1,(ROW()-1)*3-2,0)</f>
        <v>13</v>
      </c>
      <c r="C191" s="1">
        <f ca="1">OFFSET(data!D$1,(ROW()-1)*3-2,0)</f>
        <v>0.77600999999999998</v>
      </c>
      <c r="D191" s="1">
        <f ca="1">OFFSET(data!D$1,(ROW()-1)*3-1,0)</f>
        <v>0.764625</v>
      </c>
      <c r="E191" s="1">
        <f ca="1">OFFSET(data!D$1,(ROW()-1)*3-0,0)</f>
        <v>0.68038399999999999</v>
      </c>
      <c r="F191" s="1">
        <f t="shared" ca="1" si="4"/>
        <v>4.2649079945788065E-2</v>
      </c>
      <c r="G191" s="1">
        <f t="shared" ca="1" si="5"/>
        <v>0.74033966666666673</v>
      </c>
    </row>
    <row r="192" spans="1:7" x14ac:dyDescent="0.25">
      <c r="A192" s="1">
        <f ca="1">OFFSET(data!B$1,(ROW()-1)*3-2,0)</f>
        <v>15</v>
      </c>
      <c r="B192" s="1">
        <f ca="1">OFFSET(data!C$1,(ROW()-1)*3-2,0)</f>
        <v>13</v>
      </c>
      <c r="C192" s="1">
        <f ca="1">OFFSET(data!D$1,(ROW()-1)*3-2,0)</f>
        <v>0.80144300000000002</v>
      </c>
      <c r="D192" s="1">
        <f ca="1">OFFSET(data!D$1,(ROW()-1)*3-1,0)</f>
        <v>0.80757500000000004</v>
      </c>
      <c r="E192" s="1">
        <f ca="1">OFFSET(data!D$1,(ROW()-1)*3-0,0)</f>
        <v>0.72055899999999995</v>
      </c>
      <c r="F192" s="1">
        <f t="shared" ca="1" si="4"/>
        <v>3.9653509212790893E-2</v>
      </c>
      <c r="G192" s="1">
        <f t="shared" ca="1" si="5"/>
        <v>0.77652566666666667</v>
      </c>
    </row>
    <row r="193" spans="1:7" x14ac:dyDescent="0.25">
      <c r="A193" s="1">
        <f ca="1">OFFSET(data!B$1,(ROW()-1)*3-2,0)</f>
        <v>16</v>
      </c>
      <c r="B193" s="1">
        <f ca="1">OFFSET(data!C$1,(ROW()-1)*3-2,0)</f>
        <v>13</v>
      </c>
      <c r="C193" s="1">
        <f ca="1">OFFSET(data!D$1,(ROW()-1)*3-2,0)</f>
        <v>0.75783599999999995</v>
      </c>
      <c r="D193" s="1">
        <f ca="1">OFFSET(data!D$1,(ROW()-1)*3-1,0)</f>
        <v>0.83532300000000004</v>
      </c>
      <c r="E193" s="1">
        <f ca="1">OFFSET(data!D$1,(ROW()-1)*3-0,0)</f>
        <v>0.75295599999999996</v>
      </c>
      <c r="F193" s="1">
        <f t="shared" ca="1" si="4"/>
        <v>3.7730583318517072E-2</v>
      </c>
      <c r="G193" s="1">
        <f t="shared" ca="1" si="5"/>
        <v>0.78203833333333339</v>
      </c>
    </row>
    <row r="194" spans="1:7" x14ac:dyDescent="0.25">
      <c r="A194" s="1">
        <f ca="1">OFFSET(data!B$1,(ROW()-1)*3-2,0)</f>
        <v>1</v>
      </c>
      <c r="B194" s="1">
        <f ca="1">OFFSET(data!C$1,(ROW()-1)*3-2,0)</f>
        <v>14</v>
      </c>
      <c r="C194" s="1">
        <f ca="1">OFFSET(data!D$1,(ROW()-1)*3-2,0)</f>
        <v>1.3568830000000001</v>
      </c>
      <c r="D194" s="1">
        <f ca="1">OFFSET(data!D$1,(ROW()-1)*3-1,0)</f>
        <v>1.345305</v>
      </c>
      <c r="E194" s="1">
        <f ca="1">OFFSET(data!D$1,(ROW()-1)*3-0,0)</f>
        <v>1.344071</v>
      </c>
      <c r="F194" s="1">
        <f t="shared" ca="1" si="4"/>
        <v>5.7708095330436101E-3</v>
      </c>
      <c r="G194" s="1">
        <f t="shared" ca="1" si="5"/>
        <v>1.3487530000000001</v>
      </c>
    </row>
    <row r="195" spans="1:7" x14ac:dyDescent="0.25">
      <c r="A195" s="1">
        <f ca="1">OFFSET(data!B$1,(ROW()-1)*3-2,0)</f>
        <v>2</v>
      </c>
      <c r="B195" s="1">
        <f ca="1">OFFSET(data!C$1,(ROW()-1)*3-2,0)</f>
        <v>14</v>
      </c>
      <c r="C195" s="1">
        <f ca="1">OFFSET(data!D$1,(ROW()-1)*3-2,0)</f>
        <v>0.79772299999999996</v>
      </c>
      <c r="D195" s="1">
        <f ca="1">OFFSET(data!D$1,(ROW()-1)*3-1,0)</f>
        <v>0.80164800000000003</v>
      </c>
      <c r="E195" s="1">
        <f ca="1">OFFSET(data!D$1,(ROW()-1)*3-0,0)</f>
        <v>0.79952299999999998</v>
      </c>
      <c r="F195" s="1">
        <f t="shared" ref="F195:F258" ca="1" si="6">_xlfn.STDEV.P(C195:E195)</f>
        <v>1.6042045450073725E-3</v>
      </c>
      <c r="G195" s="1">
        <f t="shared" ref="G195:G258" ca="1" si="7">AVERAGE(C195:E195)</f>
        <v>0.79963133333333347</v>
      </c>
    </row>
    <row r="196" spans="1:7" x14ac:dyDescent="0.25">
      <c r="A196" s="1">
        <f ca="1">OFFSET(data!B$1,(ROW()-1)*3-2,0)</f>
        <v>3</v>
      </c>
      <c r="B196" s="1">
        <f ca="1">OFFSET(data!C$1,(ROW()-1)*3-2,0)</f>
        <v>14</v>
      </c>
      <c r="C196" s="1">
        <f ca="1">OFFSET(data!D$1,(ROW()-1)*3-2,0)</f>
        <v>0.69855199999999995</v>
      </c>
      <c r="D196" s="1">
        <f ca="1">OFFSET(data!D$1,(ROW()-1)*3-1,0)</f>
        <v>0.68312799999999996</v>
      </c>
      <c r="E196" s="1">
        <f ca="1">OFFSET(data!D$1,(ROW()-1)*3-0,0)</f>
        <v>0.68130400000000002</v>
      </c>
      <c r="F196" s="1">
        <f t="shared" ca="1" si="6"/>
        <v>7.7367826790095311E-3</v>
      </c>
      <c r="G196" s="1">
        <f t="shared" ca="1" si="7"/>
        <v>0.68766133333333324</v>
      </c>
    </row>
    <row r="197" spans="1:7" x14ac:dyDescent="0.25">
      <c r="A197" s="1">
        <f ca="1">OFFSET(data!B$1,(ROW()-1)*3-2,0)</f>
        <v>4</v>
      </c>
      <c r="B197" s="1">
        <f ca="1">OFFSET(data!C$1,(ROW()-1)*3-2,0)</f>
        <v>14</v>
      </c>
      <c r="C197" s="1">
        <f ca="1">OFFSET(data!D$1,(ROW()-1)*3-2,0)</f>
        <v>0.71140700000000001</v>
      </c>
      <c r="D197" s="1">
        <f ca="1">OFFSET(data!D$1,(ROW()-1)*3-1,0)</f>
        <v>0.658389</v>
      </c>
      <c r="E197" s="1">
        <f ca="1">OFFSET(data!D$1,(ROW()-1)*3-0,0)</f>
        <v>0.736371</v>
      </c>
      <c r="F197" s="1">
        <f t="shared" ca="1" si="6"/>
        <v>3.2515469726817042E-2</v>
      </c>
      <c r="G197" s="1">
        <f t="shared" ca="1" si="7"/>
        <v>0.70205566666666674</v>
      </c>
    </row>
    <row r="198" spans="1:7" x14ac:dyDescent="0.25">
      <c r="A198" s="1">
        <f ca="1">OFFSET(data!B$1,(ROW()-1)*3-2,0)</f>
        <v>5</v>
      </c>
      <c r="B198" s="1">
        <f ca="1">OFFSET(data!C$1,(ROW()-1)*3-2,0)</f>
        <v>14</v>
      </c>
      <c r="C198" s="1">
        <f ca="1">OFFSET(data!D$1,(ROW()-1)*3-2,0)</f>
        <v>0.90707000000000004</v>
      </c>
      <c r="D198" s="1">
        <f ca="1">OFFSET(data!D$1,(ROW()-1)*3-1,0)</f>
        <v>0.78871999999999998</v>
      </c>
      <c r="E198" s="1">
        <f ca="1">OFFSET(data!D$1,(ROW()-1)*3-0,0)</f>
        <v>0.80881800000000004</v>
      </c>
      <c r="F198" s="1">
        <f t="shared" ca="1" si="6"/>
        <v>5.1708700759371479E-2</v>
      </c>
      <c r="G198" s="1">
        <f t="shared" ca="1" si="7"/>
        <v>0.83486933333333335</v>
      </c>
    </row>
    <row r="199" spans="1:7" x14ac:dyDescent="0.25">
      <c r="A199" s="1">
        <f ca="1">OFFSET(data!B$1,(ROW()-1)*3-2,0)</f>
        <v>6</v>
      </c>
      <c r="B199" s="1">
        <f ca="1">OFFSET(data!C$1,(ROW()-1)*3-2,0)</f>
        <v>14</v>
      </c>
      <c r="C199" s="1">
        <f ca="1">OFFSET(data!D$1,(ROW()-1)*3-2,0)</f>
        <v>0.838924</v>
      </c>
      <c r="D199" s="1">
        <f ca="1">OFFSET(data!D$1,(ROW()-1)*3-1,0)</f>
        <v>0.81172999999999995</v>
      </c>
      <c r="E199" s="1">
        <f ca="1">OFFSET(data!D$1,(ROW()-1)*3-0,0)</f>
        <v>0.81995499999999999</v>
      </c>
      <c r="F199" s="1">
        <f t="shared" ca="1" si="6"/>
        <v>1.1387064893504793E-2</v>
      </c>
      <c r="G199" s="1">
        <f t="shared" ca="1" si="7"/>
        <v>0.8235363333333332</v>
      </c>
    </row>
    <row r="200" spans="1:7" x14ac:dyDescent="0.25">
      <c r="A200" s="1">
        <f ca="1">OFFSET(data!B$1,(ROW()-1)*3-2,0)</f>
        <v>7</v>
      </c>
      <c r="B200" s="1">
        <f ca="1">OFFSET(data!C$1,(ROW()-1)*3-2,0)</f>
        <v>14</v>
      </c>
      <c r="C200" s="1">
        <f ca="1">OFFSET(data!D$1,(ROW()-1)*3-2,0)</f>
        <v>0.88938099999999998</v>
      </c>
      <c r="D200" s="1">
        <f ca="1">OFFSET(data!D$1,(ROW()-1)*3-1,0)</f>
        <v>0.83981600000000001</v>
      </c>
      <c r="E200" s="1">
        <f ca="1">OFFSET(data!D$1,(ROW()-1)*3-0,0)</f>
        <v>0.86594700000000002</v>
      </c>
      <c r="F200" s="1">
        <f t="shared" ca="1" si="6"/>
        <v>2.0244809326508025E-2</v>
      </c>
      <c r="G200" s="1">
        <f t="shared" ca="1" si="7"/>
        <v>0.86504800000000015</v>
      </c>
    </row>
    <row r="201" spans="1:7" x14ac:dyDescent="0.25">
      <c r="A201" s="1">
        <f ca="1">OFFSET(data!B$1,(ROW()-1)*3-2,0)</f>
        <v>8</v>
      </c>
      <c r="B201" s="1">
        <f ca="1">OFFSET(data!C$1,(ROW()-1)*3-2,0)</f>
        <v>14</v>
      </c>
      <c r="C201" s="1">
        <f ca="1">OFFSET(data!D$1,(ROW()-1)*3-2,0)</f>
        <v>0.960758</v>
      </c>
      <c r="D201" s="1">
        <f ca="1">OFFSET(data!D$1,(ROW()-1)*3-1,0)</f>
        <v>0.92972699999999997</v>
      </c>
      <c r="E201" s="1">
        <f ca="1">OFFSET(data!D$1,(ROW()-1)*3-0,0)</f>
        <v>0.98249200000000003</v>
      </c>
      <c r="F201" s="1">
        <f t="shared" ca="1" si="6"/>
        <v>2.165239258527029E-2</v>
      </c>
      <c r="G201" s="1">
        <f t="shared" ca="1" si="7"/>
        <v>0.95765900000000004</v>
      </c>
    </row>
    <row r="202" spans="1:7" x14ac:dyDescent="0.25">
      <c r="A202" s="1">
        <f ca="1">OFFSET(data!B$1,(ROW()-1)*3-2,0)</f>
        <v>9</v>
      </c>
      <c r="B202" s="1">
        <f ca="1">OFFSET(data!C$1,(ROW()-1)*3-2,0)</f>
        <v>14</v>
      </c>
      <c r="C202" s="1">
        <f ca="1">OFFSET(data!D$1,(ROW()-1)*3-2,0)</f>
        <v>0.96584099999999995</v>
      </c>
      <c r="D202" s="1">
        <f ca="1">OFFSET(data!D$1,(ROW()-1)*3-1,0)</f>
        <v>0.89224800000000004</v>
      </c>
      <c r="E202" s="1">
        <f ca="1">OFFSET(data!D$1,(ROW()-1)*3-0,0)</f>
        <v>0.94389800000000001</v>
      </c>
      <c r="F202" s="1">
        <f t="shared" ca="1" si="6"/>
        <v>3.0849360515612316E-2</v>
      </c>
      <c r="G202" s="1">
        <f t="shared" ca="1" si="7"/>
        <v>0.93399566666666667</v>
      </c>
    </row>
    <row r="203" spans="1:7" x14ac:dyDescent="0.25">
      <c r="A203" s="1">
        <f ca="1">OFFSET(data!B$1,(ROW()-1)*3-2,0)</f>
        <v>10</v>
      </c>
      <c r="B203" s="1">
        <f ca="1">OFFSET(data!C$1,(ROW()-1)*3-2,0)</f>
        <v>14</v>
      </c>
      <c r="C203" s="1">
        <f ca="1">OFFSET(data!D$1,(ROW()-1)*3-2,0)</f>
        <v>0.89263000000000003</v>
      </c>
      <c r="D203" s="1">
        <f ca="1">OFFSET(data!D$1,(ROW()-1)*3-1,0)</f>
        <v>0.93250999999999995</v>
      </c>
      <c r="E203" s="1">
        <f ca="1">OFFSET(data!D$1,(ROW()-1)*3-0,0)</f>
        <v>0.98439500000000002</v>
      </c>
      <c r="F203" s="1">
        <f t="shared" ca="1" si="6"/>
        <v>3.7569613682099823E-2</v>
      </c>
      <c r="G203" s="1">
        <f t="shared" ca="1" si="7"/>
        <v>0.93651166666666663</v>
      </c>
    </row>
    <row r="204" spans="1:7" x14ac:dyDescent="0.25">
      <c r="A204" s="1">
        <f ca="1">OFFSET(data!B$1,(ROW()-1)*3-2,0)</f>
        <v>11</v>
      </c>
      <c r="B204" s="1">
        <f ca="1">OFFSET(data!C$1,(ROW()-1)*3-2,0)</f>
        <v>14</v>
      </c>
      <c r="C204" s="1">
        <f ca="1">OFFSET(data!D$1,(ROW()-1)*3-2,0)</f>
        <v>0.95645899999999995</v>
      </c>
      <c r="D204" s="1">
        <f ca="1">OFFSET(data!D$1,(ROW()-1)*3-1,0)</f>
        <v>0.90994299999999995</v>
      </c>
      <c r="E204" s="1">
        <f ca="1">OFFSET(data!D$1,(ROW()-1)*3-0,0)</f>
        <v>0.68388300000000002</v>
      </c>
      <c r="F204" s="1">
        <f t="shared" ca="1" si="6"/>
        <v>0.11905392691829507</v>
      </c>
      <c r="G204" s="1">
        <f t="shared" ca="1" si="7"/>
        <v>0.85009499999999993</v>
      </c>
    </row>
    <row r="205" spans="1:7" x14ac:dyDescent="0.25">
      <c r="A205" s="1">
        <f ca="1">OFFSET(data!B$1,(ROW()-1)*3-2,0)</f>
        <v>12</v>
      </c>
      <c r="B205" s="1">
        <f ca="1">OFFSET(data!C$1,(ROW()-1)*3-2,0)</f>
        <v>14</v>
      </c>
      <c r="C205" s="1">
        <f ca="1">OFFSET(data!D$1,(ROW()-1)*3-2,0)</f>
        <v>0.82941900000000002</v>
      </c>
      <c r="D205" s="1">
        <f ca="1">OFFSET(data!D$1,(ROW()-1)*3-1,0)</f>
        <v>0.85327900000000001</v>
      </c>
      <c r="E205" s="1">
        <f ca="1">OFFSET(data!D$1,(ROW()-1)*3-0,0)</f>
        <v>0.86538999999999999</v>
      </c>
      <c r="F205" s="1">
        <f t="shared" ca="1" si="6"/>
        <v>1.4943927648230744E-2</v>
      </c>
      <c r="G205" s="1">
        <f t="shared" ca="1" si="7"/>
        <v>0.8493626666666666</v>
      </c>
    </row>
    <row r="206" spans="1:7" x14ac:dyDescent="0.25">
      <c r="A206" s="1">
        <f ca="1">OFFSET(data!B$1,(ROW()-1)*3-2,0)</f>
        <v>13</v>
      </c>
      <c r="B206" s="1">
        <f ca="1">OFFSET(data!C$1,(ROW()-1)*3-2,0)</f>
        <v>14</v>
      </c>
      <c r="C206" s="1">
        <f ca="1">OFFSET(data!D$1,(ROW()-1)*3-2,0)</f>
        <v>0.85638599999999998</v>
      </c>
      <c r="D206" s="1">
        <f ca="1">OFFSET(data!D$1,(ROW()-1)*3-1,0)</f>
        <v>0.84101099999999995</v>
      </c>
      <c r="E206" s="1">
        <f ca="1">OFFSET(data!D$1,(ROW()-1)*3-0,0)</f>
        <v>0.88998100000000002</v>
      </c>
      <c r="F206" s="1">
        <f t="shared" ca="1" si="6"/>
        <v>2.0447970695292889E-2</v>
      </c>
      <c r="G206" s="1">
        <f t="shared" ca="1" si="7"/>
        <v>0.86245933333333336</v>
      </c>
    </row>
    <row r="207" spans="1:7" x14ac:dyDescent="0.25">
      <c r="A207" s="1">
        <f ca="1">OFFSET(data!B$1,(ROW()-1)*3-2,0)</f>
        <v>14</v>
      </c>
      <c r="B207" s="1">
        <f ca="1">OFFSET(data!C$1,(ROW()-1)*3-2,0)</f>
        <v>14</v>
      </c>
      <c r="C207" s="1">
        <f ca="1">OFFSET(data!D$1,(ROW()-1)*3-2,0)</f>
        <v>0.81413899999999995</v>
      </c>
      <c r="D207" s="1">
        <f ca="1">OFFSET(data!D$1,(ROW()-1)*3-1,0)</f>
        <v>0.85603700000000005</v>
      </c>
      <c r="E207" s="1">
        <f ca="1">OFFSET(data!D$1,(ROW()-1)*3-0,0)</f>
        <v>0.88438300000000003</v>
      </c>
      <c r="F207" s="1">
        <f t="shared" ca="1" si="6"/>
        <v>2.8854342357587898E-2</v>
      </c>
      <c r="G207" s="1">
        <f t="shared" ca="1" si="7"/>
        <v>0.85151966666666679</v>
      </c>
    </row>
    <row r="208" spans="1:7" x14ac:dyDescent="0.25">
      <c r="A208" s="1">
        <f ca="1">OFFSET(data!B$1,(ROW()-1)*3-2,0)</f>
        <v>15</v>
      </c>
      <c r="B208" s="1">
        <f ca="1">OFFSET(data!C$1,(ROW()-1)*3-2,0)</f>
        <v>14</v>
      </c>
      <c r="C208" s="1">
        <f ca="1">OFFSET(data!D$1,(ROW()-1)*3-2,0)</f>
        <v>0.87889499999999998</v>
      </c>
      <c r="D208" s="1">
        <f ca="1">OFFSET(data!D$1,(ROW()-1)*3-1,0)</f>
        <v>0.83157300000000001</v>
      </c>
      <c r="E208" s="1">
        <f ca="1">OFFSET(data!D$1,(ROW()-1)*3-0,0)</f>
        <v>0.81828199999999995</v>
      </c>
      <c r="F208" s="1">
        <f t="shared" ca="1" si="6"/>
        <v>2.6012727940162083E-2</v>
      </c>
      <c r="G208" s="1">
        <f t="shared" ca="1" si="7"/>
        <v>0.84291666666666665</v>
      </c>
    </row>
    <row r="209" spans="1:7" x14ac:dyDescent="0.25">
      <c r="A209" s="1">
        <f ca="1">OFFSET(data!B$1,(ROW()-1)*3-2,0)</f>
        <v>16</v>
      </c>
      <c r="B209" s="1">
        <f ca="1">OFFSET(data!C$1,(ROW()-1)*3-2,0)</f>
        <v>14</v>
      </c>
      <c r="C209" s="1">
        <f ca="1">OFFSET(data!D$1,(ROW()-1)*3-2,0)</f>
        <v>0.83895399999999998</v>
      </c>
      <c r="D209" s="1">
        <f ca="1">OFFSET(data!D$1,(ROW()-1)*3-1,0)</f>
        <v>0.87227100000000002</v>
      </c>
      <c r="E209" s="1">
        <f ca="1">OFFSET(data!D$1,(ROW()-1)*3-0,0)</f>
        <v>0.93727700000000003</v>
      </c>
      <c r="F209" s="1">
        <f t="shared" ca="1" si="6"/>
        <v>4.0829203674167688E-2</v>
      </c>
      <c r="G209" s="1">
        <f t="shared" ca="1" si="7"/>
        <v>0.88283400000000001</v>
      </c>
    </row>
    <row r="210" spans="1:7" x14ac:dyDescent="0.25">
      <c r="A210" s="1">
        <f ca="1">OFFSET(data!B$1,(ROW()-1)*3-2,0)</f>
        <v>1</v>
      </c>
      <c r="B210" s="1">
        <f ca="1">OFFSET(data!C$1,(ROW()-1)*3-2,0)</f>
        <v>15</v>
      </c>
      <c r="C210" s="1">
        <f ca="1">OFFSET(data!D$1,(ROW()-1)*3-2,0)</f>
        <v>0.95383099999999998</v>
      </c>
      <c r="D210" s="1">
        <f ca="1">OFFSET(data!D$1,(ROW()-1)*3-1,0)</f>
        <v>1.007341</v>
      </c>
      <c r="E210" s="1">
        <f ca="1">OFFSET(data!D$1,(ROW()-1)*3-0,0)</f>
        <v>0.99285299999999999</v>
      </c>
      <c r="F210" s="1">
        <f t="shared" ca="1" si="6"/>
        <v>2.259778437516978E-2</v>
      </c>
      <c r="G210" s="1">
        <f t="shared" ca="1" si="7"/>
        <v>0.98467499999999986</v>
      </c>
    </row>
    <row r="211" spans="1:7" x14ac:dyDescent="0.25">
      <c r="A211" s="1">
        <f ca="1">OFFSET(data!B$1,(ROW()-1)*3-2,0)</f>
        <v>2</v>
      </c>
      <c r="B211" s="1">
        <f ca="1">OFFSET(data!C$1,(ROW()-1)*3-2,0)</f>
        <v>15</v>
      </c>
      <c r="C211" s="1">
        <f ca="1">OFFSET(data!D$1,(ROW()-1)*3-2,0)</f>
        <v>0.52293699999999999</v>
      </c>
      <c r="D211" s="1">
        <f ca="1">OFFSET(data!D$1,(ROW()-1)*3-1,0)</f>
        <v>0.54521799999999998</v>
      </c>
      <c r="E211" s="1">
        <f ca="1">OFFSET(data!D$1,(ROW()-1)*3-0,0)</f>
        <v>0.61925799999999998</v>
      </c>
      <c r="F211" s="1">
        <f t="shared" ca="1" si="6"/>
        <v>4.1171861483299481E-2</v>
      </c>
      <c r="G211" s="1">
        <f t="shared" ca="1" si="7"/>
        <v>0.56247099999999994</v>
      </c>
    </row>
    <row r="212" spans="1:7" x14ac:dyDescent="0.25">
      <c r="A212" s="1">
        <f ca="1">OFFSET(data!B$1,(ROW()-1)*3-2,0)</f>
        <v>3</v>
      </c>
      <c r="B212" s="1">
        <f ca="1">OFFSET(data!C$1,(ROW()-1)*3-2,0)</f>
        <v>15</v>
      </c>
      <c r="C212" s="1">
        <f ca="1">OFFSET(data!D$1,(ROW()-1)*3-2,0)</f>
        <v>0.50897099999999995</v>
      </c>
      <c r="D212" s="1">
        <f ca="1">OFFSET(data!D$1,(ROW()-1)*3-1,0)</f>
        <v>0.45966400000000002</v>
      </c>
      <c r="E212" s="1">
        <f ca="1">OFFSET(data!D$1,(ROW()-1)*3-0,0)</f>
        <v>0.44018299999999999</v>
      </c>
      <c r="F212" s="1">
        <f t="shared" ca="1" si="6"/>
        <v>2.8949148047337513E-2</v>
      </c>
      <c r="G212" s="1">
        <f t="shared" ca="1" si="7"/>
        <v>0.46960599999999997</v>
      </c>
    </row>
    <row r="213" spans="1:7" x14ac:dyDescent="0.25">
      <c r="A213" s="1">
        <f ca="1">OFFSET(data!B$1,(ROW()-1)*3-2,0)</f>
        <v>4</v>
      </c>
      <c r="B213" s="1">
        <f ca="1">OFFSET(data!C$1,(ROW()-1)*3-2,0)</f>
        <v>15</v>
      </c>
      <c r="C213" s="1">
        <f ca="1">OFFSET(data!D$1,(ROW()-1)*3-2,0)</f>
        <v>0.451932</v>
      </c>
      <c r="D213" s="1">
        <f ca="1">OFFSET(data!D$1,(ROW()-1)*3-1,0)</f>
        <v>0.50917900000000005</v>
      </c>
      <c r="E213" s="1">
        <f ca="1">OFFSET(data!D$1,(ROW()-1)*3-0,0)</f>
        <v>0.61154799999999998</v>
      </c>
      <c r="F213" s="1">
        <f t="shared" ca="1" si="6"/>
        <v>6.6025162397040496E-2</v>
      </c>
      <c r="G213" s="1">
        <f t="shared" ca="1" si="7"/>
        <v>0.52421966666666664</v>
      </c>
    </row>
    <row r="214" spans="1:7" x14ac:dyDescent="0.25">
      <c r="A214" s="1">
        <f ca="1">OFFSET(data!B$1,(ROW()-1)*3-2,0)</f>
        <v>5</v>
      </c>
      <c r="B214" s="1">
        <f ca="1">OFFSET(data!C$1,(ROW()-1)*3-2,0)</f>
        <v>15</v>
      </c>
      <c r="C214" s="1">
        <f ca="1">OFFSET(data!D$1,(ROW()-1)*3-2,0)</f>
        <v>0.58057899999999996</v>
      </c>
      <c r="D214" s="1">
        <f ca="1">OFFSET(data!D$1,(ROW()-1)*3-1,0)</f>
        <v>0.72700600000000004</v>
      </c>
      <c r="E214" s="1">
        <f ca="1">OFFSET(data!D$1,(ROW()-1)*3-0,0)</f>
        <v>0.71471300000000004</v>
      </c>
      <c r="F214" s="1">
        <f t="shared" ca="1" si="6"/>
        <v>6.6319022018992119E-2</v>
      </c>
      <c r="G214" s="1">
        <f t="shared" ca="1" si="7"/>
        <v>0.67409933333333338</v>
      </c>
    </row>
    <row r="215" spans="1:7" x14ac:dyDescent="0.25">
      <c r="A215" s="1">
        <f ca="1">OFFSET(data!B$1,(ROW()-1)*3-2,0)</f>
        <v>6</v>
      </c>
      <c r="B215" s="1">
        <f ca="1">OFFSET(data!C$1,(ROW()-1)*3-2,0)</f>
        <v>15</v>
      </c>
      <c r="C215" s="1">
        <f ca="1">OFFSET(data!D$1,(ROW()-1)*3-2,0)</f>
        <v>0.65282600000000002</v>
      </c>
      <c r="D215" s="1">
        <f ca="1">OFFSET(data!D$1,(ROW()-1)*3-1,0)</f>
        <v>0.66465700000000005</v>
      </c>
      <c r="E215" s="1">
        <f ca="1">OFFSET(data!D$1,(ROW()-1)*3-0,0)</f>
        <v>0.69740599999999997</v>
      </c>
      <c r="F215" s="1">
        <f t="shared" ca="1" si="6"/>
        <v>1.8855726987369679E-2</v>
      </c>
      <c r="G215" s="1">
        <f t="shared" ca="1" si="7"/>
        <v>0.67162966666666668</v>
      </c>
    </row>
    <row r="216" spans="1:7" x14ac:dyDescent="0.25">
      <c r="A216" s="1">
        <f ca="1">OFFSET(data!B$1,(ROW()-1)*3-2,0)</f>
        <v>7</v>
      </c>
      <c r="B216" s="1">
        <f ca="1">OFFSET(data!C$1,(ROW()-1)*3-2,0)</f>
        <v>15</v>
      </c>
      <c r="C216" s="1">
        <f ca="1">OFFSET(data!D$1,(ROW()-1)*3-2,0)</f>
        <v>0.68802600000000003</v>
      </c>
      <c r="D216" s="1">
        <f ca="1">OFFSET(data!D$1,(ROW()-1)*3-1,0)</f>
        <v>0.65132599999999996</v>
      </c>
      <c r="E216" s="1">
        <f ca="1">OFFSET(data!D$1,(ROW()-1)*3-0,0)</f>
        <v>0.68331200000000003</v>
      </c>
      <c r="F216" s="1">
        <f t="shared" ca="1" si="6"/>
        <v>1.6303428378377657E-2</v>
      </c>
      <c r="G216" s="1">
        <f t="shared" ca="1" si="7"/>
        <v>0.67422133333333323</v>
      </c>
    </row>
    <row r="217" spans="1:7" x14ac:dyDescent="0.25">
      <c r="A217" s="1">
        <f ca="1">OFFSET(data!B$1,(ROW()-1)*3-2,0)</f>
        <v>8</v>
      </c>
      <c r="B217" s="1">
        <f ca="1">OFFSET(data!C$1,(ROW()-1)*3-2,0)</f>
        <v>15</v>
      </c>
      <c r="C217" s="1">
        <f ca="1">OFFSET(data!D$1,(ROW()-1)*3-2,0)</f>
        <v>0.70314299999999996</v>
      </c>
      <c r="D217" s="1">
        <f ca="1">OFFSET(data!D$1,(ROW()-1)*3-1,0)</f>
        <v>0.72629299999999997</v>
      </c>
      <c r="E217" s="1">
        <f ca="1">OFFSET(data!D$1,(ROW()-1)*3-0,0)</f>
        <v>0.67076199999999997</v>
      </c>
      <c r="F217" s="1">
        <f t="shared" ca="1" si="6"/>
        <v>2.2774604819110835E-2</v>
      </c>
      <c r="G217" s="1">
        <f t="shared" ca="1" si="7"/>
        <v>0.70006599999999997</v>
      </c>
    </row>
    <row r="218" spans="1:7" x14ac:dyDescent="0.25">
      <c r="A218" s="1">
        <f ca="1">OFFSET(data!B$1,(ROW()-1)*3-2,0)</f>
        <v>9</v>
      </c>
      <c r="B218" s="1">
        <f ca="1">OFFSET(data!C$1,(ROW()-1)*3-2,0)</f>
        <v>15</v>
      </c>
      <c r="C218" s="1">
        <f ca="1">OFFSET(data!D$1,(ROW()-1)*3-2,0)</f>
        <v>0.65153300000000003</v>
      </c>
      <c r="D218" s="1">
        <f ca="1">OFFSET(data!D$1,(ROW()-1)*3-1,0)</f>
        <v>0.76889700000000005</v>
      </c>
      <c r="E218" s="1">
        <f ca="1">OFFSET(data!D$1,(ROW()-1)*3-0,0)</f>
        <v>0.64669200000000004</v>
      </c>
      <c r="F218" s="1">
        <f t="shared" ca="1" si="6"/>
        <v>5.6501529774767072E-2</v>
      </c>
      <c r="G218" s="1">
        <f t="shared" ca="1" si="7"/>
        <v>0.68904066666666675</v>
      </c>
    </row>
    <row r="219" spans="1:7" x14ac:dyDescent="0.25">
      <c r="A219" s="1">
        <f ca="1">OFFSET(data!B$1,(ROW()-1)*3-2,0)</f>
        <v>10</v>
      </c>
      <c r="B219" s="1">
        <f ca="1">OFFSET(data!C$1,(ROW()-1)*3-2,0)</f>
        <v>15</v>
      </c>
      <c r="C219" s="1">
        <f ca="1">OFFSET(data!D$1,(ROW()-1)*3-2,0)</f>
        <v>0.711283</v>
      </c>
      <c r="D219" s="1">
        <f ca="1">OFFSET(data!D$1,(ROW()-1)*3-1,0)</f>
        <v>0.67879</v>
      </c>
      <c r="E219" s="1">
        <f ca="1">OFFSET(data!D$1,(ROW()-1)*3-0,0)</f>
        <v>0.72851500000000002</v>
      </c>
      <c r="F219" s="1">
        <f t="shared" ca="1" si="6"/>
        <v>2.061637024308596E-2</v>
      </c>
      <c r="G219" s="1">
        <f t="shared" ca="1" si="7"/>
        <v>0.70619599999999993</v>
      </c>
    </row>
    <row r="220" spans="1:7" x14ac:dyDescent="0.25">
      <c r="A220" s="1">
        <f ca="1">OFFSET(data!B$1,(ROW()-1)*3-2,0)</f>
        <v>11</v>
      </c>
      <c r="B220" s="1">
        <f ca="1">OFFSET(data!C$1,(ROW()-1)*3-2,0)</f>
        <v>15</v>
      </c>
      <c r="C220" s="1">
        <f ca="1">OFFSET(data!D$1,(ROW()-1)*3-2,0)</f>
        <v>0.70012099999999999</v>
      </c>
      <c r="D220" s="1">
        <f ca="1">OFFSET(data!D$1,(ROW()-1)*3-1,0)</f>
        <v>0.65681400000000001</v>
      </c>
      <c r="E220" s="1">
        <f ca="1">OFFSET(data!D$1,(ROW()-1)*3-0,0)</f>
        <v>0.72615600000000002</v>
      </c>
      <c r="F220" s="1">
        <f t="shared" ca="1" si="6"/>
        <v>2.8599981425790399E-2</v>
      </c>
      <c r="G220" s="1">
        <f t="shared" ca="1" si="7"/>
        <v>0.69436366666666671</v>
      </c>
    </row>
    <row r="221" spans="1:7" x14ac:dyDescent="0.25">
      <c r="A221" s="1">
        <f ca="1">OFFSET(data!B$1,(ROW()-1)*3-2,0)</f>
        <v>12</v>
      </c>
      <c r="B221" s="1">
        <f ca="1">OFFSET(data!C$1,(ROW()-1)*3-2,0)</f>
        <v>15</v>
      </c>
      <c r="C221" s="1">
        <f ca="1">OFFSET(data!D$1,(ROW()-1)*3-2,0)</f>
        <v>0.63387800000000005</v>
      </c>
      <c r="D221" s="1">
        <f ca="1">OFFSET(data!D$1,(ROW()-1)*3-1,0)</f>
        <v>0.72358900000000004</v>
      </c>
      <c r="E221" s="1">
        <f ca="1">OFFSET(data!D$1,(ROW()-1)*3-0,0)</f>
        <v>0.72164099999999998</v>
      </c>
      <c r="F221" s="1">
        <f t="shared" ca="1" si="6"/>
        <v>4.1838581867298816E-2</v>
      </c>
      <c r="G221" s="1">
        <f t="shared" ca="1" si="7"/>
        <v>0.6930360000000001</v>
      </c>
    </row>
    <row r="222" spans="1:7" x14ac:dyDescent="0.25">
      <c r="A222" s="1">
        <f ca="1">OFFSET(data!B$1,(ROW()-1)*3-2,0)</f>
        <v>13</v>
      </c>
      <c r="B222" s="1">
        <f ca="1">OFFSET(data!C$1,(ROW()-1)*3-2,0)</f>
        <v>15</v>
      </c>
      <c r="C222" s="1">
        <f ca="1">OFFSET(data!D$1,(ROW()-1)*3-2,0)</f>
        <v>0.70730099999999996</v>
      </c>
      <c r="D222" s="1">
        <f ca="1">OFFSET(data!D$1,(ROW()-1)*3-1,0)</f>
        <v>0.63843700000000003</v>
      </c>
      <c r="E222" s="1">
        <f ca="1">OFFSET(data!D$1,(ROW()-1)*3-0,0)</f>
        <v>0.66968700000000003</v>
      </c>
      <c r="F222" s="1">
        <f t="shared" ca="1" si="6"/>
        <v>2.8153598530600319E-2</v>
      </c>
      <c r="G222" s="1">
        <f t="shared" ca="1" si="7"/>
        <v>0.67180833333333334</v>
      </c>
    </row>
    <row r="223" spans="1:7" x14ac:dyDescent="0.25">
      <c r="A223" s="1">
        <f ca="1">OFFSET(data!B$1,(ROW()-1)*3-2,0)</f>
        <v>14</v>
      </c>
      <c r="B223" s="1">
        <f ca="1">OFFSET(data!C$1,(ROW()-1)*3-2,0)</f>
        <v>15</v>
      </c>
      <c r="C223" s="1">
        <f ca="1">OFFSET(data!D$1,(ROW()-1)*3-2,0)</f>
        <v>0.72138999999999998</v>
      </c>
      <c r="D223" s="1">
        <f ca="1">OFFSET(data!D$1,(ROW()-1)*3-1,0)</f>
        <v>0.723329</v>
      </c>
      <c r="E223" s="1">
        <f ca="1">OFFSET(data!D$1,(ROW()-1)*3-0,0)</f>
        <v>0.63916700000000004</v>
      </c>
      <c r="F223" s="1">
        <f t="shared" ca="1" si="6"/>
        <v>3.9225308856513638E-2</v>
      </c>
      <c r="G223" s="1">
        <f t="shared" ca="1" si="7"/>
        <v>0.69462866666666667</v>
      </c>
    </row>
    <row r="224" spans="1:7" x14ac:dyDescent="0.25">
      <c r="A224" s="1">
        <f ca="1">OFFSET(data!B$1,(ROW()-1)*3-2,0)</f>
        <v>15</v>
      </c>
      <c r="B224" s="1">
        <f ca="1">OFFSET(data!C$1,(ROW()-1)*3-2,0)</f>
        <v>15</v>
      </c>
      <c r="C224" s="1">
        <f ca="1">OFFSET(data!D$1,(ROW()-1)*3-2,0)</f>
        <v>0.74564200000000003</v>
      </c>
      <c r="D224" s="1">
        <f ca="1">OFFSET(data!D$1,(ROW()-1)*3-1,0)</f>
        <v>0.71962300000000001</v>
      </c>
      <c r="E224" s="1">
        <f ca="1">OFFSET(data!D$1,(ROW()-1)*3-0,0)</f>
        <v>0.683944</v>
      </c>
      <c r="F224" s="1">
        <f t="shared" ca="1" si="6"/>
        <v>2.529080334825291E-2</v>
      </c>
      <c r="G224" s="1">
        <f t="shared" ca="1" si="7"/>
        <v>0.71640300000000001</v>
      </c>
    </row>
    <row r="225" spans="1:7" x14ac:dyDescent="0.25">
      <c r="A225" s="1">
        <f ca="1">OFFSET(data!B$1,(ROW()-1)*3-2,0)</f>
        <v>16</v>
      </c>
      <c r="B225" s="1">
        <f ca="1">OFFSET(data!C$1,(ROW()-1)*3-2,0)</f>
        <v>15</v>
      </c>
      <c r="C225" s="1">
        <f ca="1">OFFSET(data!D$1,(ROW()-1)*3-2,0)</f>
        <v>0.66572299999999995</v>
      </c>
      <c r="D225" s="1">
        <f ca="1">OFFSET(data!D$1,(ROW()-1)*3-1,0)</f>
        <v>0.69208599999999998</v>
      </c>
      <c r="E225" s="1">
        <f ca="1">OFFSET(data!D$1,(ROW()-1)*3-0,0)</f>
        <v>0.68737000000000004</v>
      </c>
      <c r="F225" s="1">
        <f t="shared" ca="1" si="6"/>
        <v>1.1478680886273013E-2</v>
      </c>
      <c r="G225" s="1">
        <f t="shared" ca="1" si="7"/>
        <v>0.68172633333333332</v>
      </c>
    </row>
    <row r="226" spans="1:7" x14ac:dyDescent="0.25">
      <c r="A226" s="1">
        <f ca="1">OFFSET(data!B$1,(ROW()-1)*3-2,0)</f>
        <v>1</v>
      </c>
      <c r="B226" s="1">
        <f ca="1">OFFSET(data!C$1,(ROW()-1)*3-2,0)</f>
        <v>16</v>
      </c>
      <c r="C226" s="1">
        <f ca="1">OFFSET(data!D$1,(ROW()-1)*3-2,0)</f>
        <v>1.0750999999999999</v>
      </c>
      <c r="D226" s="1">
        <f ca="1">OFFSET(data!D$1,(ROW()-1)*3-1,0)</f>
        <v>1.082484</v>
      </c>
      <c r="E226" s="1">
        <f ca="1">OFFSET(data!D$1,(ROW()-1)*3-0,0)</f>
        <v>1.1007709999999999</v>
      </c>
      <c r="F226" s="1">
        <f t="shared" ca="1" si="6"/>
        <v>1.0790623841506511E-2</v>
      </c>
      <c r="G226" s="1">
        <f t="shared" ca="1" si="7"/>
        <v>1.0861183333333333</v>
      </c>
    </row>
    <row r="227" spans="1:7" x14ac:dyDescent="0.25">
      <c r="A227" s="1">
        <f ca="1">OFFSET(data!B$1,(ROW()-1)*3-2,0)</f>
        <v>2</v>
      </c>
      <c r="B227" s="1">
        <f ca="1">OFFSET(data!C$1,(ROW()-1)*3-2,0)</f>
        <v>16</v>
      </c>
      <c r="C227" s="1">
        <f ca="1">OFFSET(data!D$1,(ROW()-1)*3-2,0)</f>
        <v>0.59890900000000002</v>
      </c>
      <c r="D227" s="1">
        <f ca="1">OFFSET(data!D$1,(ROW()-1)*3-1,0)</f>
        <v>0.54069699999999998</v>
      </c>
      <c r="E227" s="1">
        <f ca="1">OFFSET(data!D$1,(ROW()-1)*3-0,0)</f>
        <v>0.55872900000000003</v>
      </c>
      <c r="F227" s="1">
        <f t="shared" ca="1" si="6"/>
        <v>2.433155785303432E-2</v>
      </c>
      <c r="G227" s="1">
        <f t="shared" ca="1" si="7"/>
        <v>0.56611166666666668</v>
      </c>
    </row>
    <row r="228" spans="1:7" x14ac:dyDescent="0.25">
      <c r="A228" s="1">
        <f ca="1">OFFSET(data!B$1,(ROW()-1)*3-2,0)</f>
        <v>3</v>
      </c>
      <c r="B228" s="1">
        <f ca="1">OFFSET(data!C$1,(ROW()-1)*3-2,0)</f>
        <v>16</v>
      </c>
      <c r="C228" s="1">
        <f ca="1">OFFSET(data!D$1,(ROW()-1)*3-2,0)</f>
        <v>0.492836</v>
      </c>
      <c r="D228" s="1">
        <f ca="1">OFFSET(data!D$1,(ROW()-1)*3-1,0)</f>
        <v>0.44103900000000001</v>
      </c>
      <c r="E228" s="1">
        <f ca="1">OFFSET(data!D$1,(ROW()-1)*3-0,0)</f>
        <v>0.47331400000000001</v>
      </c>
      <c r="F228" s="1">
        <f t="shared" ca="1" si="6"/>
        <v>2.1358613453748967E-2</v>
      </c>
      <c r="G228" s="1">
        <f t="shared" ca="1" si="7"/>
        <v>0.46906300000000001</v>
      </c>
    </row>
    <row r="229" spans="1:7" x14ac:dyDescent="0.25">
      <c r="A229" s="1">
        <f ca="1">OFFSET(data!B$1,(ROW()-1)*3-2,0)</f>
        <v>4</v>
      </c>
      <c r="B229" s="1">
        <f ca="1">OFFSET(data!C$1,(ROW()-1)*3-2,0)</f>
        <v>16</v>
      </c>
      <c r="C229" s="1">
        <f ca="1">OFFSET(data!D$1,(ROW()-1)*3-2,0)</f>
        <v>0.50689099999999998</v>
      </c>
      <c r="D229" s="1">
        <f ca="1">OFFSET(data!D$1,(ROW()-1)*3-1,0)</f>
        <v>0.54937499999999995</v>
      </c>
      <c r="E229" s="1">
        <f ca="1">OFFSET(data!D$1,(ROW()-1)*3-0,0)</f>
        <v>0.47239599999999998</v>
      </c>
      <c r="F229" s="1">
        <f t="shared" ca="1" si="6"/>
        <v>3.1482908453106195E-2</v>
      </c>
      <c r="G229" s="1">
        <f t="shared" ca="1" si="7"/>
        <v>0.50955399999999995</v>
      </c>
    </row>
    <row r="230" spans="1:7" x14ac:dyDescent="0.25">
      <c r="A230" s="1">
        <f ca="1">OFFSET(data!B$1,(ROW()-1)*3-2,0)</f>
        <v>5</v>
      </c>
      <c r="B230" s="1">
        <f ca="1">OFFSET(data!C$1,(ROW()-1)*3-2,0)</f>
        <v>16</v>
      </c>
      <c r="C230" s="1">
        <f ca="1">OFFSET(data!D$1,(ROW()-1)*3-2,0)</f>
        <v>0.698044</v>
      </c>
      <c r="D230" s="1">
        <f ca="1">OFFSET(data!D$1,(ROW()-1)*3-1,0)</f>
        <v>0.68792200000000003</v>
      </c>
      <c r="E230" s="1">
        <f ca="1">OFFSET(data!D$1,(ROW()-1)*3-0,0)</f>
        <v>0.70769099999999996</v>
      </c>
      <c r="F230" s="1">
        <f t="shared" ca="1" si="6"/>
        <v>8.0714369779419336E-3</v>
      </c>
      <c r="G230" s="1">
        <f t="shared" ca="1" si="7"/>
        <v>0.69788566666666663</v>
      </c>
    </row>
    <row r="231" spans="1:7" x14ac:dyDescent="0.25">
      <c r="A231" s="1">
        <f ca="1">OFFSET(data!B$1,(ROW()-1)*3-2,0)</f>
        <v>6</v>
      </c>
      <c r="B231" s="1">
        <f ca="1">OFFSET(data!C$1,(ROW()-1)*3-2,0)</f>
        <v>16</v>
      </c>
      <c r="C231" s="1">
        <f ca="1">OFFSET(data!D$1,(ROW()-1)*3-2,0)</f>
        <v>0.70161300000000004</v>
      </c>
      <c r="D231" s="1">
        <f ca="1">OFFSET(data!D$1,(ROW()-1)*3-1,0)</f>
        <v>0.79177200000000003</v>
      </c>
      <c r="E231" s="1">
        <f ca="1">OFFSET(data!D$1,(ROW()-1)*3-0,0)</f>
        <v>0.80976800000000004</v>
      </c>
      <c r="F231" s="1">
        <f t="shared" ca="1" si="6"/>
        <v>4.731690480390937E-2</v>
      </c>
      <c r="G231" s="1">
        <f t="shared" ca="1" si="7"/>
        <v>0.76771766666666663</v>
      </c>
    </row>
    <row r="232" spans="1:7" x14ac:dyDescent="0.25">
      <c r="A232" s="1">
        <f ca="1">OFFSET(data!B$1,(ROW()-1)*3-2,0)</f>
        <v>7</v>
      </c>
      <c r="B232" s="1">
        <f ca="1">OFFSET(data!C$1,(ROW()-1)*3-2,0)</f>
        <v>16</v>
      </c>
      <c r="C232" s="1">
        <f ca="1">OFFSET(data!D$1,(ROW()-1)*3-2,0)</f>
        <v>0.750946</v>
      </c>
      <c r="D232" s="1">
        <f ca="1">OFFSET(data!D$1,(ROW()-1)*3-1,0)</f>
        <v>0.71431500000000003</v>
      </c>
      <c r="E232" s="1">
        <f ca="1">OFFSET(data!D$1,(ROW()-1)*3-0,0)</f>
        <v>0.780671</v>
      </c>
      <c r="F232" s="1">
        <f t="shared" ca="1" si="6"/>
        <v>2.7138583689401811E-2</v>
      </c>
      <c r="G232" s="1">
        <f t="shared" ca="1" si="7"/>
        <v>0.74864399999999998</v>
      </c>
    </row>
    <row r="233" spans="1:7" x14ac:dyDescent="0.25">
      <c r="A233" s="1">
        <f ca="1">OFFSET(data!B$1,(ROW()-1)*3-2,0)</f>
        <v>8</v>
      </c>
      <c r="B233" s="1">
        <f ca="1">OFFSET(data!C$1,(ROW()-1)*3-2,0)</f>
        <v>16</v>
      </c>
      <c r="C233" s="1">
        <f ca="1">OFFSET(data!D$1,(ROW()-1)*3-2,0)</f>
        <v>0.77044000000000001</v>
      </c>
      <c r="D233" s="1">
        <f ca="1">OFFSET(data!D$1,(ROW()-1)*3-1,0)</f>
        <v>0.77022000000000002</v>
      </c>
      <c r="E233" s="1">
        <f ca="1">OFFSET(data!D$1,(ROW()-1)*3-0,0)</f>
        <v>0.814137</v>
      </c>
      <c r="F233" s="1">
        <f t="shared" ca="1" si="6"/>
        <v>2.0651013152439324E-2</v>
      </c>
      <c r="G233" s="1">
        <f t="shared" ca="1" si="7"/>
        <v>0.78493233333333334</v>
      </c>
    </row>
    <row r="234" spans="1:7" x14ac:dyDescent="0.25">
      <c r="A234" s="1">
        <f ca="1">OFFSET(data!B$1,(ROW()-1)*3-2,0)</f>
        <v>9</v>
      </c>
      <c r="B234" s="1">
        <f ca="1">OFFSET(data!C$1,(ROW()-1)*3-2,0)</f>
        <v>16</v>
      </c>
      <c r="C234" s="1">
        <f ca="1">OFFSET(data!D$1,(ROW()-1)*3-2,0)</f>
        <v>0.80851200000000001</v>
      </c>
      <c r="D234" s="1">
        <f ca="1">OFFSET(data!D$1,(ROW()-1)*3-1,0)</f>
        <v>0.72282199999999996</v>
      </c>
      <c r="E234" s="1">
        <f ca="1">OFFSET(data!D$1,(ROW()-1)*3-0,0)</f>
        <v>0.70192500000000002</v>
      </c>
      <c r="F234" s="1">
        <f t="shared" ca="1" si="6"/>
        <v>4.6116096584839249E-2</v>
      </c>
      <c r="G234" s="1">
        <f t="shared" ca="1" si="7"/>
        <v>0.74441966666666659</v>
      </c>
    </row>
    <row r="235" spans="1:7" x14ac:dyDescent="0.25">
      <c r="A235" s="1">
        <f ca="1">OFFSET(data!B$1,(ROW()-1)*3-2,0)</f>
        <v>10</v>
      </c>
      <c r="B235" s="1">
        <f ca="1">OFFSET(data!C$1,(ROW()-1)*3-2,0)</f>
        <v>16</v>
      </c>
      <c r="C235" s="1">
        <f ca="1">OFFSET(data!D$1,(ROW()-1)*3-2,0)</f>
        <v>0.82277699999999998</v>
      </c>
      <c r="D235" s="1">
        <f ca="1">OFFSET(data!D$1,(ROW()-1)*3-1,0)</f>
        <v>0.74243700000000001</v>
      </c>
      <c r="E235" s="1">
        <f ca="1">OFFSET(data!D$1,(ROW()-1)*3-0,0)</f>
        <v>0.83597999999999995</v>
      </c>
      <c r="F235" s="1">
        <f t="shared" ca="1" si="6"/>
        <v>4.133753696097528E-2</v>
      </c>
      <c r="G235" s="1">
        <f t="shared" ca="1" si="7"/>
        <v>0.80039800000000005</v>
      </c>
    </row>
    <row r="236" spans="1:7" x14ac:dyDescent="0.25">
      <c r="A236" s="1">
        <f ca="1">OFFSET(data!B$1,(ROW()-1)*3-2,0)</f>
        <v>11</v>
      </c>
      <c r="B236" s="1">
        <f ca="1">OFFSET(data!C$1,(ROW()-1)*3-2,0)</f>
        <v>16</v>
      </c>
      <c r="C236" s="1">
        <f ca="1">OFFSET(data!D$1,(ROW()-1)*3-2,0)</f>
        <v>0.82024900000000001</v>
      </c>
      <c r="D236" s="1">
        <f ca="1">OFFSET(data!D$1,(ROW()-1)*3-1,0)</f>
        <v>0.751803</v>
      </c>
      <c r="E236" s="1">
        <f ca="1">OFFSET(data!D$1,(ROW()-1)*3-0,0)</f>
        <v>0.735869</v>
      </c>
      <c r="F236" s="1">
        <f t="shared" ca="1" si="6"/>
        <v>3.660408549146757E-2</v>
      </c>
      <c r="G236" s="1">
        <f t="shared" ca="1" si="7"/>
        <v>0.76930699999999996</v>
      </c>
    </row>
    <row r="237" spans="1:7" x14ac:dyDescent="0.25">
      <c r="A237" s="1">
        <f ca="1">OFFSET(data!B$1,(ROW()-1)*3-2,0)</f>
        <v>12</v>
      </c>
      <c r="B237" s="1">
        <f ca="1">OFFSET(data!C$1,(ROW()-1)*3-2,0)</f>
        <v>16</v>
      </c>
      <c r="C237" s="1">
        <f ca="1">OFFSET(data!D$1,(ROW()-1)*3-2,0)</f>
        <v>0.78803800000000002</v>
      </c>
      <c r="D237" s="1">
        <f ca="1">OFFSET(data!D$1,(ROW()-1)*3-1,0)</f>
        <v>0.75397400000000003</v>
      </c>
      <c r="E237" s="1">
        <f ca="1">OFFSET(data!D$1,(ROW()-1)*3-0,0)</f>
        <v>0.75332600000000005</v>
      </c>
      <c r="F237" s="1">
        <f t="shared" ca="1" si="6"/>
        <v>1.6212817097044606E-2</v>
      </c>
      <c r="G237" s="1">
        <f t="shared" ca="1" si="7"/>
        <v>0.76511266666666666</v>
      </c>
    </row>
    <row r="238" spans="1:7" x14ac:dyDescent="0.25">
      <c r="A238" s="1">
        <f ca="1">OFFSET(data!B$1,(ROW()-1)*3-2,0)</f>
        <v>13</v>
      </c>
      <c r="B238" s="1">
        <f ca="1">OFFSET(data!C$1,(ROW()-1)*3-2,0)</f>
        <v>16</v>
      </c>
      <c r="C238" s="1">
        <f ca="1">OFFSET(data!D$1,(ROW()-1)*3-2,0)</f>
        <v>0.78778999999999999</v>
      </c>
      <c r="D238" s="1">
        <f ca="1">OFFSET(data!D$1,(ROW()-1)*3-1,0)</f>
        <v>0.75695199999999996</v>
      </c>
      <c r="E238" s="1">
        <f ca="1">OFFSET(data!D$1,(ROW()-1)*3-0,0)</f>
        <v>0.72582400000000002</v>
      </c>
      <c r="F238" s="1">
        <f t="shared" ca="1" si="6"/>
        <v>2.5297605912198255E-2</v>
      </c>
      <c r="G238" s="1">
        <f t="shared" ca="1" si="7"/>
        <v>0.75685533333333321</v>
      </c>
    </row>
    <row r="239" spans="1:7" x14ac:dyDescent="0.25">
      <c r="A239" s="1">
        <f ca="1">OFFSET(data!B$1,(ROW()-1)*3-2,0)</f>
        <v>14</v>
      </c>
      <c r="B239" s="1">
        <f ca="1">OFFSET(data!C$1,(ROW()-1)*3-2,0)</f>
        <v>16</v>
      </c>
      <c r="C239" s="1">
        <f ca="1">OFFSET(data!D$1,(ROW()-1)*3-2,0)</f>
        <v>0.70748</v>
      </c>
      <c r="D239" s="1">
        <f ca="1">OFFSET(data!D$1,(ROW()-1)*3-1,0)</f>
        <v>0.81529600000000002</v>
      </c>
      <c r="E239" s="1">
        <f ca="1">OFFSET(data!D$1,(ROW()-1)*3-0,0)</f>
        <v>0.70528500000000005</v>
      </c>
      <c r="F239" s="1">
        <f t="shared" ca="1" si="6"/>
        <v>5.1350135780411199E-2</v>
      </c>
      <c r="G239" s="1">
        <f t="shared" ca="1" si="7"/>
        <v>0.74268699999999999</v>
      </c>
    </row>
    <row r="240" spans="1:7" x14ac:dyDescent="0.25">
      <c r="A240" s="1">
        <f ca="1">OFFSET(data!B$1,(ROW()-1)*3-2,0)</f>
        <v>15</v>
      </c>
      <c r="B240" s="1">
        <f ca="1">OFFSET(data!C$1,(ROW()-1)*3-2,0)</f>
        <v>16</v>
      </c>
      <c r="C240" s="1">
        <f ca="1">OFFSET(data!D$1,(ROW()-1)*3-2,0)</f>
        <v>0.84823599999999999</v>
      </c>
      <c r="D240" s="1">
        <f ca="1">OFFSET(data!D$1,(ROW()-1)*3-1,0)</f>
        <v>0.82714799999999999</v>
      </c>
      <c r="E240" s="1">
        <f ca="1">OFFSET(data!D$1,(ROW()-1)*3-0,0)</f>
        <v>0.77032800000000001</v>
      </c>
      <c r="F240" s="1">
        <f t="shared" ca="1" si="6"/>
        <v>3.2901996913392483E-2</v>
      </c>
      <c r="G240" s="1">
        <f t="shared" ca="1" si="7"/>
        <v>0.81523733333333326</v>
      </c>
    </row>
    <row r="241" spans="1:7" x14ac:dyDescent="0.25">
      <c r="A241" s="1">
        <f ca="1">OFFSET(data!B$1,(ROW()-1)*3-2,0)</f>
        <v>16</v>
      </c>
      <c r="B241" s="1">
        <f ca="1">OFFSET(data!C$1,(ROW()-1)*3-2,0)</f>
        <v>16</v>
      </c>
      <c r="C241" s="1">
        <f ca="1">OFFSET(data!D$1,(ROW()-1)*3-2,0)</f>
        <v>0.73816099999999996</v>
      </c>
      <c r="D241" s="1">
        <f ca="1">OFFSET(data!D$1,(ROW()-1)*3-1,0)</f>
        <v>0.81763600000000003</v>
      </c>
      <c r="E241" s="1">
        <f ca="1">OFFSET(data!D$1,(ROW()-1)*3-0,0)</f>
        <v>0.72270699999999999</v>
      </c>
      <c r="F241" s="1">
        <f t="shared" ca="1" si="6"/>
        <v>4.1588749523024743E-2</v>
      </c>
      <c r="G241" s="1">
        <f t="shared" ca="1" si="7"/>
        <v>0.75950133333333325</v>
      </c>
    </row>
    <row r="242" spans="1:7" x14ac:dyDescent="0.25">
      <c r="A242" s="1">
        <f ca="1">OFFSET(data!B$1,(ROW()-1)*3-2,0)</f>
        <v>1</v>
      </c>
      <c r="B242" s="1">
        <f ca="1">OFFSET(data!C$1,(ROW()-1)*3-2,0)</f>
        <v>17</v>
      </c>
      <c r="C242" s="1">
        <f ca="1">OFFSET(data!D$1,(ROW()-1)*3-2,0)</f>
        <v>9.8803959999999993</v>
      </c>
      <c r="D242" s="1">
        <f ca="1">OFFSET(data!D$1,(ROW()-1)*3-1,0)</f>
        <v>9.7826780000000007</v>
      </c>
      <c r="E242" s="1">
        <f ca="1">OFFSET(data!D$1,(ROW()-1)*3-0,0)</f>
        <v>9.8436269999999997</v>
      </c>
      <c r="F242" s="1">
        <f t="shared" ca="1" si="6"/>
        <v>4.0298259524036782E-2</v>
      </c>
      <c r="G242" s="1">
        <f t="shared" ca="1" si="7"/>
        <v>9.8355669999999993</v>
      </c>
    </row>
    <row r="243" spans="1:7" x14ac:dyDescent="0.25">
      <c r="A243" s="1">
        <f ca="1">OFFSET(data!B$1,(ROW()-1)*3-2,0)</f>
        <v>2</v>
      </c>
      <c r="B243" s="1">
        <f ca="1">OFFSET(data!C$1,(ROW()-1)*3-2,0)</f>
        <v>17</v>
      </c>
      <c r="C243" s="1">
        <f ca="1">OFFSET(data!D$1,(ROW()-1)*3-2,0)</f>
        <v>5.1578090000000003</v>
      </c>
      <c r="D243" s="1">
        <f ca="1">OFFSET(data!D$1,(ROW()-1)*3-1,0)</f>
        <v>5.2615619999999996</v>
      </c>
      <c r="E243" s="1">
        <f ca="1">OFFSET(data!D$1,(ROW()-1)*3-0,0)</f>
        <v>5.2614369999999999</v>
      </c>
      <c r="F243" s="1">
        <f t="shared" ca="1" si="6"/>
        <v>4.8880197101348132E-2</v>
      </c>
      <c r="G243" s="1">
        <f t="shared" ca="1" si="7"/>
        <v>5.2269359999999994</v>
      </c>
    </row>
    <row r="244" spans="1:7" x14ac:dyDescent="0.25">
      <c r="A244" s="1">
        <f ca="1">OFFSET(data!B$1,(ROW()-1)*3-2,0)</f>
        <v>3</v>
      </c>
      <c r="B244" s="1">
        <f ca="1">OFFSET(data!C$1,(ROW()-1)*3-2,0)</f>
        <v>17</v>
      </c>
      <c r="C244" s="1">
        <f ca="1">OFFSET(data!D$1,(ROW()-1)*3-2,0)</f>
        <v>4.4288309999999997</v>
      </c>
      <c r="D244" s="1">
        <f ca="1">OFFSET(data!D$1,(ROW()-1)*3-1,0)</f>
        <v>4.2138949999999999</v>
      </c>
      <c r="E244" s="1">
        <f ca="1">OFFSET(data!D$1,(ROW()-1)*3-0,0)</f>
        <v>4.4460449999999998</v>
      </c>
      <c r="F244" s="1">
        <f t="shared" ca="1" si="6"/>
        <v>0.10561325063751331</v>
      </c>
      <c r="G244" s="1">
        <f t="shared" ca="1" si="7"/>
        <v>4.3629236666666662</v>
      </c>
    </row>
    <row r="245" spans="1:7" x14ac:dyDescent="0.25">
      <c r="A245" s="1">
        <f ca="1">OFFSET(data!B$1,(ROW()-1)*3-2,0)</f>
        <v>4</v>
      </c>
      <c r="B245" s="1">
        <f ca="1">OFFSET(data!C$1,(ROW()-1)*3-2,0)</f>
        <v>17</v>
      </c>
      <c r="C245" s="1">
        <f ca="1">OFFSET(data!D$1,(ROW()-1)*3-2,0)</f>
        <v>5.0742929999999999</v>
      </c>
      <c r="D245" s="1">
        <f ca="1">OFFSET(data!D$1,(ROW()-1)*3-1,0)</f>
        <v>4.9911799999999999</v>
      </c>
      <c r="E245" s="1">
        <f ca="1">OFFSET(data!D$1,(ROW()-1)*3-0,0)</f>
        <v>4.9817660000000004</v>
      </c>
      <c r="F245" s="1">
        <f t="shared" ca="1" si="6"/>
        <v>4.1576756185263887E-2</v>
      </c>
      <c r="G245" s="1">
        <f t="shared" ca="1" si="7"/>
        <v>5.0157463333333334</v>
      </c>
    </row>
    <row r="246" spans="1:7" x14ac:dyDescent="0.25">
      <c r="A246" s="1">
        <f ca="1">OFFSET(data!B$1,(ROW()-1)*3-2,0)</f>
        <v>5</v>
      </c>
      <c r="B246" s="1">
        <f ca="1">OFFSET(data!C$1,(ROW()-1)*3-2,0)</f>
        <v>17</v>
      </c>
      <c r="C246" s="1">
        <f ca="1">OFFSET(data!D$1,(ROW()-1)*3-2,0)</f>
        <v>6.4066289999999997</v>
      </c>
      <c r="D246" s="1">
        <f ca="1">OFFSET(data!D$1,(ROW()-1)*3-1,0)</f>
        <v>6.4846579999999996</v>
      </c>
      <c r="E246" s="1">
        <f ca="1">OFFSET(data!D$1,(ROW()-1)*3-0,0)</f>
        <v>6.2340059999999999</v>
      </c>
      <c r="F246" s="1">
        <f t="shared" ca="1" si="6"/>
        <v>0.1047290950097227</v>
      </c>
      <c r="G246" s="1">
        <f t="shared" ca="1" si="7"/>
        <v>6.3750976666666661</v>
      </c>
    </row>
    <row r="247" spans="1:7" x14ac:dyDescent="0.25">
      <c r="A247" s="1">
        <f ca="1">OFFSET(data!B$1,(ROW()-1)*3-2,0)</f>
        <v>6</v>
      </c>
      <c r="B247" s="1">
        <f ca="1">OFFSET(data!C$1,(ROW()-1)*3-2,0)</f>
        <v>17</v>
      </c>
      <c r="C247" s="1">
        <f ca="1">OFFSET(data!D$1,(ROW()-1)*3-2,0)</f>
        <v>6.6229680000000002</v>
      </c>
      <c r="D247" s="1">
        <f ca="1">OFFSET(data!D$1,(ROW()-1)*3-1,0)</f>
        <v>6.832198</v>
      </c>
      <c r="E247" s="1">
        <f ca="1">OFFSET(data!D$1,(ROW()-1)*3-0,0)</f>
        <v>6.6229129999999996</v>
      </c>
      <c r="F247" s="1">
        <f t="shared" ca="1" si="6"/>
        <v>9.8644934064890916E-2</v>
      </c>
      <c r="G247" s="1">
        <f t="shared" ca="1" si="7"/>
        <v>6.6926929999999993</v>
      </c>
    </row>
    <row r="248" spans="1:7" x14ac:dyDescent="0.25">
      <c r="A248" s="1">
        <f ca="1">OFFSET(data!B$1,(ROW()-1)*3-2,0)</f>
        <v>7</v>
      </c>
      <c r="B248" s="1">
        <f ca="1">OFFSET(data!C$1,(ROW()-1)*3-2,0)</f>
        <v>17</v>
      </c>
      <c r="C248" s="1">
        <f ca="1">OFFSET(data!D$1,(ROW()-1)*3-2,0)</f>
        <v>6.7769469999999998</v>
      </c>
      <c r="D248" s="1">
        <f ca="1">OFFSET(data!D$1,(ROW()-1)*3-1,0)</f>
        <v>6.40238</v>
      </c>
      <c r="E248" s="1">
        <f ca="1">OFFSET(data!D$1,(ROW()-1)*3-0,0)</f>
        <v>6.8936390000000003</v>
      </c>
      <c r="F248" s="1">
        <f t="shared" ca="1" si="6"/>
        <v>0.20956379708390058</v>
      </c>
      <c r="G248" s="1">
        <f t="shared" ca="1" si="7"/>
        <v>6.6909886666666667</v>
      </c>
    </row>
    <row r="249" spans="1:7" x14ac:dyDescent="0.25">
      <c r="A249" s="1">
        <f ca="1">OFFSET(data!B$1,(ROW()-1)*3-2,0)</f>
        <v>8</v>
      </c>
      <c r="B249" s="1">
        <f ca="1">OFFSET(data!C$1,(ROW()-1)*3-2,0)</f>
        <v>17</v>
      </c>
      <c r="C249" s="1">
        <f ca="1">OFFSET(data!D$1,(ROW()-1)*3-2,0)</f>
        <v>6.7497889999999998</v>
      </c>
      <c r="D249" s="1">
        <f ca="1">OFFSET(data!D$1,(ROW()-1)*3-1,0)</f>
        <v>6.6921679999999997</v>
      </c>
      <c r="E249" s="1">
        <f ca="1">OFFSET(data!D$1,(ROW()-1)*3-0,0)</f>
        <v>6.670102</v>
      </c>
      <c r="F249" s="1">
        <f t="shared" ca="1" si="6"/>
        <v>3.3594156181627081E-2</v>
      </c>
      <c r="G249" s="1">
        <f t="shared" ca="1" si="7"/>
        <v>6.7040196666666665</v>
      </c>
    </row>
    <row r="250" spans="1:7" x14ac:dyDescent="0.25">
      <c r="A250" s="1">
        <f ca="1">OFFSET(data!B$1,(ROW()-1)*3-2,0)</f>
        <v>9</v>
      </c>
      <c r="B250" s="1">
        <f ca="1">OFFSET(data!C$1,(ROW()-1)*3-2,0)</f>
        <v>17</v>
      </c>
      <c r="C250" s="1">
        <f ca="1">OFFSET(data!D$1,(ROW()-1)*3-2,0)</f>
        <v>6.6014470000000003</v>
      </c>
      <c r="D250" s="1">
        <f ca="1">OFFSET(data!D$1,(ROW()-1)*3-1,0)</f>
        <v>6.800522</v>
      </c>
      <c r="E250" s="1">
        <f ca="1">OFFSET(data!D$1,(ROW()-1)*3-0,0)</f>
        <v>6.8345149999999997</v>
      </c>
      <c r="F250" s="1">
        <f t="shared" ca="1" si="6"/>
        <v>0.10279811514592817</v>
      </c>
      <c r="G250" s="1">
        <f t="shared" ca="1" si="7"/>
        <v>6.7454946666666666</v>
      </c>
    </row>
    <row r="251" spans="1:7" x14ac:dyDescent="0.25">
      <c r="A251" s="1">
        <f ca="1">OFFSET(data!B$1,(ROW()-1)*3-2,0)</f>
        <v>10</v>
      </c>
      <c r="B251" s="1">
        <f ca="1">OFFSET(data!C$1,(ROW()-1)*3-2,0)</f>
        <v>17</v>
      </c>
      <c r="C251" s="1">
        <f ca="1">OFFSET(data!D$1,(ROW()-1)*3-2,0)</f>
        <v>6.7296379999999996</v>
      </c>
      <c r="D251" s="1">
        <f ca="1">OFFSET(data!D$1,(ROW()-1)*3-1,0)</f>
        <v>6.7489569999999999</v>
      </c>
      <c r="E251" s="1">
        <f ca="1">OFFSET(data!D$1,(ROW()-1)*3-0,0)</f>
        <v>6.7678799999999999</v>
      </c>
      <c r="F251" s="1">
        <f t="shared" ca="1" si="6"/>
        <v>1.5612510133436933E-2</v>
      </c>
      <c r="G251" s="1">
        <f t="shared" ca="1" si="7"/>
        <v>6.7488249999999992</v>
      </c>
    </row>
    <row r="252" spans="1:7" x14ac:dyDescent="0.25">
      <c r="A252" s="1">
        <f ca="1">OFFSET(data!B$1,(ROW()-1)*3-2,0)</f>
        <v>11</v>
      </c>
      <c r="B252" s="1">
        <f ca="1">OFFSET(data!C$1,(ROW()-1)*3-2,0)</f>
        <v>17</v>
      </c>
      <c r="C252" s="1">
        <f ca="1">OFFSET(data!D$1,(ROW()-1)*3-2,0)</f>
        <v>6.859381</v>
      </c>
      <c r="D252" s="1">
        <f ca="1">OFFSET(data!D$1,(ROW()-1)*3-1,0)</f>
        <v>6.7904249999999999</v>
      </c>
      <c r="E252" s="1">
        <f ca="1">OFFSET(data!D$1,(ROW()-1)*3-0,0)</f>
        <v>6.6455409999999997</v>
      </c>
      <c r="F252" s="1">
        <f t="shared" ca="1" si="6"/>
        <v>8.9115311685977458E-2</v>
      </c>
      <c r="G252" s="1">
        <f t="shared" ca="1" si="7"/>
        <v>6.7651156666666665</v>
      </c>
    </row>
    <row r="253" spans="1:7" x14ac:dyDescent="0.25">
      <c r="A253" s="1">
        <f ca="1">OFFSET(data!B$1,(ROW()-1)*3-2,0)</f>
        <v>12</v>
      </c>
      <c r="B253" s="1">
        <f ca="1">OFFSET(data!C$1,(ROW()-1)*3-2,0)</f>
        <v>17</v>
      </c>
      <c r="C253" s="1">
        <f ca="1">OFFSET(data!D$1,(ROW()-1)*3-2,0)</f>
        <v>6.82273</v>
      </c>
      <c r="D253" s="1">
        <f ca="1">OFFSET(data!D$1,(ROW()-1)*3-1,0)</f>
        <v>6.8282499999999997</v>
      </c>
      <c r="E253" s="1">
        <f ca="1">OFFSET(data!D$1,(ROW()-1)*3-0,0)</f>
        <v>6.6138469999999998</v>
      </c>
      <c r="F253" s="1">
        <f t="shared" ca="1" si="6"/>
        <v>9.9794914420636802E-2</v>
      </c>
      <c r="G253" s="1">
        <f t="shared" ca="1" si="7"/>
        <v>6.7549423333333332</v>
      </c>
    </row>
    <row r="254" spans="1:7" x14ac:dyDescent="0.25">
      <c r="A254" s="1">
        <f ca="1">OFFSET(data!B$1,(ROW()-1)*3-2,0)</f>
        <v>13</v>
      </c>
      <c r="B254" s="1">
        <f ca="1">OFFSET(data!C$1,(ROW()-1)*3-2,0)</f>
        <v>17</v>
      </c>
      <c r="C254" s="1">
        <f ca="1">OFFSET(data!D$1,(ROW()-1)*3-2,0)</f>
        <v>6.6309769999999997</v>
      </c>
      <c r="D254" s="1">
        <f ca="1">OFFSET(data!D$1,(ROW()-1)*3-1,0)</f>
        <v>6.6933629999999997</v>
      </c>
      <c r="E254" s="1">
        <f ca="1">OFFSET(data!D$1,(ROW()-1)*3-0,0)</f>
        <v>6.6954190000000002</v>
      </c>
      <c r="F254" s="1">
        <f t="shared" ca="1" si="6"/>
        <v>2.9905427779362656E-2</v>
      </c>
      <c r="G254" s="1">
        <f t="shared" ca="1" si="7"/>
        <v>6.6732529999999999</v>
      </c>
    </row>
    <row r="255" spans="1:7" x14ac:dyDescent="0.25">
      <c r="A255" s="1">
        <f ca="1">OFFSET(data!B$1,(ROW()-1)*3-2,0)</f>
        <v>14</v>
      </c>
      <c r="B255" s="1">
        <f ca="1">OFFSET(data!C$1,(ROW()-1)*3-2,0)</f>
        <v>17</v>
      </c>
      <c r="C255" s="1">
        <f ca="1">OFFSET(data!D$1,(ROW()-1)*3-2,0)</f>
        <v>6.6059169999999998</v>
      </c>
      <c r="D255" s="1">
        <f ca="1">OFFSET(data!D$1,(ROW()-1)*3-1,0)</f>
        <v>6.785101</v>
      </c>
      <c r="E255" s="1">
        <f ca="1">OFFSET(data!D$1,(ROW()-1)*3-0,0)</f>
        <v>6.7977660000000002</v>
      </c>
      <c r="F255" s="1">
        <f t="shared" ca="1" si="6"/>
        <v>8.7606029017541068E-2</v>
      </c>
      <c r="G255" s="1">
        <f t="shared" ca="1" si="7"/>
        <v>6.7295946666666664</v>
      </c>
    </row>
    <row r="256" spans="1:7" x14ac:dyDescent="0.25">
      <c r="A256" s="1">
        <f ca="1">OFFSET(data!B$1,(ROW()-1)*3-2,0)</f>
        <v>15</v>
      </c>
      <c r="B256" s="1">
        <f ca="1">OFFSET(data!C$1,(ROW()-1)*3-2,0)</f>
        <v>17</v>
      </c>
      <c r="C256" s="1">
        <f ca="1">OFFSET(data!D$1,(ROW()-1)*3-2,0)</f>
        <v>6.6010419999999996</v>
      </c>
      <c r="D256" s="1">
        <f ca="1">OFFSET(data!D$1,(ROW()-1)*3-1,0)</f>
        <v>6.6563949999999998</v>
      </c>
      <c r="E256" s="1">
        <f ca="1">OFFSET(data!D$1,(ROW()-1)*3-0,0)</f>
        <v>6.4990810000000003</v>
      </c>
      <c r="F256" s="1">
        <f t="shared" ca="1" si="6"/>
        <v>6.5155962229100486E-2</v>
      </c>
      <c r="G256" s="1">
        <f t="shared" ca="1" si="7"/>
        <v>6.5855059999999996</v>
      </c>
    </row>
    <row r="257" spans="1:7" x14ac:dyDescent="0.25">
      <c r="A257" s="1">
        <f ca="1">OFFSET(data!B$1,(ROW()-1)*3-2,0)</f>
        <v>16</v>
      </c>
      <c r="B257" s="1">
        <f ca="1">OFFSET(data!C$1,(ROW()-1)*3-2,0)</f>
        <v>17</v>
      </c>
      <c r="C257" s="1">
        <f ca="1">OFFSET(data!D$1,(ROW()-1)*3-2,0)</f>
        <v>6.6498189999999999</v>
      </c>
      <c r="D257" s="1">
        <f ca="1">OFFSET(data!D$1,(ROW()-1)*3-1,0)</f>
        <v>6.6630269999999996</v>
      </c>
      <c r="E257" s="1">
        <f ca="1">OFFSET(data!D$1,(ROW()-1)*3-0,0)</f>
        <v>6.6034129999999998</v>
      </c>
      <c r="F257" s="1">
        <f t="shared" ca="1" si="6"/>
        <v>2.556429171063938E-2</v>
      </c>
      <c r="G257" s="1">
        <f t="shared" ca="1" si="7"/>
        <v>6.6387530000000003</v>
      </c>
    </row>
    <row r="258" spans="1:7" x14ac:dyDescent="0.25">
      <c r="A258" s="1">
        <f ca="1">OFFSET(data!B$1,(ROW()-1)*3-2,0)</f>
        <v>1</v>
      </c>
      <c r="B258" s="1">
        <f ca="1">OFFSET(data!C$1,(ROW()-1)*3-2,0)</f>
        <v>18</v>
      </c>
      <c r="C258" s="1">
        <f ca="1">OFFSET(data!D$1,(ROW()-1)*3-2,0)</f>
        <v>11.898448</v>
      </c>
      <c r="D258" s="1">
        <f ca="1">OFFSET(data!D$1,(ROW()-1)*3-1,0)</f>
        <v>12.114174</v>
      </c>
      <c r="E258" s="1">
        <f ca="1">OFFSET(data!D$1,(ROW()-1)*3-0,0)</f>
        <v>11.894724</v>
      </c>
      <c r="F258" s="1">
        <f t="shared" ca="1" si="6"/>
        <v>0.10258323328021121</v>
      </c>
      <c r="G258" s="1">
        <f t="shared" ca="1" si="7"/>
        <v>11.969115333333335</v>
      </c>
    </row>
    <row r="259" spans="1:7" x14ac:dyDescent="0.25">
      <c r="A259" s="1">
        <f ca="1">OFFSET(data!B$1,(ROW()-1)*3-2,0)</f>
        <v>2</v>
      </c>
      <c r="B259" s="1">
        <f ca="1">OFFSET(data!C$1,(ROW()-1)*3-2,0)</f>
        <v>18</v>
      </c>
      <c r="C259" s="1">
        <f ca="1">OFFSET(data!D$1,(ROW()-1)*3-2,0)</f>
        <v>6.4552829999999997</v>
      </c>
      <c r="D259" s="1">
        <f ca="1">OFFSET(data!D$1,(ROW()-1)*3-1,0)</f>
        <v>6.5758840000000003</v>
      </c>
      <c r="E259" s="1">
        <f ca="1">OFFSET(data!D$1,(ROW()-1)*3-0,0)</f>
        <v>6.397824</v>
      </c>
      <c r="F259" s="1">
        <f t="shared" ref="F259:F305" ca="1" si="8">_xlfn.STDEV.P(C259:E259)</f>
        <v>7.4200555165638171E-2</v>
      </c>
      <c r="G259" s="1">
        <f t="shared" ref="G259:G305" ca="1" si="9">AVERAGE(C259:E259)</f>
        <v>6.4763303333333333</v>
      </c>
    </row>
    <row r="260" spans="1:7" x14ac:dyDescent="0.25">
      <c r="A260" s="1">
        <f ca="1">OFFSET(data!B$1,(ROW()-1)*3-2,0)</f>
        <v>3</v>
      </c>
      <c r="B260" s="1">
        <f ca="1">OFFSET(data!C$1,(ROW()-1)*3-2,0)</f>
        <v>18</v>
      </c>
      <c r="C260" s="1">
        <f ca="1">OFFSET(data!D$1,(ROW()-1)*3-2,0)</f>
        <v>5.5094130000000003</v>
      </c>
      <c r="D260" s="1">
        <f ca="1">OFFSET(data!D$1,(ROW()-1)*3-1,0)</f>
        <v>5.3929660000000004</v>
      </c>
      <c r="E260" s="1">
        <f ca="1">OFFSET(data!D$1,(ROW()-1)*3-0,0)</f>
        <v>5.4291960000000001</v>
      </c>
      <c r="F260" s="1">
        <f t="shared" ca="1" si="8"/>
        <v>4.8656715647026116E-2</v>
      </c>
      <c r="G260" s="1">
        <f t="shared" ca="1" si="9"/>
        <v>5.4438583333333339</v>
      </c>
    </row>
    <row r="261" spans="1:7" x14ac:dyDescent="0.25">
      <c r="A261" s="1">
        <f ca="1">OFFSET(data!B$1,(ROW()-1)*3-2,0)</f>
        <v>4</v>
      </c>
      <c r="B261" s="1">
        <f ca="1">OFFSET(data!C$1,(ROW()-1)*3-2,0)</f>
        <v>18</v>
      </c>
      <c r="C261" s="1">
        <f ca="1">OFFSET(data!D$1,(ROW()-1)*3-2,0)</f>
        <v>5.6924549999999998</v>
      </c>
      <c r="D261" s="1">
        <f ca="1">OFFSET(data!D$1,(ROW()-1)*3-1,0)</f>
        <v>5.7182740000000001</v>
      </c>
      <c r="E261" s="1">
        <f ca="1">OFFSET(data!D$1,(ROW()-1)*3-0,0)</f>
        <v>5.5539259999999997</v>
      </c>
      <c r="F261" s="1">
        <f t="shared" ca="1" si="8"/>
        <v>7.2162755633821837E-2</v>
      </c>
      <c r="G261" s="1">
        <f t="shared" ca="1" si="9"/>
        <v>5.6548850000000002</v>
      </c>
    </row>
    <row r="262" spans="1:7" x14ac:dyDescent="0.25">
      <c r="A262" s="1">
        <f ca="1">OFFSET(data!B$1,(ROW()-1)*3-2,0)</f>
        <v>5</v>
      </c>
      <c r="B262" s="1">
        <f ca="1">OFFSET(data!C$1,(ROW()-1)*3-2,0)</f>
        <v>18</v>
      </c>
      <c r="C262" s="1">
        <f ca="1">OFFSET(data!D$1,(ROW()-1)*3-2,0)</f>
        <v>7.3792450000000001</v>
      </c>
      <c r="D262" s="1">
        <f ca="1">OFFSET(data!D$1,(ROW()-1)*3-1,0)</f>
        <v>7.5382619999999996</v>
      </c>
      <c r="E262" s="1">
        <f ca="1">OFFSET(data!D$1,(ROW()-1)*3-0,0)</f>
        <v>7.4802039999999996</v>
      </c>
      <c r="F262" s="1">
        <f t="shared" ca="1" si="8"/>
        <v>6.5701223846202916E-2</v>
      </c>
      <c r="G262" s="1">
        <f t="shared" ca="1" si="9"/>
        <v>7.4659036666666667</v>
      </c>
    </row>
    <row r="263" spans="1:7" x14ac:dyDescent="0.25">
      <c r="A263" s="1">
        <f ca="1">OFFSET(data!B$1,(ROW()-1)*3-2,0)</f>
        <v>6</v>
      </c>
      <c r="B263" s="1">
        <f ca="1">OFFSET(data!C$1,(ROW()-1)*3-2,0)</f>
        <v>18</v>
      </c>
      <c r="C263" s="1">
        <f ca="1">OFFSET(data!D$1,(ROW()-1)*3-2,0)</f>
        <v>7.8206360000000004</v>
      </c>
      <c r="D263" s="1">
        <f ca="1">OFFSET(data!D$1,(ROW()-1)*3-1,0)</f>
        <v>8.0756700000000006</v>
      </c>
      <c r="E263" s="1">
        <f ca="1">OFFSET(data!D$1,(ROW()-1)*3-0,0)</f>
        <v>8.2337819999999997</v>
      </c>
      <c r="F263" s="1">
        <f t="shared" ca="1" si="8"/>
        <v>0.17020620272546516</v>
      </c>
      <c r="G263" s="1">
        <f t="shared" ca="1" si="9"/>
        <v>8.0433626666666669</v>
      </c>
    </row>
    <row r="264" spans="1:7" x14ac:dyDescent="0.25">
      <c r="A264" s="1">
        <f ca="1">OFFSET(data!B$1,(ROW()-1)*3-2,0)</f>
        <v>7</v>
      </c>
      <c r="B264" s="1">
        <f ca="1">OFFSET(data!C$1,(ROW()-1)*3-2,0)</f>
        <v>18</v>
      </c>
      <c r="C264" s="1">
        <f ca="1">OFFSET(data!D$1,(ROW()-1)*3-2,0)</f>
        <v>8.2884829999999994</v>
      </c>
      <c r="D264" s="1">
        <f ca="1">OFFSET(data!D$1,(ROW()-1)*3-1,0)</f>
        <v>8.0273140000000005</v>
      </c>
      <c r="E264" s="1">
        <f ca="1">OFFSET(data!D$1,(ROW()-1)*3-0,0)</f>
        <v>7.9722200000000001</v>
      </c>
      <c r="F264" s="1">
        <f t="shared" ca="1" si="8"/>
        <v>0.13794800975810456</v>
      </c>
      <c r="G264" s="1">
        <f t="shared" ca="1" si="9"/>
        <v>8.0960056666666667</v>
      </c>
    </row>
    <row r="265" spans="1:7" x14ac:dyDescent="0.25">
      <c r="A265" s="1">
        <f ca="1">OFFSET(data!B$1,(ROW()-1)*3-2,0)</f>
        <v>8</v>
      </c>
      <c r="B265" s="1">
        <f ca="1">OFFSET(data!C$1,(ROW()-1)*3-2,0)</f>
        <v>18</v>
      </c>
      <c r="C265" s="1">
        <f ca="1">OFFSET(data!D$1,(ROW()-1)*3-2,0)</f>
        <v>8.2284489999999995</v>
      </c>
      <c r="D265" s="1">
        <f ca="1">OFFSET(data!D$1,(ROW()-1)*3-1,0)</f>
        <v>8.2221460000000004</v>
      </c>
      <c r="E265" s="1">
        <f ca="1">OFFSET(data!D$1,(ROW()-1)*3-0,0)</f>
        <v>8.1040580000000002</v>
      </c>
      <c r="F265" s="1">
        <f t="shared" ca="1" si="8"/>
        <v>5.7210745332983898E-2</v>
      </c>
      <c r="G265" s="1">
        <f t="shared" ca="1" si="9"/>
        <v>8.1848843333333345</v>
      </c>
    </row>
    <row r="266" spans="1:7" x14ac:dyDescent="0.25">
      <c r="A266" s="1">
        <f ca="1">OFFSET(data!B$1,(ROW()-1)*3-2,0)</f>
        <v>9</v>
      </c>
      <c r="B266" s="1">
        <f ca="1">OFFSET(data!C$1,(ROW()-1)*3-2,0)</f>
        <v>18</v>
      </c>
      <c r="C266" s="1">
        <f ca="1">OFFSET(data!D$1,(ROW()-1)*3-2,0)</f>
        <v>8.2771469999999994</v>
      </c>
      <c r="D266" s="1">
        <f ca="1">OFFSET(data!D$1,(ROW()-1)*3-1,0)</f>
        <v>8.0395859999999999</v>
      </c>
      <c r="E266" s="1">
        <f ca="1">OFFSET(data!D$1,(ROW()-1)*3-0,0)</f>
        <v>8.2546110000000006</v>
      </c>
      <c r="F266" s="1">
        <f t="shared" ca="1" si="8"/>
        <v>0.10707154961986867</v>
      </c>
      <c r="G266" s="1">
        <f t="shared" ca="1" si="9"/>
        <v>8.190448</v>
      </c>
    </row>
    <row r="267" spans="1:7" x14ac:dyDescent="0.25">
      <c r="A267" s="1">
        <f ca="1">OFFSET(data!B$1,(ROW()-1)*3-2,0)</f>
        <v>10</v>
      </c>
      <c r="B267" s="1">
        <f ca="1">OFFSET(data!C$1,(ROW()-1)*3-2,0)</f>
        <v>18</v>
      </c>
      <c r="C267" s="1">
        <f ca="1">OFFSET(data!D$1,(ROW()-1)*3-2,0)</f>
        <v>8.1487069999999999</v>
      </c>
      <c r="D267" s="1">
        <f ca="1">OFFSET(data!D$1,(ROW()-1)*3-1,0)</f>
        <v>8.2846080000000004</v>
      </c>
      <c r="E267" s="1">
        <f ca="1">OFFSET(data!D$1,(ROW()-1)*3-0,0)</f>
        <v>8.0063569999999995</v>
      </c>
      <c r="F267" s="1">
        <f t="shared" ca="1" si="8"/>
        <v>0.11360566461913614</v>
      </c>
      <c r="G267" s="1">
        <f t="shared" ca="1" si="9"/>
        <v>8.1465573333333339</v>
      </c>
    </row>
    <row r="268" spans="1:7" x14ac:dyDescent="0.25">
      <c r="A268" s="1">
        <f ca="1">OFFSET(data!B$1,(ROW()-1)*3-2,0)</f>
        <v>11</v>
      </c>
      <c r="B268" s="1">
        <f ca="1">OFFSET(data!C$1,(ROW()-1)*3-2,0)</f>
        <v>18</v>
      </c>
      <c r="C268" s="1">
        <f ca="1">OFFSET(data!D$1,(ROW()-1)*3-2,0)</f>
        <v>8.0397759999999998</v>
      </c>
      <c r="D268" s="1">
        <f ca="1">OFFSET(data!D$1,(ROW()-1)*3-1,0)</f>
        <v>8.0142070000000007</v>
      </c>
      <c r="E268" s="1">
        <f ca="1">OFFSET(data!D$1,(ROW()-1)*3-0,0)</f>
        <v>7.9961909999999996</v>
      </c>
      <c r="F268" s="1">
        <f t="shared" ca="1" si="8"/>
        <v>1.7882338406620374E-2</v>
      </c>
      <c r="G268" s="1">
        <f t="shared" ca="1" si="9"/>
        <v>8.0167246666666667</v>
      </c>
    </row>
    <row r="269" spans="1:7" x14ac:dyDescent="0.25">
      <c r="A269" s="1">
        <f ca="1">OFFSET(data!B$1,(ROW()-1)*3-2,0)</f>
        <v>12</v>
      </c>
      <c r="B269" s="1">
        <f ca="1">OFFSET(data!C$1,(ROW()-1)*3-2,0)</f>
        <v>18</v>
      </c>
      <c r="C269" s="1">
        <f ca="1">OFFSET(data!D$1,(ROW()-1)*3-2,0)</f>
        <v>8.0867079999999998</v>
      </c>
      <c r="D269" s="1">
        <f ca="1">OFFSET(data!D$1,(ROW()-1)*3-1,0)</f>
        <v>8.0895379999999992</v>
      </c>
      <c r="E269" s="1">
        <f ca="1">OFFSET(data!D$1,(ROW()-1)*3-0,0)</f>
        <v>8.0648060000000008</v>
      </c>
      <c r="F269" s="1">
        <f t="shared" ca="1" si="8"/>
        <v>1.1052291506992636E-2</v>
      </c>
      <c r="G269" s="1">
        <f t="shared" ca="1" si="9"/>
        <v>8.080350666666666</v>
      </c>
    </row>
    <row r="270" spans="1:7" x14ac:dyDescent="0.25">
      <c r="A270" s="1">
        <f ca="1">OFFSET(data!B$1,(ROW()-1)*3-2,0)</f>
        <v>13</v>
      </c>
      <c r="B270" s="1">
        <f ca="1">OFFSET(data!C$1,(ROW()-1)*3-2,0)</f>
        <v>18</v>
      </c>
      <c r="C270" s="1">
        <f ca="1">OFFSET(data!D$1,(ROW()-1)*3-2,0)</f>
        <v>8.0681980000000006</v>
      </c>
      <c r="D270" s="1">
        <f ca="1">OFFSET(data!D$1,(ROW()-1)*3-1,0)</f>
        <v>7.9258680000000004</v>
      </c>
      <c r="E270" s="1">
        <f ca="1">OFFSET(data!D$1,(ROW()-1)*3-0,0)</f>
        <v>7.8911360000000004</v>
      </c>
      <c r="F270" s="1">
        <f t="shared" ca="1" si="8"/>
        <v>7.660511483358462E-2</v>
      </c>
      <c r="G270" s="1">
        <f t="shared" ca="1" si="9"/>
        <v>7.9617339999999999</v>
      </c>
    </row>
    <row r="271" spans="1:7" x14ac:dyDescent="0.25">
      <c r="A271" s="1">
        <f ca="1">OFFSET(data!B$1,(ROW()-1)*3-2,0)</f>
        <v>14</v>
      </c>
      <c r="B271" s="1">
        <f ca="1">OFFSET(data!C$1,(ROW()-1)*3-2,0)</f>
        <v>18</v>
      </c>
      <c r="C271" s="1">
        <f ca="1">OFFSET(data!D$1,(ROW()-1)*3-2,0)</f>
        <v>8.1473119999999994</v>
      </c>
      <c r="D271" s="1">
        <f ca="1">OFFSET(data!D$1,(ROW()-1)*3-1,0)</f>
        <v>7.9301740000000001</v>
      </c>
      <c r="E271" s="1">
        <f ca="1">OFFSET(data!D$1,(ROW()-1)*3-0,0)</f>
        <v>8.129346</v>
      </c>
      <c r="F271" s="1">
        <f t="shared" ca="1" si="8"/>
        <v>9.8398946349372213E-2</v>
      </c>
      <c r="G271" s="1">
        <f t="shared" ca="1" si="9"/>
        <v>8.0689440000000001</v>
      </c>
    </row>
    <row r="272" spans="1:7" x14ac:dyDescent="0.25">
      <c r="A272" s="1">
        <f ca="1">OFFSET(data!B$1,(ROW()-1)*3-2,0)</f>
        <v>15</v>
      </c>
      <c r="B272" s="1">
        <f ca="1">OFFSET(data!C$1,(ROW()-1)*3-2,0)</f>
        <v>18</v>
      </c>
      <c r="C272" s="1">
        <f ca="1">OFFSET(data!D$1,(ROW()-1)*3-2,0)</f>
        <v>7.8654609999999998</v>
      </c>
      <c r="D272" s="1">
        <f ca="1">OFFSET(data!D$1,(ROW()-1)*3-1,0)</f>
        <v>8.0427339999999994</v>
      </c>
      <c r="E272" s="1">
        <f ca="1">OFFSET(data!D$1,(ROW()-1)*3-0,0)</f>
        <v>8.1547420000000006</v>
      </c>
      <c r="F272" s="1">
        <f t="shared" ca="1" si="8"/>
        <v>0.11909613556283036</v>
      </c>
      <c r="G272" s="1">
        <f t="shared" ca="1" si="9"/>
        <v>8.0209789999999987</v>
      </c>
    </row>
    <row r="273" spans="1:7" x14ac:dyDescent="0.25">
      <c r="A273" s="1">
        <f ca="1">OFFSET(data!B$1,(ROW()-1)*3-2,0)</f>
        <v>16</v>
      </c>
      <c r="B273" s="1">
        <f ca="1">OFFSET(data!C$1,(ROW()-1)*3-2,0)</f>
        <v>18</v>
      </c>
      <c r="C273" s="1">
        <f ca="1">OFFSET(data!D$1,(ROW()-1)*3-2,0)</f>
        <v>7.8974000000000002</v>
      </c>
      <c r="D273" s="1">
        <f ca="1">OFFSET(data!D$1,(ROW()-1)*3-1,0)</f>
        <v>8.0631660000000007</v>
      </c>
      <c r="E273" s="1">
        <f ca="1">OFFSET(data!D$1,(ROW()-1)*3-0,0)</f>
        <v>7.9278060000000004</v>
      </c>
      <c r="F273" s="1">
        <f t="shared" ca="1" si="8"/>
        <v>7.2053391617297152E-2</v>
      </c>
      <c r="G273" s="1">
        <f t="shared" ca="1" si="9"/>
        <v>7.9627906666666668</v>
      </c>
    </row>
    <row r="274" spans="1:7" x14ac:dyDescent="0.25">
      <c r="A274" s="1">
        <f ca="1">OFFSET(data!B$1,(ROW()-1)*3-2,0)</f>
        <v>1</v>
      </c>
      <c r="B274" s="1">
        <f ca="1">OFFSET(data!C$1,(ROW()-1)*3-2,0)</f>
        <v>19</v>
      </c>
      <c r="C274" s="1">
        <f ca="1">OFFSET(data!D$1,(ROW()-1)*3-2,0)</f>
        <v>12.280177999999999</v>
      </c>
      <c r="D274" s="1">
        <f ca="1">OFFSET(data!D$1,(ROW()-1)*3-1,0)</f>
        <v>12.226277</v>
      </c>
      <c r="E274" s="1">
        <f ca="1">OFFSET(data!D$1,(ROW()-1)*3-0,0)</f>
        <v>12.327909999999999</v>
      </c>
      <c r="F274" s="1">
        <f t="shared" ca="1" si="8"/>
        <v>4.1516968838723564E-2</v>
      </c>
      <c r="G274" s="1">
        <f t="shared" ca="1" si="9"/>
        <v>12.278121666666665</v>
      </c>
    </row>
    <row r="275" spans="1:7" x14ac:dyDescent="0.25">
      <c r="A275" s="1">
        <f ca="1">OFFSET(data!B$1,(ROW()-1)*3-2,0)</f>
        <v>2</v>
      </c>
      <c r="B275" s="1">
        <f ca="1">OFFSET(data!C$1,(ROW()-1)*3-2,0)</f>
        <v>19</v>
      </c>
      <c r="C275" s="1">
        <f ca="1">OFFSET(data!D$1,(ROW()-1)*3-2,0)</f>
        <v>6.6272979999999997</v>
      </c>
      <c r="D275" s="1">
        <f ca="1">OFFSET(data!D$1,(ROW()-1)*3-1,0)</f>
        <v>6.6870950000000002</v>
      </c>
      <c r="E275" s="1">
        <f ca="1">OFFSET(data!D$1,(ROW()-1)*3-0,0)</f>
        <v>6.61958</v>
      </c>
      <c r="F275" s="1">
        <f t="shared" ca="1" si="8"/>
        <v>3.0172695452824541E-2</v>
      </c>
      <c r="G275" s="1">
        <f t="shared" ca="1" si="9"/>
        <v>6.6446576666666664</v>
      </c>
    </row>
    <row r="276" spans="1:7" x14ac:dyDescent="0.25">
      <c r="A276" s="1">
        <f ca="1">OFFSET(data!B$1,(ROW()-1)*3-2,0)</f>
        <v>3</v>
      </c>
      <c r="B276" s="1">
        <f ca="1">OFFSET(data!C$1,(ROW()-1)*3-2,0)</f>
        <v>19</v>
      </c>
      <c r="C276" s="1">
        <f ca="1">OFFSET(data!D$1,(ROW()-1)*3-2,0)</f>
        <v>5.5193729999999999</v>
      </c>
      <c r="D276" s="1">
        <f ca="1">OFFSET(data!D$1,(ROW()-1)*3-1,0)</f>
        <v>5.3800780000000001</v>
      </c>
      <c r="E276" s="1">
        <f ca="1">OFFSET(data!D$1,(ROW()-1)*3-0,0)</f>
        <v>5.4466169999999998</v>
      </c>
      <c r="F276" s="1">
        <f t="shared" ca="1" si="8"/>
        <v>5.6885822371561763E-2</v>
      </c>
      <c r="G276" s="1">
        <f t="shared" ca="1" si="9"/>
        <v>5.4486893333333333</v>
      </c>
    </row>
    <row r="277" spans="1:7" x14ac:dyDescent="0.25">
      <c r="A277" s="1">
        <f ca="1">OFFSET(data!B$1,(ROW()-1)*3-2,0)</f>
        <v>4</v>
      </c>
      <c r="B277" s="1">
        <f ca="1">OFFSET(data!C$1,(ROW()-1)*3-2,0)</f>
        <v>19</v>
      </c>
      <c r="C277" s="1">
        <f ca="1">OFFSET(data!D$1,(ROW()-1)*3-2,0)</f>
        <v>5.8060650000000003</v>
      </c>
      <c r="D277" s="1">
        <f ca="1">OFFSET(data!D$1,(ROW()-1)*3-1,0)</f>
        <v>5.6219210000000004</v>
      </c>
      <c r="E277" s="1">
        <f ca="1">OFFSET(data!D$1,(ROW()-1)*3-0,0)</f>
        <v>5.5563330000000004</v>
      </c>
      <c r="F277" s="1">
        <f t="shared" ca="1" si="8"/>
        <v>0.10571285546968988</v>
      </c>
      <c r="G277" s="1">
        <f t="shared" ca="1" si="9"/>
        <v>5.6614396666666664</v>
      </c>
    </row>
    <row r="278" spans="1:7" x14ac:dyDescent="0.25">
      <c r="A278" s="1">
        <f ca="1">OFFSET(data!B$1,(ROW()-1)*3-2,0)</f>
        <v>5</v>
      </c>
      <c r="B278" s="1">
        <f ca="1">OFFSET(data!C$1,(ROW()-1)*3-2,0)</f>
        <v>19</v>
      </c>
      <c r="C278" s="1">
        <f ca="1">OFFSET(data!D$1,(ROW()-1)*3-2,0)</f>
        <v>7.0577480000000001</v>
      </c>
      <c r="D278" s="1">
        <f ca="1">OFFSET(data!D$1,(ROW()-1)*3-1,0)</f>
        <v>7.2129899999999996</v>
      </c>
      <c r="E278" s="1">
        <f ca="1">OFFSET(data!D$1,(ROW()-1)*3-0,0)</f>
        <v>6.9323240000000004</v>
      </c>
      <c r="F278" s="1">
        <f t="shared" ca="1" si="8"/>
        <v>0.11479675851792222</v>
      </c>
      <c r="G278" s="1">
        <f t="shared" ca="1" si="9"/>
        <v>7.0676873333333328</v>
      </c>
    </row>
    <row r="279" spans="1:7" x14ac:dyDescent="0.25">
      <c r="A279" s="1">
        <f ca="1">OFFSET(data!B$1,(ROW()-1)*3-2,0)</f>
        <v>6</v>
      </c>
      <c r="B279" s="1">
        <f ca="1">OFFSET(data!C$1,(ROW()-1)*3-2,0)</f>
        <v>19</v>
      </c>
      <c r="C279" s="1">
        <f ca="1">OFFSET(data!D$1,(ROW()-1)*3-2,0)</f>
        <v>7.5233730000000003</v>
      </c>
      <c r="D279" s="1">
        <f ca="1">OFFSET(data!D$1,(ROW()-1)*3-1,0)</f>
        <v>7.497808</v>
      </c>
      <c r="E279" s="1">
        <f ca="1">OFFSET(data!D$1,(ROW()-1)*3-0,0)</f>
        <v>7.4625060000000003</v>
      </c>
      <c r="F279" s="1">
        <f t="shared" ca="1" si="8"/>
        <v>2.4954607942333118E-2</v>
      </c>
      <c r="G279" s="1">
        <f t="shared" ca="1" si="9"/>
        <v>7.4945623333333335</v>
      </c>
    </row>
    <row r="280" spans="1:7" x14ac:dyDescent="0.25">
      <c r="A280" s="1">
        <f ca="1">OFFSET(data!B$1,(ROW()-1)*3-2,0)</f>
        <v>7</v>
      </c>
      <c r="B280" s="1">
        <f ca="1">OFFSET(data!C$1,(ROW()-1)*3-2,0)</f>
        <v>19</v>
      </c>
      <c r="C280" s="1">
        <f ca="1">OFFSET(data!D$1,(ROW()-1)*3-2,0)</f>
        <v>7.7136079999999998</v>
      </c>
      <c r="D280" s="1">
        <f ca="1">OFFSET(data!D$1,(ROW()-1)*3-1,0)</f>
        <v>7.6664060000000003</v>
      </c>
      <c r="E280" s="1">
        <f ca="1">OFFSET(data!D$1,(ROW()-1)*3-0,0)</f>
        <v>7.8834400000000002</v>
      </c>
      <c r="F280" s="1">
        <f t="shared" ca="1" si="8"/>
        <v>9.3199126238155058E-2</v>
      </c>
      <c r="G280" s="1">
        <f t="shared" ca="1" si="9"/>
        <v>7.7544846666666665</v>
      </c>
    </row>
    <row r="281" spans="1:7" x14ac:dyDescent="0.25">
      <c r="A281" s="1">
        <f ca="1">OFFSET(data!B$1,(ROW()-1)*3-2,0)</f>
        <v>8</v>
      </c>
      <c r="B281" s="1">
        <f ca="1">OFFSET(data!C$1,(ROW()-1)*3-2,0)</f>
        <v>19</v>
      </c>
      <c r="C281" s="1">
        <f ca="1">OFFSET(data!D$1,(ROW()-1)*3-2,0)</f>
        <v>7.6601129999999999</v>
      </c>
      <c r="D281" s="1">
        <f ca="1">OFFSET(data!D$1,(ROW()-1)*3-1,0)</f>
        <v>7.789568</v>
      </c>
      <c r="E281" s="1">
        <f ca="1">OFFSET(data!D$1,(ROW()-1)*3-0,0)</f>
        <v>7.5968640000000001</v>
      </c>
      <c r="F281" s="1">
        <f t="shared" ca="1" si="8"/>
        <v>8.0203813044573441E-2</v>
      </c>
      <c r="G281" s="1">
        <f t="shared" ca="1" si="9"/>
        <v>7.6821816666666676</v>
      </c>
    </row>
    <row r="282" spans="1:7" x14ac:dyDescent="0.25">
      <c r="A282" s="1">
        <f ca="1">OFFSET(data!B$1,(ROW()-1)*3-2,0)</f>
        <v>9</v>
      </c>
      <c r="B282" s="1">
        <f ca="1">OFFSET(data!C$1,(ROW()-1)*3-2,0)</f>
        <v>19</v>
      </c>
      <c r="C282" s="1">
        <f ca="1">OFFSET(data!D$1,(ROW()-1)*3-2,0)</f>
        <v>7.6897859999999998</v>
      </c>
      <c r="D282" s="1">
        <f ca="1">OFFSET(data!D$1,(ROW()-1)*3-1,0)</f>
        <v>7.8773809999999997</v>
      </c>
      <c r="E282" s="1">
        <f ca="1">OFFSET(data!D$1,(ROW()-1)*3-0,0)</f>
        <v>7.7734170000000002</v>
      </c>
      <c r="F282" s="1">
        <f t="shared" ca="1" si="8"/>
        <v>7.6735144405212952E-2</v>
      </c>
      <c r="G282" s="1">
        <f t="shared" ca="1" si="9"/>
        <v>7.7801946666666666</v>
      </c>
    </row>
    <row r="283" spans="1:7" x14ac:dyDescent="0.25">
      <c r="A283" s="1">
        <f ca="1">OFFSET(data!B$1,(ROW()-1)*3-2,0)</f>
        <v>10</v>
      </c>
      <c r="B283" s="1">
        <f ca="1">OFFSET(data!C$1,(ROW()-1)*3-2,0)</f>
        <v>19</v>
      </c>
      <c r="C283" s="1">
        <f ca="1">OFFSET(data!D$1,(ROW()-1)*3-2,0)</f>
        <v>7.8037619999999999</v>
      </c>
      <c r="D283" s="1">
        <f ca="1">OFFSET(data!D$1,(ROW()-1)*3-1,0)</f>
        <v>7.7304019999999998</v>
      </c>
      <c r="E283" s="1">
        <f ca="1">OFFSET(data!D$1,(ROW()-1)*3-0,0)</f>
        <v>7.8310639999999996</v>
      </c>
      <c r="F283" s="1">
        <f t="shared" ca="1" si="8"/>
        <v>4.2504806326918894E-2</v>
      </c>
      <c r="G283" s="1">
        <f t="shared" ca="1" si="9"/>
        <v>7.788409333333334</v>
      </c>
    </row>
    <row r="284" spans="1:7" x14ac:dyDescent="0.25">
      <c r="A284" s="1">
        <f ca="1">OFFSET(data!B$1,(ROW()-1)*3-2,0)</f>
        <v>11</v>
      </c>
      <c r="B284" s="1">
        <f ca="1">OFFSET(data!C$1,(ROW()-1)*3-2,0)</f>
        <v>19</v>
      </c>
      <c r="C284" s="1">
        <f ca="1">OFFSET(data!D$1,(ROW()-1)*3-2,0)</f>
        <v>7.5659679999999998</v>
      </c>
      <c r="D284" s="1">
        <f ca="1">OFFSET(data!D$1,(ROW()-1)*3-1,0)</f>
        <v>7.7572169999999998</v>
      </c>
      <c r="E284" s="1">
        <f ca="1">OFFSET(data!D$1,(ROW()-1)*3-0,0)</f>
        <v>7.777698</v>
      </c>
      <c r="F284" s="1">
        <f t="shared" ca="1" si="8"/>
        <v>9.5350373921075413E-2</v>
      </c>
      <c r="G284" s="1">
        <f t="shared" ca="1" si="9"/>
        <v>7.7002943333333329</v>
      </c>
    </row>
    <row r="285" spans="1:7" x14ac:dyDescent="0.25">
      <c r="A285" s="1">
        <f ca="1">OFFSET(data!B$1,(ROW()-1)*3-2,0)</f>
        <v>12</v>
      </c>
      <c r="B285" s="1">
        <f ca="1">OFFSET(data!C$1,(ROW()-1)*3-2,0)</f>
        <v>19</v>
      </c>
      <c r="C285" s="1">
        <f ca="1">OFFSET(data!D$1,(ROW()-1)*3-2,0)</f>
        <v>7.6601759999999999</v>
      </c>
      <c r="D285" s="1">
        <f ca="1">OFFSET(data!D$1,(ROW()-1)*3-1,0)</f>
        <v>7.8481779999999999</v>
      </c>
      <c r="E285" s="1">
        <f ca="1">OFFSET(data!D$1,(ROW()-1)*3-0,0)</f>
        <v>8.0133430000000008</v>
      </c>
      <c r="F285" s="1">
        <f t="shared" ca="1" si="8"/>
        <v>0.14428026704146224</v>
      </c>
      <c r="G285" s="1">
        <f t="shared" ca="1" si="9"/>
        <v>7.8405656666666674</v>
      </c>
    </row>
    <row r="286" spans="1:7" x14ac:dyDescent="0.25">
      <c r="A286" s="1">
        <f ca="1">OFFSET(data!B$1,(ROW()-1)*3-2,0)</f>
        <v>13</v>
      </c>
      <c r="B286" s="1">
        <f ca="1">OFFSET(data!C$1,(ROW()-1)*3-2,0)</f>
        <v>19</v>
      </c>
      <c r="C286" s="1">
        <f ca="1">OFFSET(data!D$1,(ROW()-1)*3-2,0)</f>
        <v>7.6719609999999996</v>
      </c>
      <c r="D286" s="1">
        <f ca="1">OFFSET(data!D$1,(ROW()-1)*3-1,0)</f>
        <v>8.0187059999999999</v>
      </c>
      <c r="E286" s="1">
        <f ca="1">OFFSET(data!D$1,(ROW()-1)*3-0,0)</f>
        <v>8.0858709999999991</v>
      </c>
      <c r="F286" s="1">
        <f t="shared" ca="1" si="8"/>
        <v>0.18137276542769276</v>
      </c>
      <c r="G286" s="1">
        <f t="shared" ca="1" si="9"/>
        <v>7.9255126666666662</v>
      </c>
    </row>
    <row r="287" spans="1:7" x14ac:dyDescent="0.25">
      <c r="A287" s="1">
        <f ca="1">OFFSET(data!B$1,(ROW()-1)*3-2,0)</f>
        <v>14</v>
      </c>
      <c r="B287" s="1">
        <f ca="1">OFFSET(data!C$1,(ROW()-1)*3-2,0)</f>
        <v>19</v>
      </c>
      <c r="C287" s="1">
        <f ca="1">OFFSET(data!D$1,(ROW()-1)*3-2,0)</f>
        <v>6.7439929999999997</v>
      </c>
      <c r="D287" s="1">
        <f ca="1">OFFSET(data!D$1,(ROW()-1)*3-1,0)</f>
        <v>6.39717</v>
      </c>
      <c r="E287" s="1">
        <f ca="1">OFFSET(data!D$1,(ROW()-1)*3-0,0)</f>
        <v>6.5512230000000002</v>
      </c>
      <c r="F287" s="1">
        <f t="shared" ca="1" si="8"/>
        <v>0.14188367419905004</v>
      </c>
      <c r="G287" s="1">
        <f t="shared" ca="1" si="9"/>
        <v>6.5641286666666661</v>
      </c>
    </row>
    <row r="288" spans="1:7" x14ac:dyDescent="0.25">
      <c r="A288" s="1">
        <f ca="1">OFFSET(data!B$1,(ROW()-1)*3-2,0)</f>
        <v>15</v>
      </c>
      <c r="B288" s="1">
        <f ca="1">OFFSET(data!C$1,(ROW()-1)*3-2,0)</f>
        <v>19</v>
      </c>
      <c r="C288" s="1">
        <f ca="1">OFFSET(data!D$1,(ROW()-1)*3-2,0)</f>
        <v>6.518866</v>
      </c>
      <c r="D288" s="1">
        <f ca="1">OFFSET(data!D$1,(ROW()-1)*3-1,0)</f>
        <v>6.442151</v>
      </c>
      <c r="E288" s="1">
        <f ca="1">OFFSET(data!D$1,(ROW()-1)*3-0,0)</f>
        <v>6.4780110000000004</v>
      </c>
      <c r="F288" s="1">
        <f t="shared" ca="1" si="8"/>
        <v>3.1340888894009829E-2</v>
      </c>
      <c r="G288" s="1">
        <f t="shared" ca="1" si="9"/>
        <v>6.4796760000000004</v>
      </c>
    </row>
    <row r="289" spans="1:7" x14ac:dyDescent="0.25">
      <c r="A289" s="1">
        <f ca="1">OFFSET(data!B$1,(ROW()-1)*3-2,0)</f>
        <v>16</v>
      </c>
      <c r="B289" s="1">
        <f ca="1">OFFSET(data!C$1,(ROW()-1)*3-2,0)</f>
        <v>19</v>
      </c>
      <c r="C289" s="1">
        <f ca="1">OFFSET(data!D$1,(ROW()-1)*3-2,0)</f>
        <v>6.3990830000000001</v>
      </c>
      <c r="D289" s="1">
        <f ca="1">OFFSET(data!D$1,(ROW()-1)*3-1,0)</f>
        <v>6.7263099999999998</v>
      </c>
      <c r="E289" s="1">
        <f ca="1">OFFSET(data!D$1,(ROW()-1)*3-0,0)</f>
        <v>6.387594</v>
      </c>
      <c r="F289" s="1">
        <f t="shared" ca="1" si="8"/>
        <v>0.1570343328723583</v>
      </c>
      <c r="G289" s="1">
        <f t="shared" ca="1" si="9"/>
        <v>6.5043289999999994</v>
      </c>
    </row>
    <row r="290" spans="1:7" x14ac:dyDescent="0.25">
      <c r="A290" s="1">
        <f ca="1">OFFSET(data!B$1,(ROW()-1)*3-2,0)</f>
        <v>1</v>
      </c>
      <c r="B290" s="1">
        <f ca="1">OFFSET(data!C$1,(ROW()-1)*3-2,0)</f>
        <v>20</v>
      </c>
      <c r="C290" s="1">
        <f ca="1">OFFSET(data!D$1,(ROW()-1)*3-2,0)</f>
        <v>12.00353</v>
      </c>
      <c r="D290" s="1">
        <f ca="1">OFFSET(data!D$1,(ROW()-1)*3-1,0)</f>
        <v>12.006888</v>
      </c>
      <c r="E290" s="1">
        <f ca="1">OFFSET(data!D$1,(ROW()-1)*3-0,0)</f>
        <v>12.153624000000001</v>
      </c>
      <c r="F290" s="1">
        <f t="shared" ca="1" si="8"/>
        <v>6.9976931671960868E-2</v>
      </c>
      <c r="G290" s="1">
        <f t="shared" ca="1" si="9"/>
        <v>12.054680666666668</v>
      </c>
    </row>
    <row r="291" spans="1:7" x14ac:dyDescent="0.25">
      <c r="A291" s="1">
        <f ca="1">OFFSET(data!B$1,(ROW()-1)*3-2,0)</f>
        <v>2</v>
      </c>
      <c r="B291" s="1">
        <f ca="1">OFFSET(data!C$1,(ROW()-1)*3-2,0)</f>
        <v>20</v>
      </c>
      <c r="C291" s="1">
        <f ca="1">OFFSET(data!D$1,(ROW()-1)*3-2,0)</f>
        <v>5.9705620000000001</v>
      </c>
      <c r="D291" s="1">
        <f ca="1">OFFSET(data!D$1,(ROW()-1)*3-1,0)</f>
        <v>5.9237919999999997</v>
      </c>
      <c r="E291" s="1">
        <f ca="1">OFFSET(data!D$1,(ROW()-1)*3-0,0)</f>
        <v>5.9188049999999999</v>
      </c>
      <c r="F291" s="1">
        <f t="shared" ca="1" si="8"/>
        <v>2.3312109676208264E-2</v>
      </c>
      <c r="G291" s="1">
        <f t="shared" ca="1" si="9"/>
        <v>5.9377196666666663</v>
      </c>
    </row>
    <row r="292" spans="1:7" x14ac:dyDescent="0.25">
      <c r="A292" s="1">
        <f ca="1">OFFSET(data!B$1,(ROW()-1)*3-2,0)</f>
        <v>3</v>
      </c>
      <c r="B292" s="1">
        <f ca="1">OFFSET(data!C$1,(ROW()-1)*3-2,0)</f>
        <v>20</v>
      </c>
      <c r="C292" s="1">
        <f ca="1">OFFSET(data!D$1,(ROW()-1)*3-2,0)</f>
        <v>4.567901</v>
      </c>
      <c r="D292" s="1">
        <f ca="1">OFFSET(data!D$1,(ROW()-1)*3-1,0)</f>
        <v>4.6343290000000001</v>
      </c>
      <c r="E292" s="1">
        <f ca="1">OFFSET(data!D$1,(ROW()-1)*3-0,0)</f>
        <v>4.5131920000000001</v>
      </c>
      <c r="F292" s="1">
        <f t="shared" ca="1" si="8"/>
        <v>4.9531052699852418E-2</v>
      </c>
      <c r="G292" s="1">
        <f t="shared" ca="1" si="9"/>
        <v>4.5718073333333331</v>
      </c>
    </row>
    <row r="293" spans="1:7" x14ac:dyDescent="0.25">
      <c r="A293" s="1">
        <f ca="1">OFFSET(data!B$1,(ROW()-1)*3-2,0)</f>
        <v>4</v>
      </c>
      <c r="B293" s="1">
        <f ca="1">OFFSET(data!C$1,(ROW()-1)*3-2,0)</f>
        <v>20</v>
      </c>
      <c r="C293" s="1">
        <f ca="1">OFFSET(data!D$1,(ROW()-1)*3-2,0)</f>
        <v>4.8541720000000002</v>
      </c>
      <c r="D293" s="1">
        <f ca="1">OFFSET(data!D$1,(ROW()-1)*3-1,0)</f>
        <v>5.0941739999999998</v>
      </c>
      <c r="E293" s="1">
        <f ca="1">OFFSET(data!D$1,(ROW()-1)*3-0,0)</f>
        <v>4.93729</v>
      </c>
      <c r="F293" s="1">
        <f t="shared" ca="1" si="8"/>
        <v>9.9511111263460711E-2</v>
      </c>
      <c r="G293" s="1">
        <f t="shared" ca="1" si="9"/>
        <v>4.9618786666666672</v>
      </c>
    </row>
    <row r="294" spans="1:7" x14ac:dyDescent="0.25">
      <c r="A294" s="1">
        <f ca="1">OFFSET(data!B$1,(ROW()-1)*3-2,0)</f>
        <v>5</v>
      </c>
      <c r="B294" s="1">
        <f ca="1">OFFSET(data!C$1,(ROW()-1)*3-2,0)</f>
        <v>20</v>
      </c>
      <c r="C294" s="1">
        <f ca="1">OFFSET(data!D$1,(ROW()-1)*3-2,0)</f>
        <v>6.5003820000000001</v>
      </c>
      <c r="D294" s="1">
        <f ca="1">OFFSET(data!D$1,(ROW()-1)*3-1,0)</f>
        <v>7.1162999999999998</v>
      </c>
      <c r="E294" s="1">
        <f ca="1">OFFSET(data!D$1,(ROW()-1)*3-0,0)</f>
        <v>7.0013690000000004</v>
      </c>
      <c r="F294" s="1">
        <f t="shared" ca="1" si="8"/>
        <v>0.26740566179786762</v>
      </c>
      <c r="G294" s="1">
        <f t="shared" ca="1" si="9"/>
        <v>6.8726836666666671</v>
      </c>
    </row>
    <row r="295" spans="1:7" x14ac:dyDescent="0.25">
      <c r="A295" s="1">
        <f ca="1">OFFSET(data!B$1,(ROW()-1)*3-2,0)</f>
        <v>6</v>
      </c>
      <c r="B295" s="1">
        <f ca="1">OFFSET(data!C$1,(ROW()-1)*3-2,0)</f>
        <v>20</v>
      </c>
      <c r="C295" s="1">
        <f ca="1">OFFSET(data!D$1,(ROW()-1)*3-2,0)</f>
        <v>7.2115619999999998</v>
      </c>
      <c r="D295" s="1">
        <f ca="1">OFFSET(data!D$1,(ROW()-1)*3-1,0)</f>
        <v>7.1535690000000001</v>
      </c>
      <c r="E295" s="1">
        <f ca="1">OFFSET(data!D$1,(ROW()-1)*3-0,0)</f>
        <v>7.1016779999999997</v>
      </c>
      <c r="F295" s="1">
        <f t="shared" ca="1" si="8"/>
        <v>4.4883005180134751E-2</v>
      </c>
      <c r="G295" s="1">
        <f t="shared" ca="1" si="9"/>
        <v>7.1556029999999993</v>
      </c>
    </row>
    <row r="296" spans="1:7" x14ac:dyDescent="0.25">
      <c r="A296" s="1">
        <f ca="1">OFFSET(data!B$1,(ROW()-1)*3-2,0)</f>
        <v>7</v>
      </c>
      <c r="B296" s="1">
        <f ca="1">OFFSET(data!C$1,(ROW()-1)*3-2,0)</f>
        <v>20</v>
      </c>
      <c r="C296" s="1">
        <f ca="1">OFFSET(data!D$1,(ROW()-1)*3-2,0)</f>
        <v>7.3819780000000002</v>
      </c>
      <c r="D296" s="1">
        <f ca="1">OFFSET(data!D$1,(ROW()-1)*3-1,0)</f>
        <v>7.2326220000000001</v>
      </c>
      <c r="E296" s="1">
        <f ca="1">OFFSET(data!D$1,(ROW()-1)*3-0,0)</f>
        <v>7.248875</v>
      </c>
      <c r="F296" s="1">
        <f t="shared" ca="1" si="8"/>
        <v>6.6906056322777491E-2</v>
      </c>
      <c r="G296" s="1">
        <f t="shared" ca="1" si="9"/>
        <v>7.2878250000000007</v>
      </c>
    </row>
    <row r="297" spans="1:7" x14ac:dyDescent="0.25">
      <c r="A297" s="1">
        <f ca="1">OFFSET(data!B$1,(ROW()-1)*3-2,0)</f>
        <v>8</v>
      </c>
      <c r="B297" s="1">
        <f ca="1">OFFSET(data!C$1,(ROW()-1)*3-2,0)</f>
        <v>20</v>
      </c>
      <c r="C297" s="1">
        <f ca="1">OFFSET(data!D$1,(ROW()-1)*3-2,0)</f>
        <v>7.4487550000000002</v>
      </c>
      <c r="D297" s="1">
        <f ca="1">OFFSET(data!D$1,(ROW()-1)*3-1,0)</f>
        <v>7.4420159999999997</v>
      </c>
      <c r="E297" s="1">
        <f ca="1">OFFSET(data!D$1,(ROW()-1)*3-0,0)</f>
        <v>7.4980589999999996</v>
      </c>
      <c r="F297" s="1">
        <f t="shared" ca="1" si="8"/>
        <v>2.4982474715065373E-2</v>
      </c>
      <c r="G297" s="1">
        <f t="shared" ca="1" si="9"/>
        <v>7.4629433333333326</v>
      </c>
    </row>
    <row r="298" spans="1:7" x14ac:dyDescent="0.25">
      <c r="A298" s="1">
        <f ca="1">OFFSET(data!B$1,(ROW()-1)*3-2,0)</f>
        <v>9</v>
      </c>
      <c r="B298" s="1">
        <f ca="1">OFFSET(data!C$1,(ROW()-1)*3-2,0)</f>
        <v>20</v>
      </c>
      <c r="C298" s="1">
        <f ca="1">OFFSET(data!D$1,(ROW()-1)*3-2,0)</f>
        <v>7.4504029999999997</v>
      </c>
      <c r="D298" s="1">
        <f ca="1">OFFSET(data!D$1,(ROW()-1)*3-1,0)</f>
        <v>7.3061870000000004</v>
      </c>
      <c r="E298" s="1">
        <f ca="1">OFFSET(data!D$1,(ROW()-1)*3-0,0)</f>
        <v>7.4803980000000001</v>
      </c>
      <c r="F298" s="1">
        <f t="shared" ca="1" si="8"/>
        <v>7.6046350779566368E-2</v>
      </c>
      <c r="G298" s="1">
        <f t="shared" ca="1" si="9"/>
        <v>7.4123293333333331</v>
      </c>
    </row>
    <row r="299" spans="1:7" x14ac:dyDescent="0.25">
      <c r="A299" s="1">
        <f ca="1">OFFSET(data!B$1,(ROW()-1)*3-2,0)</f>
        <v>10</v>
      </c>
      <c r="B299" s="1">
        <f ca="1">OFFSET(data!C$1,(ROW()-1)*3-2,0)</f>
        <v>20</v>
      </c>
      <c r="C299" s="1">
        <f ca="1">OFFSET(data!D$1,(ROW()-1)*3-2,0)</f>
        <v>7.3864270000000003</v>
      </c>
      <c r="D299" s="1">
        <f ca="1">OFFSET(data!D$1,(ROW()-1)*3-1,0)</f>
        <v>7.4281329999999999</v>
      </c>
      <c r="E299" s="1">
        <f ca="1">OFFSET(data!D$1,(ROW()-1)*3-0,0)</f>
        <v>7.3845409999999996</v>
      </c>
      <c r="F299" s="1">
        <f t="shared" ca="1" si="8"/>
        <v>2.0119669469341558E-2</v>
      </c>
      <c r="G299" s="1">
        <f t="shared" ca="1" si="9"/>
        <v>7.3997003333333327</v>
      </c>
    </row>
    <row r="300" spans="1:7" x14ac:dyDescent="0.25">
      <c r="A300" s="1">
        <f ca="1">OFFSET(data!B$1,(ROW()-1)*3-2,0)</f>
        <v>11</v>
      </c>
      <c r="B300" s="1">
        <f ca="1">OFFSET(data!C$1,(ROW()-1)*3-2,0)</f>
        <v>20</v>
      </c>
      <c r="C300" s="1">
        <f ca="1">OFFSET(data!D$1,(ROW()-1)*3-2,0)</f>
        <v>7.4311449999999999</v>
      </c>
      <c r="D300" s="1">
        <f ca="1">OFFSET(data!D$1,(ROW()-1)*3-1,0)</f>
        <v>7.2349509999999997</v>
      </c>
      <c r="E300" s="1">
        <f ca="1">OFFSET(data!D$1,(ROW()-1)*3-0,0)</f>
        <v>7.362889</v>
      </c>
      <c r="F300" s="1">
        <f t="shared" ca="1" si="8"/>
        <v>8.1321788125938405E-2</v>
      </c>
      <c r="G300" s="1">
        <f t="shared" ca="1" si="9"/>
        <v>7.3429949999999993</v>
      </c>
    </row>
    <row r="301" spans="1:7" x14ac:dyDescent="0.25">
      <c r="A301" s="1">
        <f ca="1">OFFSET(data!B$1,(ROW()-1)*3-2,0)</f>
        <v>12</v>
      </c>
      <c r="B301" s="1">
        <f ca="1">OFFSET(data!C$1,(ROW()-1)*3-2,0)</f>
        <v>20</v>
      </c>
      <c r="C301" s="1">
        <f ca="1">OFFSET(data!D$1,(ROW()-1)*3-2,0)</f>
        <v>7.4541639999999996</v>
      </c>
      <c r="D301" s="1">
        <f ca="1">OFFSET(data!D$1,(ROW()-1)*3-1,0)</f>
        <v>8.5426889999999993</v>
      </c>
      <c r="E301" s="1">
        <f ca="1">OFFSET(data!D$1,(ROW()-1)*3-0,0)</f>
        <v>8.6403920000000003</v>
      </c>
      <c r="F301" s="1">
        <f t="shared" ca="1" si="8"/>
        <v>0.53764604422302487</v>
      </c>
      <c r="G301" s="1">
        <f t="shared" ca="1" si="9"/>
        <v>8.212415</v>
      </c>
    </row>
    <row r="302" spans="1:7" x14ac:dyDescent="0.25">
      <c r="A302" s="1">
        <f ca="1">OFFSET(data!B$1,(ROW()-1)*3-2,0)</f>
        <v>13</v>
      </c>
      <c r="B302" s="1">
        <f ca="1">OFFSET(data!C$1,(ROW()-1)*3-2,0)</f>
        <v>20</v>
      </c>
      <c r="C302" s="1">
        <f ca="1">OFFSET(data!D$1,(ROW()-1)*3-2,0)</f>
        <v>8.6949710000000007</v>
      </c>
      <c r="D302" s="1">
        <f ca="1">OFFSET(data!D$1,(ROW()-1)*3-1,0)</f>
        <v>8.6991700000000005</v>
      </c>
      <c r="E302" s="1">
        <f ca="1">OFFSET(data!D$1,(ROW()-1)*3-0,0)</f>
        <v>8.8803900000000002</v>
      </c>
      <c r="F302" s="1">
        <f t="shared" ca="1" si="8"/>
        <v>8.6434641693401121E-2</v>
      </c>
      <c r="G302" s="1">
        <f t="shared" ca="1" si="9"/>
        <v>8.7581770000000017</v>
      </c>
    </row>
    <row r="303" spans="1:7" x14ac:dyDescent="0.25">
      <c r="A303" s="1">
        <f ca="1">OFFSET(data!B$1,(ROW()-1)*3-2,0)</f>
        <v>14</v>
      </c>
      <c r="B303" s="1">
        <f ca="1">OFFSET(data!C$1,(ROW()-1)*3-2,0)</f>
        <v>20</v>
      </c>
      <c r="C303" s="1">
        <f ca="1">OFFSET(data!D$1,(ROW()-1)*3-2,0)</f>
        <v>8.1570260000000001</v>
      </c>
      <c r="D303" s="1">
        <f ca="1">OFFSET(data!D$1,(ROW()-1)*3-1,0)</f>
        <v>8.0662389999999995</v>
      </c>
      <c r="E303" s="1">
        <f ca="1">OFFSET(data!D$1,(ROW()-1)*3-0,0)</f>
        <v>8.1026509999999998</v>
      </c>
      <c r="F303" s="1">
        <f t="shared" ca="1" si="8"/>
        <v>3.7304682068370995E-2</v>
      </c>
      <c r="G303" s="1">
        <f t="shared" ca="1" si="9"/>
        <v>8.1086386666666659</v>
      </c>
    </row>
    <row r="304" spans="1:7" x14ac:dyDescent="0.25">
      <c r="A304" s="1">
        <f ca="1">OFFSET(data!B$1,(ROW()-1)*3-2,0)</f>
        <v>15</v>
      </c>
      <c r="B304" s="1">
        <f ca="1">OFFSET(data!C$1,(ROW()-1)*3-2,0)</f>
        <v>20</v>
      </c>
      <c r="C304" s="1">
        <f ca="1">OFFSET(data!D$1,(ROW()-1)*3-2,0)</f>
        <v>8.1136540000000004</v>
      </c>
      <c r="D304" s="1">
        <f ca="1">OFFSET(data!D$1,(ROW()-1)*3-1,0)</f>
        <v>8.1318940000000008</v>
      </c>
      <c r="E304" s="1">
        <f ca="1">OFFSET(data!D$1,(ROW()-1)*3-0,0)</f>
        <v>8.3957610000000003</v>
      </c>
      <c r="F304" s="1">
        <f t="shared" ca="1" si="8"/>
        <v>0.12890256903654862</v>
      </c>
      <c r="G304" s="1">
        <f t="shared" ca="1" si="9"/>
        <v>8.213769666666666</v>
      </c>
    </row>
    <row r="305" spans="1:7" x14ac:dyDescent="0.25">
      <c r="A305" s="1">
        <f ca="1">OFFSET(data!B$1,(ROW()-1)*3-2,0)</f>
        <v>16</v>
      </c>
      <c r="B305" s="1">
        <f ca="1">OFFSET(data!C$1,(ROW()-1)*3-2,0)</f>
        <v>20</v>
      </c>
      <c r="C305" s="1">
        <f ca="1">OFFSET(data!D$1,(ROW()-1)*3-2,0)</f>
        <v>8.2193079999999998</v>
      </c>
      <c r="D305" s="1">
        <f ca="1">OFFSET(data!D$1,(ROW()-1)*3-1,0)</f>
        <v>8.0947569999999995</v>
      </c>
      <c r="E305" s="1">
        <f ca="1">OFFSET(data!D$1,(ROW()-1)*3-0,0)</f>
        <v>8.2249160000000003</v>
      </c>
      <c r="F305" s="1">
        <f t="shared" ca="1" si="8"/>
        <v>6.0079360983804196E-2</v>
      </c>
      <c r="G305" s="1">
        <f t="shared" ca="1" si="9"/>
        <v>8.1796603333333326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J1" sqref="J1:J1048576"/>
    </sheetView>
  </sheetViews>
  <sheetFormatPr defaultRowHeight="15" x14ac:dyDescent="0.25"/>
  <sheetData>
    <row r="1" spans="1:9" x14ac:dyDescent="0.25">
      <c r="A1" s="5" t="s">
        <v>11</v>
      </c>
      <c r="B1" s="5" t="s">
        <v>13</v>
      </c>
      <c r="C1" s="5" t="s">
        <v>928</v>
      </c>
      <c r="D1" s="5" t="s">
        <v>14</v>
      </c>
      <c r="E1" s="5"/>
      <c r="F1" s="5"/>
      <c r="G1" t="str">
        <f>B1</f>
        <v>16 columns</v>
      </c>
      <c r="H1" t="str">
        <f t="shared" ref="H1:J1" si="0">C1</f>
        <v>18 columns</v>
      </c>
      <c r="I1" t="str">
        <f t="shared" si="0"/>
        <v>20 columns</v>
      </c>
    </row>
    <row r="2" spans="1:9" x14ac:dyDescent="0.25">
      <c r="A2" s="7">
        <v>1</v>
      </c>
      <c r="B2" s="1">
        <v>1.0861183333333333</v>
      </c>
      <c r="C2" s="1">
        <v>11.969115333333335</v>
      </c>
      <c r="D2" s="1">
        <v>12.054680666666668</v>
      </c>
      <c r="E2" s="1"/>
      <c r="F2" s="1"/>
      <c r="G2">
        <f>B$2/B2</f>
        <v>1</v>
      </c>
      <c r="H2">
        <f t="shared" ref="H2:J17" si="1">C$2/C2</f>
        <v>1</v>
      </c>
      <c r="I2">
        <f t="shared" si="1"/>
        <v>1</v>
      </c>
    </row>
    <row r="3" spans="1:9" x14ac:dyDescent="0.25">
      <c r="A3" s="7">
        <v>2</v>
      </c>
      <c r="B3" s="1">
        <v>0.56611166666666668</v>
      </c>
      <c r="C3" s="1">
        <v>6.4763303333333333</v>
      </c>
      <c r="D3" s="1">
        <v>5.9377196666666663</v>
      </c>
      <c r="E3" s="1"/>
      <c r="F3" s="1"/>
      <c r="G3">
        <f t="shared" ref="G3:G17" si="2">B$2/B3</f>
        <v>1.9185584705019916</v>
      </c>
      <c r="H3">
        <f t="shared" si="1"/>
        <v>1.8481323090838842</v>
      </c>
      <c r="I3">
        <f t="shared" si="1"/>
        <v>2.0301868972258097</v>
      </c>
    </row>
    <row r="4" spans="1:9" x14ac:dyDescent="0.25">
      <c r="A4" s="7">
        <v>3</v>
      </c>
      <c r="B4" s="1">
        <v>0.46906300000000001</v>
      </c>
      <c r="C4" s="1">
        <v>5.4438583333333339</v>
      </c>
      <c r="D4" s="1">
        <v>4.5718073333333331</v>
      </c>
      <c r="E4" s="1"/>
      <c r="F4" s="1"/>
      <c r="G4">
        <f t="shared" si="2"/>
        <v>2.3155063037019192</v>
      </c>
      <c r="H4">
        <f t="shared" si="1"/>
        <v>2.1986456297080963</v>
      </c>
      <c r="I4">
        <f t="shared" si="1"/>
        <v>2.6367429306950969</v>
      </c>
    </row>
    <row r="5" spans="1:9" x14ac:dyDescent="0.25">
      <c r="A5" s="7">
        <v>4</v>
      </c>
      <c r="B5" s="1">
        <v>0.50955399999999995</v>
      </c>
      <c r="C5" s="1">
        <v>5.6548850000000002</v>
      </c>
      <c r="D5" s="1">
        <v>4.9618786666666672</v>
      </c>
      <c r="E5" s="1"/>
      <c r="F5" s="1"/>
      <c r="G5">
        <f t="shared" si="2"/>
        <v>2.1315078153313158</v>
      </c>
      <c r="H5">
        <f t="shared" si="1"/>
        <v>2.1165974786990955</v>
      </c>
      <c r="I5">
        <f t="shared" si="1"/>
        <v>2.4294589764253272</v>
      </c>
    </row>
    <row r="6" spans="1:9" x14ac:dyDescent="0.25">
      <c r="A6" s="7">
        <v>5</v>
      </c>
      <c r="B6" s="1">
        <v>0.69788566666666663</v>
      </c>
      <c r="C6" s="1">
        <v>7.4659036666666667</v>
      </c>
      <c r="D6" s="1">
        <v>6.8726836666666671</v>
      </c>
      <c r="E6" s="1"/>
      <c r="F6" s="1"/>
      <c r="G6">
        <f t="shared" si="2"/>
        <v>1.5562983812534719</v>
      </c>
      <c r="H6">
        <f t="shared" si="1"/>
        <v>1.6031703418264485</v>
      </c>
      <c r="I6">
        <f t="shared" si="1"/>
        <v>1.7539990564578583</v>
      </c>
    </row>
    <row r="7" spans="1:9" x14ac:dyDescent="0.25">
      <c r="A7" s="7">
        <v>6</v>
      </c>
      <c r="B7" s="1">
        <v>0.76771766666666663</v>
      </c>
      <c r="C7" s="1">
        <v>8.0433626666666669</v>
      </c>
      <c r="D7" s="1">
        <v>7.1556029999999993</v>
      </c>
      <c r="E7" s="1"/>
      <c r="F7" s="1"/>
      <c r="G7">
        <f t="shared" si="2"/>
        <v>1.4147366675162267</v>
      </c>
      <c r="H7">
        <f t="shared" si="1"/>
        <v>1.4880735619364507</v>
      </c>
      <c r="I7">
        <f t="shared" si="1"/>
        <v>1.6846491716584429</v>
      </c>
    </row>
    <row r="8" spans="1:9" x14ac:dyDescent="0.25">
      <c r="A8" s="7">
        <v>7</v>
      </c>
      <c r="B8" s="1">
        <v>0.74864399999999998</v>
      </c>
      <c r="C8" s="1">
        <v>8.0960056666666667</v>
      </c>
      <c r="D8" s="1">
        <v>7.2878250000000007</v>
      </c>
      <c r="E8" s="1"/>
      <c r="F8" s="1"/>
      <c r="G8">
        <f t="shared" si="2"/>
        <v>1.4507807894450946</v>
      </c>
      <c r="H8">
        <f t="shared" si="1"/>
        <v>1.4783975982889013</v>
      </c>
      <c r="I8">
        <f t="shared" si="1"/>
        <v>1.6540848149710876</v>
      </c>
    </row>
    <row r="9" spans="1:9" x14ac:dyDescent="0.25">
      <c r="A9" s="7">
        <v>8</v>
      </c>
      <c r="B9" s="1">
        <v>0.78493233333333334</v>
      </c>
      <c r="C9" s="1">
        <v>8.1848843333333345</v>
      </c>
      <c r="D9" s="1">
        <v>7.4629433333333326</v>
      </c>
      <c r="E9" s="1"/>
      <c r="F9" s="1"/>
      <c r="G9">
        <f t="shared" si="2"/>
        <v>1.3837095087177365</v>
      </c>
      <c r="H9">
        <f t="shared" si="1"/>
        <v>1.4623438580052424</v>
      </c>
      <c r="I9">
        <f t="shared" si="1"/>
        <v>1.6152716332206734</v>
      </c>
    </row>
    <row r="10" spans="1:9" x14ac:dyDescent="0.25">
      <c r="A10" s="7">
        <v>9</v>
      </c>
      <c r="B10" s="1">
        <v>0.74441966666666659</v>
      </c>
      <c r="C10" s="1">
        <v>8.190448</v>
      </c>
      <c r="D10" s="1">
        <v>7.4123293333333331</v>
      </c>
      <c r="E10" s="1"/>
      <c r="F10" s="1"/>
      <c r="G10">
        <f t="shared" si="2"/>
        <v>1.4590134865682844</v>
      </c>
      <c r="H10">
        <f t="shared" si="1"/>
        <v>1.4613505065087202</v>
      </c>
      <c r="I10">
        <f t="shared" si="1"/>
        <v>1.626301277852918</v>
      </c>
    </row>
    <row r="11" spans="1:9" x14ac:dyDescent="0.25">
      <c r="A11" s="7">
        <v>10</v>
      </c>
      <c r="B11" s="1">
        <v>0.80039800000000005</v>
      </c>
      <c r="C11" s="1">
        <v>8.1465573333333339</v>
      </c>
      <c r="D11" s="1">
        <v>7.3997003333333327</v>
      </c>
      <c r="E11" s="1"/>
      <c r="F11" s="1"/>
      <c r="G11">
        <f t="shared" si="2"/>
        <v>1.3569728226873796</v>
      </c>
      <c r="H11">
        <f t="shared" si="1"/>
        <v>1.4692237277161495</v>
      </c>
      <c r="I11">
        <f t="shared" si="1"/>
        <v>1.6290768711759998</v>
      </c>
    </row>
    <row r="12" spans="1:9" x14ac:dyDescent="0.25">
      <c r="A12" s="7">
        <v>11</v>
      </c>
      <c r="B12" s="1">
        <v>0.76930699999999996</v>
      </c>
      <c r="C12" s="1">
        <v>8.0167246666666667</v>
      </c>
      <c r="D12" s="1">
        <v>7.3429949999999993</v>
      </c>
      <c r="E12" s="1"/>
      <c r="F12" s="1"/>
      <c r="G12">
        <f t="shared" si="2"/>
        <v>1.4118139225736064</v>
      </c>
      <c r="H12">
        <f t="shared" si="1"/>
        <v>1.4930181378313523</v>
      </c>
      <c r="I12">
        <f t="shared" si="1"/>
        <v>1.6416572075381597</v>
      </c>
    </row>
    <row r="13" spans="1:9" x14ac:dyDescent="0.25">
      <c r="A13" s="7">
        <v>12</v>
      </c>
      <c r="B13" s="1">
        <v>0.76511266666666666</v>
      </c>
      <c r="C13" s="1">
        <v>8.080350666666666</v>
      </c>
      <c r="D13" s="1">
        <v>8.212415</v>
      </c>
      <c r="E13" s="1"/>
      <c r="F13" s="1"/>
      <c r="G13">
        <f t="shared" si="2"/>
        <v>1.4195534601004296</v>
      </c>
      <c r="H13">
        <f t="shared" si="1"/>
        <v>1.4812618693281137</v>
      </c>
      <c r="I13">
        <f t="shared" si="1"/>
        <v>1.4678606313327649</v>
      </c>
    </row>
    <row r="14" spans="1:9" x14ac:dyDescent="0.25">
      <c r="A14" s="7">
        <v>13</v>
      </c>
      <c r="B14" s="1">
        <v>0.75685533333333321</v>
      </c>
      <c r="C14" s="1">
        <v>7.9617339999999999</v>
      </c>
      <c r="D14" s="1">
        <v>8.7581770000000017</v>
      </c>
      <c r="E14" s="1"/>
      <c r="F14" s="1"/>
      <c r="G14">
        <f t="shared" si="2"/>
        <v>1.4350408664623713</v>
      </c>
      <c r="H14">
        <f t="shared" si="1"/>
        <v>1.5033302209460069</v>
      </c>
      <c r="I14">
        <f t="shared" si="1"/>
        <v>1.3763915329259349</v>
      </c>
    </row>
    <row r="15" spans="1:9" x14ac:dyDescent="0.25">
      <c r="A15" s="7">
        <v>14</v>
      </c>
      <c r="B15" s="1">
        <v>0.74268699999999999</v>
      </c>
      <c r="C15" s="1">
        <v>8.0689440000000001</v>
      </c>
      <c r="D15" s="1">
        <v>8.1086386666666659</v>
      </c>
      <c r="E15" s="1"/>
      <c r="F15" s="1"/>
      <c r="G15">
        <f t="shared" si="2"/>
        <v>1.46241732160834</v>
      </c>
      <c r="H15">
        <f t="shared" si="1"/>
        <v>1.4833558559005162</v>
      </c>
      <c r="I15">
        <f t="shared" si="1"/>
        <v>1.4866466693381661</v>
      </c>
    </row>
    <row r="16" spans="1:9" x14ac:dyDescent="0.25">
      <c r="A16" s="7">
        <v>15</v>
      </c>
      <c r="B16" s="1">
        <v>0.81523733333333326</v>
      </c>
      <c r="C16" s="1">
        <v>8.0209789999999987</v>
      </c>
      <c r="D16" s="1">
        <v>8.213769666666666</v>
      </c>
      <c r="E16" s="1"/>
      <c r="F16" s="1"/>
      <c r="G16">
        <f t="shared" si="2"/>
        <v>1.332272565208005</v>
      </c>
      <c r="H16">
        <f t="shared" si="1"/>
        <v>1.4922262398808595</v>
      </c>
      <c r="I16">
        <f t="shared" si="1"/>
        <v>1.4676185425051895</v>
      </c>
    </row>
    <row r="17" spans="1:9" x14ac:dyDescent="0.25">
      <c r="A17" s="7">
        <v>16</v>
      </c>
      <c r="B17" s="1">
        <v>0.75950133333333325</v>
      </c>
      <c r="C17" s="1">
        <v>7.9627906666666668</v>
      </c>
      <c r="D17" s="1">
        <v>8.1796603333333326</v>
      </c>
      <c r="E17" s="1"/>
      <c r="F17" s="1"/>
      <c r="G17">
        <f t="shared" si="2"/>
        <v>1.4300413780269863</v>
      </c>
      <c r="H17">
        <f t="shared" si="1"/>
        <v>1.5031307282053379</v>
      </c>
      <c r="I17">
        <f t="shared" si="1"/>
        <v>1.4737385386948223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data</vt:lpstr>
      <vt:lpstr>execution time pivot</vt:lpstr>
      <vt:lpstr>data deinterlaced</vt:lpstr>
      <vt:lpstr>speedup copy</vt:lpstr>
      <vt:lpstr>execution time chart</vt:lpstr>
      <vt:lpstr>chart speedup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2015-07-03T11:30:21Z</dcterms:created>
  <dcterms:modified xsi:type="dcterms:W3CDTF">2015-07-03T13:31:29Z</dcterms:modified>
</cp:coreProperties>
</file>