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worksheet+xml" PartName="/xl/worksheets/sheet8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9A925064-4BF4-4736-8923-55DC901298AC}" xr6:coauthVersionLast="47" xr6:coauthVersionMax="47" xr10:uidLastSave="{00000000-0000-0000-0000-000000000000}"/>
  <bookViews>
    <workbookView xWindow="38280" yWindow="-120" windowWidth="29040" windowHeight="17520" firstSheet="1" activeTab="2" xr2:uid="{00000000-000D-0000-FFFF-FFFF00000000}"/>
  </bookViews>
  <sheets>
    <sheet name="2022-3" sheetId="3" r:id="rId1"/>
    <sheet name="2022-9" sheetId="7" r:id="rId2"/>
    <sheet name="2023-1" sheetId="8" r:id="rId14"/>
    <sheet name="Innevarnde Månad" sheetId="1" r:id="rId3"/>
    <sheet name="Total" sheetId="2" r:id="rId4"/>
  </sheets>
  <calcPr calcId="191029" fullCalcOnLoad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E4AC7-9877-4F9E-B33B-B6C469645EA7}" keepAlive="1" name="Fråga - Innevarandemånadtabell" description="Anslutning till Innevarandemånadtabell-frågan i arbetsboken." type="5" refreshedVersion="0" background="1" saveData="1">
    <dbPr connection="Provider=Microsoft.Mashup.OleDb.1;Data Source=$Workbook$;Location=Innevarandemånadtabell;Extended Properties=&quot;&quot;" command="SELECT * FROM [Innevarandemånadtabell]"/>
  </connection>
</connections>
</file>

<file path=xl/sharedStrings.xml><?xml version="1.0" encoding="utf-8"?>
<sst xmlns="http://schemas.openxmlformats.org/spreadsheetml/2006/main" count="420" uniqueCount="420">
  <si>
    <t>Region (Capio)</t>
  </si>
  <si>
    <t>Region/Lst</t>
  </si>
  <si>
    <t>IT-leverantör</t>
  </si>
  <si>
    <t>Kst</t>
  </si>
  <si>
    <t>Enhet</t>
  </si>
  <si>
    <t>Antal datorer</t>
  </si>
  <si>
    <t>Typ av dator</t>
  </si>
  <si>
    <t>Månadskostn IT tjänst konto 6541</t>
  </si>
  <si>
    <t>Bolag</t>
  </si>
  <si>
    <t>PC-kost per mån</t>
  </si>
  <si>
    <t>PC-kost per år</t>
  </si>
  <si>
    <t>Region Väst Norr</t>
  </si>
  <si>
    <t>VGR</t>
  </si>
  <si>
    <t>CS</t>
  </si>
  <si>
    <t>Lundby</t>
  </si>
  <si>
    <t>Capio dator</t>
  </si>
  <si>
    <t>Capio Närsjukvård AB</t>
  </si>
  <si>
    <t>Region Väst Syd</t>
  </si>
  <si>
    <t>Amhult</t>
  </si>
  <si>
    <t>Region Syd Öst</t>
  </si>
  <si>
    <t>Malmö C, specialist</t>
  </si>
  <si>
    <t>Skåne</t>
  </si>
  <si>
    <t>Malmö C, hälsoval</t>
  </si>
  <si>
    <t>Malmö Privat</t>
  </si>
  <si>
    <t>Region Syd Väst</t>
  </si>
  <si>
    <t>Helsingborg S, specialist</t>
  </si>
  <si>
    <t>Lund, övriga specialister</t>
  </si>
  <si>
    <t>Lund, operation</t>
  </si>
  <si>
    <t>Landskrona, hälsoval</t>
  </si>
  <si>
    <t>Halland</t>
  </si>
  <si>
    <t>Halmstad</t>
  </si>
  <si>
    <t>Extern dator</t>
  </si>
  <si>
    <t>Kristianstad, hälsoval</t>
  </si>
  <si>
    <t>Kristianstad, specialist</t>
  </si>
  <si>
    <t>Kristianstad, hälsoval BVC</t>
  </si>
  <si>
    <t>Malmö Ö, hälsoval</t>
  </si>
  <si>
    <t>Helsingborg S, hälsoval</t>
  </si>
  <si>
    <t>Blekinge</t>
  </si>
  <si>
    <t>Ronneby</t>
  </si>
  <si>
    <t>Malmö Ö, specialist</t>
  </si>
  <si>
    <t>Klippan, hälsoval</t>
  </si>
  <si>
    <t>Lund, privat</t>
  </si>
  <si>
    <t>Malmö V, hälsoval</t>
  </si>
  <si>
    <t>Broby, hälsoval</t>
  </si>
  <si>
    <t>Helsingborg Maria, hälsoval</t>
  </si>
  <si>
    <t>Båstad, hälsoval</t>
  </si>
  <si>
    <t>Ängelholm, hälsoval BVC</t>
  </si>
  <si>
    <t>Ängelholm, hälsoval</t>
  </si>
  <si>
    <t>Lund, hälsoval</t>
  </si>
  <si>
    <t>Helsingborg S, psykiatri</t>
  </si>
  <si>
    <t>Landskrona, specialist</t>
  </si>
  <si>
    <t>Lund, endoskopi</t>
  </si>
  <si>
    <t>Lund, kardiologi</t>
  </si>
  <si>
    <t>Lund, urologi</t>
  </si>
  <si>
    <t>Lund, gyn</t>
  </si>
  <si>
    <t>Lund, hälsoval BVC</t>
  </si>
  <si>
    <t>Helsingborg S, hälsoval BVC</t>
  </si>
  <si>
    <t>Lund, fastighet och servicecenter</t>
  </si>
  <si>
    <t>Malmö C, hälsoval MVC</t>
  </si>
  <si>
    <t>Malmö V, hälsoval MVC</t>
  </si>
  <si>
    <t>Malmö Ö, hälsoval MVC</t>
  </si>
  <si>
    <t>Helsingborg S, hälsoval MVC</t>
  </si>
  <si>
    <t>Landskrona, hälsoval MVC</t>
  </si>
  <si>
    <t>Kristianstad, hälsoval MVC</t>
  </si>
  <si>
    <t>Klippan, hälsoval MVC/BVC</t>
  </si>
  <si>
    <t>Lund, hälsoval MVC</t>
  </si>
  <si>
    <t>Ängelholm, hälsoval MVC</t>
  </si>
  <si>
    <t>Malmö C, hälsoval BVC</t>
  </si>
  <si>
    <t>Lund, öron näsa hals</t>
  </si>
  <si>
    <t>Lund, ortopedi</t>
  </si>
  <si>
    <t>Helsingborg S, Jour</t>
  </si>
  <si>
    <t>Broby, hälsoval BVC</t>
  </si>
  <si>
    <t>Lund, gyn ackreditering</t>
  </si>
  <si>
    <t>Malmö Ö, Gyn ackreditering</t>
  </si>
  <si>
    <t>Kristianstad, gyn</t>
  </si>
  <si>
    <t>Förslöv, BVC</t>
  </si>
  <si>
    <t>Laurentii</t>
  </si>
  <si>
    <t>Göinge, hälsoval</t>
  </si>
  <si>
    <t>Göingekliniken AB</t>
  </si>
  <si>
    <t>Höganäs</t>
  </si>
  <si>
    <t>N/A</t>
  </si>
  <si>
    <t>Capio Vårdfilial Höllviken</t>
  </si>
  <si>
    <t>Axess</t>
  </si>
  <si>
    <t>Alléjouren</t>
  </si>
  <si>
    <t>Region Sthlm Norr</t>
  </si>
  <si>
    <t>SLL</t>
  </si>
  <si>
    <t>Solna</t>
  </si>
  <si>
    <t>Sävedalen</t>
  </si>
  <si>
    <t>Hovås</t>
  </si>
  <si>
    <t>Gårda</t>
  </si>
  <si>
    <t>Narva vårdcentral</t>
  </si>
  <si>
    <t>Axess privatmarknad</t>
  </si>
  <si>
    <t>Gårda, Rehab</t>
  </si>
  <si>
    <t>Hjärthuset</t>
  </si>
  <si>
    <t>Capio Hjärthuset i Varberg AB</t>
  </si>
  <si>
    <t>Skrea/Söderbro</t>
  </si>
  <si>
    <t>Capio Familjeläkarna Falkenberg AB</t>
  </si>
  <si>
    <t>Lidingö</t>
  </si>
  <si>
    <t>Kista</t>
  </si>
  <si>
    <t>Capio Vårdcentral Kista AB</t>
  </si>
  <si>
    <t>AOS Närsjukvård</t>
  </si>
  <si>
    <t>KvaLita Närsjukvård</t>
  </si>
  <si>
    <t>KvaLita Närsjukvård AB</t>
  </si>
  <si>
    <t>Region Mitt</t>
  </si>
  <si>
    <t>Örebro</t>
  </si>
  <si>
    <t>Lekeberg</t>
  </si>
  <si>
    <t>Helsingborg Olympia, hälsoval</t>
  </si>
  <si>
    <t>Hälsoval Bergaliden AB</t>
  </si>
  <si>
    <t>Högdalen</t>
  </si>
  <si>
    <t>Region Sthlm Syd</t>
  </si>
  <si>
    <t>Årsta</t>
  </si>
  <si>
    <t>Hagsätra</t>
  </si>
  <si>
    <t>Ringen</t>
  </si>
  <si>
    <t>Bro</t>
  </si>
  <si>
    <t>Haga</t>
  </si>
  <si>
    <t>Stadshusdoktorn</t>
  </si>
  <si>
    <t>Kungsholmen</t>
  </si>
  <si>
    <t>Kungsholmen, BVC</t>
  </si>
  <si>
    <t>Region Digital</t>
  </si>
  <si>
    <t>Online primärvård</t>
  </si>
  <si>
    <t>Online Primärvård - OH</t>
  </si>
  <si>
    <t>Högdalen, hemsjukvård</t>
  </si>
  <si>
    <t>Årsta, hemsjukvård</t>
  </si>
  <si>
    <t>Ringen, hemsjukvård</t>
  </si>
  <si>
    <t>Bro, hemsjukvård</t>
  </si>
  <si>
    <t>Bro, BVC</t>
  </si>
  <si>
    <t>Kungsholmen, hemsjukvård</t>
  </si>
  <si>
    <t>Årsta, BVC</t>
  </si>
  <si>
    <t>Årsta, BMM</t>
  </si>
  <si>
    <t>AO VD</t>
  </si>
  <si>
    <t>AO Management</t>
  </si>
  <si>
    <t>AO Marknad</t>
  </si>
  <si>
    <t>AO IT</t>
  </si>
  <si>
    <t>AO Redovisningsavdelning</t>
  </si>
  <si>
    <t>AO Lönekontoret</t>
  </si>
  <si>
    <t>AO HR</t>
  </si>
  <si>
    <t>AO Kvalitet</t>
  </si>
  <si>
    <t>AO Controller</t>
  </si>
  <si>
    <t>AO Ledningssupport</t>
  </si>
  <si>
    <t>AO Medicin</t>
  </si>
  <si>
    <t>AO Inköp</t>
  </si>
  <si>
    <t>AO Övrigt</t>
  </si>
  <si>
    <t>AO SITHS</t>
  </si>
  <si>
    <t>Regionsupport Väst</t>
  </si>
  <si>
    <t>Regionsupport Syd Öst</t>
  </si>
  <si>
    <t>Regionsupport Syd Väst</t>
  </si>
  <si>
    <t>Regionsupport Sthlm Norr</t>
  </si>
  <si>
    <t>Regionsupport Sthlm Syd</t>
  </si>
  <si>
    <t>Regionsupport Mitt</t>
  </si>
  <si>
    <t>Budget Provision</t>
  </si>
  <si>
    <t>Capio Primärvård AB</t>
  </si>
  <si>
    <t>AO Vice AO/Med.</t>
  </si>
  <si>
    <t>Capio Närvård AB</t>
  </si>
  <si>
    <t>Capio Vårdcentral Gävle AB</t>
  </si>
  <si>
    <t>Region VästNorr</t>
  </si>
  <si>
    <t>Regionsupport Väst Norr</t>
  </si>
  <si>
    <t>AO Redovisning</t>
  </si>
  <si>
    <t>Capio Läkarhus AB</t>
  </si>
  <si>
    <t>AO Projekt</t>
  </si>
  <si>
    <t>AO Marknad/HR</t>
  </si>
  <si>
    <t>#N/A</t>
  </si>
  <si>
    <t>AO Förändring</t>
  </si>
  <si>
    <t>BA OH</t>
  </si>
  <si>
    <t>AO Capio Connect &amp; Retain</t>
  </si>
  <si>
    <t>Regionsupport Digital</t>
  </si>
  <si>
    <t>AO Lokaler</t>
  </si>
  <si>
    <t>AO CDO</t>
  </si>
  <si>
    <t>MyPick</t>
  </si>
  <si>
    <t>Bolagskostnader</t>
  </si>
  <si>
    <t>Capio Sjukvård AB</t>
  </si>
  <si>
    <t>Capio Rehab AB</t>
  </si>
  <si>
    <t>DR Hercules AB</t>
  </si>
  <si>
    <t>Mölndal</t>
  </si>
  <si>
    <t>Orust, rehab</t>
  </si>
  <si>
    <t>Kungsbacka</t>
  </si>
  <si>
    <t>Kungsbacka, ftg</t>
  </si>
  <si>
    <t>Vallda</t>
  </si>
  <si>
    <t>Orust</t>
  </si>
  <si>
    <t>Grästorp</t>
  </si>
  <si>
    <t>Växjö, sjg</t>
  </si>
  <si>
    <t>Lund 2, bangatan</t>
  </si>
  <si>
    <t>Limhamn, BVC</t>
  </si>
  <si>
    <t>Bunkeflo</t>
  </si>
  <si>
    <t>Bunkeflo, BVC</t>
  </si>
  <si>
    <t>Limhamn, mottagning</t>
  </si>
  <si>
    <t>Eslöv, katarakt</t>
  </si>
  <si>
    <t>Limhamn, BMM</t>
  </si>
  <si>
    <t>Eslöv</t>
  </si>
  <si>
    <t>Eslöv, specialist</t>
  </si>
  <si>
    <t>Kronoberg</t>
  </si>
  <si>
    <t>Växjö, hovshaga</t>
  </si>
  <si>
    <t>Rågsved, BVC</t>
  </si>
  <si>
    <t>Skogås, BVC</t>
  </si>
  <si>
    <t>Lina Hage, BVC</t>
  </si>
  <si>
    <t>Vårberg, BVC</t>
  </si>
  <si>
    <t>Slussen</t>
  </si>
  <si>
    <t>Väsby</t>
  </si>
  <si>
    <t>Gullmarsplan, rehab</t>
  </si>
  <si>
    <t>Farsta, rehab</t>
  </si>
  <si>
    <t>Väsby, specialist</t>
  </si>
  <si>
    <t>Skrivcentralen</t>
  </si>
  <si>
    <t>Rågsved</t>
  </si>
  <si>
    <t>Södermalm</t>
  </si>
  <si>
    <t>Farsta</t>
  </si>
  <si>
    <t>Farsta, HSV</t>
  </si>
  <si>
    <t>Farsta, BVC</t>
  </si>
  <si>
    <t>Bagarmossen, BVC</t>
  </si>
  <si>
    <t>Södermalm, BVC</t>
  </si>
  <si>
    <t>Skogås</t>
  </si>
  <si>
    <t>Gullmarsplan</t>
  </si>
  <si>
    <t>Gullmarsplan, BVC</t>
  </si>
  <si>
    <t>Gullmarsplan, närakut</t>
  </si>
  <si>
    <t>Vårberg</t>
  </si>
  <si>
    <t>Viksjö</t>
  </si>
  <si>
    <t>Gubbängen</t>
  </si>
  <si>
    <t>Lina Hage</t>
  </si>
  <si>
    <t>Lina Hage, sjg</t>
  </si>
  <si>
    <t>Wasa</t>
  </si>
  <si>
    <t>Brynäs, hälsoservice</t>
  </si>
  <si>
    <t>Gävleborg</t>
  </si>
  <si>
    <t>Bomhus</t>
  </si>
  <si>
    <t>Lina Hage, BUMM</t>
  </si>
  <si>
    <t>Västmanland</t>
  </si>
  <si>
    <t>Vallby</t>
  </si>
  <si>
    <t>Västerås</t>
  </si>
  <si>
    <t>Uppsala, närakut</t>
  </si>
  <si>
    <t>Gävle, hälsoservice</t>
  </si>
  <si>
    <t>Västerbotten</t>
  </si>
  <si>
    <t>Umeå</t>
  </si>
  <si>
    <t>Uppsala</t>
  </si>
  <si>
    <t>Enköping</t>
  </si>
  <si>
    <t>Uppsala, Liljeforstorg</t>
  </si>
  <si>
    <t>Sävja</t>
  </si>
  <si>
    <t>Östergötland</t>
  </si>
  <si>
    <t>Berga</t>
  </si>
  <si>
    <t>Gävle</t>
  </si>
  <si>
    <t>Gävle, Rehab</t>
  </si>
  <si>
    <t>Brynäs</t>
  </si>
  <si>
    <t>BA Försäkring</t>
  </si>
  <si>
    <t>BA IT Utveckling</t>
  </si>
  <si>
    <t>Rågsved, asyl</t>
  </si>
  <si>
    <t>AO Forskning</t>
  </si>
  <si>
    <t>Wasahuset</t>
  </si>
  <si>
    <t>Wasa, BVC</t>
  </si>
  <si>
    <t>Väsby, Gyn</t>
  </si>
  <si>
    <t>Mölndal, rehab</t>
  </si>
  <si>
    <t>Rågsved, MVC</t>
  </si>
  <si>
    <t>Skrivcentralen, GBG</t>
  </si>
  <si>
    <t>Gubbängen, hemsjukvård</t>
  </si>
  <si>
    <t>Kville</t>
  </si>
  <si>
    <t>Kville, rehab</t>
  </si>
  <si>
    <t>Selma</t>
  </si>
  <si>
    <t>Torslanda</t>
  </si>
  <si>
    <t>Torslanda, FHV</t>
  </si>
  <si>
    <t>Lysekil</t>
  </si>
  <si>
    <t>Lysekil, rehab</t>
  </si>
  <si>
    <t>Lysekil, Brastad</t>
  </si>
  <si>
    <t>Stenungsund</t>
  </si>
  <si>
    <t>Stenungsund, rehab</t>
  </si>
  <si>
    <t>Stenungsund, FHV</t>
  </si>
  <si>
    <t>Angered</t>
  </si>
  <si>
    <t>Angered, rehab</t>
  </si>
  <si>
    <t>Fredriksdal</t>
  </si>
  <si>
    <t>Fredriksdal, rehab</t>
  </si>
  <si>
    <t>Kungsbacka Närakut</t>
  </si>
  <si>
    <t>Strömstad</t>
  </si>
  <si>
    <t>Strömstad, rehab</t>
  </si>
  <si>
    <t>Strömstad, FHV</t>
  </si>
  <si>
    <t>Hjortmossen</t>
  </si>
  <si>
    <t>Hjortmossen, rehab</t>
  </si>
  <si>
    <t>Lödöse</t>
  </si>
  <si>
    <t>Lödöse, rehab</t>
  </si>
  <si>
    <t>DR Hercules</t>
  </si>
  <si>
    <t>Almö, rehab</t>
  </si>
  <si>
    <t>Almö</t>
  </si>
  <si>
    <t>Regionstab Väst Norr</t>
  </si>
  <si>
    <t>Älvängen</t>
  </si>
  <si>
    <t>Regionsupport Väst Syd</t>
  </si>
  <si>
    <t>Torslanda, Dr H</t>
  </si>
  <si>
    <t>Kville, Dr H</t>
  </si>
  <si>
    <t>Selma, Dr H</t>
  </si>
  <si>
    <t>Lysekil, Dr H</t>
  </si>
  <si>
    <t>Stenungsund, Dr H</t>
  </si>
  <si>
    <t>Angered, Dr H</t>
  </si>
  <si>
    <t>Fredriksdal, Dr H</t>
  </si>
  <si>
    <t>Strömstad, Dr H</t>
  </si>
  <si>
    <t>Hjortmossen, Dr H</t>
  </si>
  <si>
    <t>Lödöse, Dr H</t>
  </si>
  <si>
    <t>Almö, Dr H</t>
  </si>
  <si>
    <t>Selma rehab</t>
  </si>
  <si>
    <t>Tyresö</t>
  </si>
  <si>
    <t>Capio Novakliniken Veberöd</t>
  </si>
  <si>
    <t>Capio Nova AB</t>
  </si>
  <si>
    <t>Capio Novakliniken Veberöd BVC</t>
  </si>
  <si>
    <t>Capio Novakliniken Sjöbo</t>
  </si>
  <si>
    <t>Capio Novakliniken Sjöbo BVC</t>
  </si>
  <si>
    <t>Nova FHV Sjöbo</t>
  </si>
  <si>
    <t>Capio Nova Företagshälsa AB</t>
  </si>
  <si>
    <t>Nova FHV Simrishamn</t>
  </si>
  <si>
    <t>Nova FHV Tomelilla</t>
  </si>
  <si>
    <t>Nova FHV Ystad</t>
  </si>
  <si>
    <t>Capio Novakliniken Marinan Ystad</t>
  </si>
  <si>
    <t>Capio Barnavårdcentral Apgränd</t>
  </si>
  <si>
    <t>Capio Barnavårdcentral Svarte</t>
  </si>
  <si>
    <t>Capio Novakliniken Sjöstaden Ystad</t>
  </si>
  <si>
    <t>Capio Nova Sjöstaden AB</t>
  </si>
  <si>
    <t xml:space="preserve">Capio Novakliniken Sjöstaden MVC </t>
  </si>
  <si>
    <t>Capio Novakliniken Tomelilla</t>
  </si>
  <si>
    <t>Capio Nova Hälsoval AB</t>
  </si>
  <si>
    <t>Capio Novakliniken Tomelilla BVC</t>
  </si>
  <si>
    <t>Capio Novakliniken Tomelilla MVC</t>
  </si>
  <si>
    <t>Capio Novakliniken Gärsnäs</t>
  </si>
  <si>
    <t>Capio Novakliniken Borrby</t>
  </si>
  <si>
    <t>Capio Novakliniken Borrby BVC</t>
  </si>
  <si>
    <t>Capio Novakliniken Rydsgård</t>
  </si>
  <si>
    <t>Capio Novakliniken Rydsgård BVC</t>
  </si>
  <si>
    <t>Värmland</t>
  </si>
  <si>
    <t>Vålberg</t>
  </si>
  <si>
    <t>Capio Hälso &amp; Sjukvård AB</t>
  </si>
  <si>
    <t>Vintergatan</t>
  </si>
  <si>
    <t>Fysioterapin Grums</t>
  </si>
  <si>
    <t>Blackeberg</t>
  </si>
  <si>
    <t>Blackeberg, BVC</t>
  </si>
  <si>
    <t>Nockebyhöjden</t>
  </si>
  <si>
    <t>Åkermyntan</t>
  </si>
  <si>
    <t>Åkermyntan, BVC</t>
  </si>
  <si>
    <t>Åkermyntan, BMM</t>
  </si>
  <si>
    <t>Telgeakuten</t>
  </si>
  <si>
    <t>Capio Vårdval AB</t>
  </si>
  <si>
    <t>Nynäshamn VC</t>
  </si>
  <si>
    <t>Nynäshamn BMM</t>
  </si>
  <si>
    <t>Nynäshamn UMM</t>
  </si>
  <si>
    <t>Nynäshamn BVC</t>
  </si>
  <si>
    <t>Nynäshamn Rehab</t>
  </si>
  <si>
    <t>Ösmo</t>
  </si>
  <si>
    <t>Sorunda</t>
  </si>
  <si>
    <t>Curera Farsta</t>
  </si>
  <si>
    <t>Capio Curera AB</t>
  </si>
  <si>
    <t>Åkermyntan, hemsjukvård</t>
  </si>
  <si>
    <t>Telgeakuten, hemsjukvård</t>
  </si>
  <si>
    <t>Nynäshamn, hemsjukvård</t>
  </si>
  <si>
    <t>Ösmo, hemsjukvård</t>
  </si>
  <si>
    <t>Curera, hemsjukvård</t>
  </si>
  <si>
    <t>Ystad Rehab</t>
  </si>
  <si>
    <t>Region SydÖst</t>
  </si>
  <si>
    <t>Ystad Friskvård</t>
  </si>
  <si>
    <t>Vänern, Grums</t>
  </si>
  <si>
    <t>Johannelund</t>
  </si>
  <si>
    <t>Capio VC Johannelund AB</t>
  </si>
  <si>
    <t>Norrlandskliniken Specialist</t>
  </si>
  <si>
    <t>Capio Norrlandskliniken AB</t>
  </si>
  <si>
    <t xml:space="preserve">Norrlandskliniken Hälsocentral </t>
  </si>
  <si>
    <t>Capio Hälsocentral Norrlandskliniken AB</t>
  </si>
  <si>
    <t xml:space="preserve">Norrlandskliniken Radiologi </t>
  </si>
  <si>
    <t xml:space="preserve">Norrlandskliniken företagshälsa </t>
  </si>
  <si>
    <t>Capio Norrlandskliniken Företagshälsa AB</t>
  </si>
  <si>
    <t>Hälsoservice</t>
  </si>
  <si>
    <t>KBT / MMS</t>
  </si>
  <si>
    <t>BVC</t>
  </si>
  <si>
    <t>Simrishamn Vårdcentralen</t>
  </si>
  <si>
    <t>Simrishamn Barnmorskemottagning</t>
  </si>
  <si>
    <t>Narvavägen</t>
  </si>
  <si>
    <t>Taptogatan</t>
  </si>
  <si>
    <t>Capio Connected Care</t>
  </si>
  <si>
    <t>Summa</t>
  </si>
  <si>
    <t/>
  </si>
  <si>
    <t> 4107</t>
  </si>
  <si>
    <t>Vasastaden</t>
  </si>
  <si>
    <t>Helsingborg Drottninggatan</t>
  </si>
  <si>
    <t>Capio Go AB</t>
  </si>
  <si>
    <t>AO Capio Academy</t>
  </si>
  <si>
    <t>Capio Connect</t>
  </si>
  <si>
    <t>Kville, UPH</t>
  </si>
  <si>
    <t>Capio Hälso och Sjukvård AB</t>
  </si>
  <si>
    <t>Malmö V, hälsoval BVC</t>
  </si>
  <si>
    <t>Malmö Ö, hälsoval BVC</t>
  </si>
  <si>
    <t>Åhus, filial</t>
  </si>
  <si>
    <t>Solna, hemsjukvård</t>
  </si>
  <si>
    <t>Riddarfjärden</t>
  </si>
  <si>
    <t>SydVäst HSV</t>
  </si>
  <si>
    <t>PR Vård Hemsjukvård AB</t>
  </si>
  <si>
    <t>Innerstan HSV</t>
  </si>
  <si>
    <t>SydOst HSV</t>
  </si>
  <si>
    <t>NordOst HSV</t>
  </si>
  <si>
    <t>Söderort HSV</t>
  </si>
  <si>
    <t>Natt HSV</t>
  </si>
  <si>
    <t>Regionsupport Sthlm HSV</t>
  </si>
  <si>
    <t>Zinkensdamm</t>
  </si>
  <si>
    <t>PR Vård Mottagning AB</t>
  </si>
  <si>
    <t>Zinkensdamm, BUMM</t>
  </si>
  <si>
    <t>Zinkensdamm, Vaccination</t>
  </si>
  <si>
    <t>Capio Hemma</t>
  </si>
  <si>
    <t>Hagsätra, hemsjukvård</t>
  </si>
  <si>
    <t>Capio Kundtjänst</t>
  </si>
  <si>
    <t>Regionsupport Sthlm Alva</t>
  </si>
  <si>
    <t>Integration - BA</t>
  </si>
  <si>
    <t>Växjö</t>
  </si>
  <si>
    <t>Lina Hage, hemsjukvård</t>
  </si>
  <si>
    <t>Viksjö, hemsjukvård</t>
  </si>
  <si>
    <t>Väsby, hemsjukvård</t>
  </si>
  <si>
    <t>Wasa, hemsjukvård</t>
  </si>
  <si>
    <t>Rågsved, hemsjukvård</t>
  </si>
  <si>
    <t>Skogås, hemsjukvård</t>
  </si>
  <si>
    <t>Vårberg, hemsjukvård</t>
  </si>
  <si>
    <t>Mölndalsjouren</t>
  </si>
  <si>
    <t>Tyresö, BVC</t>
  </si>
  <si>
    <t>Blackeberg, BMM</t>
  </si>
  <si>
    <t>Nockebyhöjden, hensjukvård</t>
  </si>
  <si>
    <t>Badhotellet, hemsjukvård</t>
  </si>
  <si>
    <t>Kista, hemsjukvård</t>
  </si>
  <si>
    <t>Narvavägen, hemsjukvård</t>
  </si>
  <si>
    <t>Hallsberg</t>
  </si>
  <si>
    <t>Region Hemsjukvård Stockholm</t>
  </si>
  <si>
    <t>Region Barnkliniker</t>
  </si>
  <si>
    <t>Tjänst/konto</t>
  </si>
  <si>
    <t>2022 kost/PC/mån</t>
  </si>
  <si>
    <t>Antal PC 2022</t>
  </si>
  <si>
    <t>Tot månadskost 2022</t>
  </si>
  <si>
    <t>Tot årskost 2022</t>
  </si>
  <si>
    <t>IT tjänster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</si>
</sst>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&quot;_-;\-* #,##0.00\ &quot;kr&quot;_-;_-* &quot;-&quot;??\ &quot;kr&quot;_-;_-@_-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/>
    <xf numFmtId="44" fontId="2" fillId="0" borderId="0"/>
  </cellStyleXfs>
  <cellXfs count="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44" applyNumberFormat="1" fontId="1" applyFont="1" fillId="0" applyFill="1" borderId="0" applyBorder="1" xfId="2" applyProtection="1"/>
    <xf numFmtId="44" applyNumberFormat="1" fontId="2" applyFont="1" fillId="0" applyFill="1" borderId="0" applyBorder="1" xfId="3" applyProtection="1"/>
    <xf numFmtId="0" applyNumberFormat="1" fontId="0" applyFont="1" fillId="2" applyFill="1" borderId="0" applyBorder="1" xfId="0" applyProtection="1"/>
    <xf numFmtId="2" applyNumberFormat="1" fontId="0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</cellXfs>
  <cellStyles count="4">
    <cellStyle name="Normal" xfId="0" builtinId="0"/>
    <cellStyle name="Normal 2" xfId="1"/>
    <cellStyle name="Valuta 2" xfId="2"/>
    <cellStyle name="Valuta 3" xfId="3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worksheet" Target="worksheets/sheet8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Antal__PC_20223" displayName="Antal__PC_20223" ref="A1:K317">
  <autoFilter ref="A1:K317" xr:uid="{00000000-0009-0000-0100-000003000000}">
    <filterColumn colId="0">
      <filters>
        <filter val="Region Mitt"/>
      </filters>
    </filterColumn>
  </autoFilter>
  <sortState xmlns:xlrd2="http://schemas.microsoft.com/office/spreadsheetml/2017/richdata2" ref="A2:K317">
    <sortCondition ref="D1:D317"/>
  </sortState>
  <tableColumns count="11">
    <tableColumn id="1" xr3:uid="{00000000-0010-0000-0000-000001000000}" name="Region (Capio)"/>
    <tableColumn id="2" xr3:uid="{00000000-0010-0000-0000-000002000000}" name="Region/Lst"/>
    <tableColumn id="3" xr3:uid="{00000000-0010-0000-0000-000003000000}" name="IT-leverantör"/>
    <tableColumn id="4" xr3:uid="{00000000-0010-0000-0000-000004000000}" name="Kst"/>
    <tableColumn id="5" xr3:uid="{00000000-0010-0000-0000-000005000000}" name="Enhet"/>
    <tableColumn id="6" xr3:uid="{00000000-0010-0000-0000-000006000000}" name="Antal datorer"/>
    <tableColumn id="7" xr3:uid="{00000000-0010-0000-0000-000007000000}" name="Typ av dator"/>
    <tableColumn id="8" xr3:uid="{00000000-0010-0000-0000-000008000000}" name="Månadskostn IT tjänst konto 6541"/>
    <tableColumn id="9" xr3:uid="{00000000-0010-0000-0000-000009000000}" name="Bolag"/>
    <tableColumn id="10" xr3:uid="{00000000-0010-0000-0000-00000A000000}" name="PC-kost per mån"/>
    <tableColumn id="11" xr3:uid="{00000000-0010-0000-0000-00000B000000}" name="PC-kost per å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Antal__PC_20229" displayName="Antal__PC_20229" ref="A1:K360">
  <autoFilter ref="A1:K360" xr:uid="{00000000-0009-0000-0100-000004000000}">
    <filterColumn colId="0">
      <filters>
        <filter val="Region Mitt"/>
      </filters>
    </filterColumn>
  </autoFilter>
  <tableColumns count="11">
    <tableColumn id="1" xr3:uid="{00000000-0010-0000-0100-000001000000}" name="Region (Capio)"/>
    <tableColumn id="2" xr3:uid="{00000000-0010-0000-0100-000002000000}" name="Region/Lst"/>
    <tableColumn id="3" xr3:uid="{00000000-0010-0000-0100-000003000000}" name="IT-leverantör"/>
    <tableColumn id="4" xr3:uid="{00000000-0010-0000-0100-000004000000}" name="Kst"/>
    <tableColumn id="5" xr3:uid="{00000000-0010-0000-0100-000005000000}" name="Enhet"/>
    <tableColumn id="6" xr3:uid="{00000000-0010-0000-0100-000006000000}" name="Antal datorer"/>
    <tableColumn id="7" xr3:uid="{00000000-0010-0000-0100-000007000000}" name="Typ av dator"/>
    <tableColumn id="8" xr3:uid="{00000000-0010-0000-0100-000008000000}" name="Månadskostn IT tjänst konto 6541"/>
    <tableColumn id="9" xr3:uid="{00000000-0010-0000-0100-000009000000}" name="Bolag"/>
    <tableColumn id="10" xr3:uid="{00000000-0010-0000-0100-00000A000000}" name="PC-kost per mån"/>
    <tableColumn id="11" xr3:uid="{00000000-0010-0000-0100-00000B000000}" name="PC-kost per å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CF6D01-3AF8-4A92-9628-237B6B396D33}" name="Innevarandemånadtabell" displayName="Innevarandemånadtabell" ref="A1:K361" totalsRowCount="1">
  <autoFilter ref="A1:K360" xr:uid="{FCCF6D01-3AF8-4A92-9628-237B6B396D33}"/>
  <tableColumns count="11">
    <tableColumn id="1" xr3:uid="{B12D205D-F4F4-480D-A2E7-499AC729F0E8}" name="Region (Capio)" totalsRowLabel="Summa"/>
    <tableColumn id="2" xr3:uid="{F5E39A95-5D39-48A5-88D3-FB2776A78CA8}" name="Region/Lst"/>
    <tableColumn id="3" xr3:uid="{05FD37A9-7A9E-426D-B004-5BA56FCFE9F0}" name="IT-leverantör"/>
    <tableColumn id="4" xr3:uid="{00755E6F-3E9A-440E-8E14-88084DD61B94}" name="Kst"/>
    <tableColumn id="5" xr3:uid="{5B241E95-2C28-4E28-91C2-08AD2797038C}" name="Enhet"/>
    <tableColumn id="6" xr3:uid="{B15D1AC9-1BF0-4C8D-809F-5836902F57C9}" name="Antal datorer" totalsRowFunction="sum"/>
    <tableColumn id="8" xr3:uid="{CA32BEFF-7890-495A-9DCE-4527AF21559B}" name="Typ av dator"/>
    <tableColumn id="9" xr3:uid="{B623E638-A059-4580-9042-B44423605170}" name="Månadskostn IT tjänst konto 6541" totalsRowFunction="custom" totalsRowDxfId="0">
      <totalsRowFormula>SUM(Innevarandemånadtabell[Månadskostn IT tjänst konto 6541])</totalsRowFormula>
    </tableColumn>
    <tableColumn id="10" xr3:uid="{C3841B5F-8582-47AB-AED6-AB62256B8D1E}" name="Bolag"/>
    <tableColumn id="11" xr3:uid="{7D411B83-2D8C-4D70-AE0A-0DA3089CEDCD}" name="PC-kost per mån" totalsRowFunction="custom">
      <totalsRowFormula>SUM(Innevarandemånadtabell[PC-kost per mån])</totalsRowFormula>
    </tableColumn>
    <tableColumn id="12" xr3:uid="{05EC4892-593F-423A-B7EF-9AED8900505E}" name="PC-kost per år" totalsRowFunction="custom">
      <totalsRowFormula>SUM(Innevarandemånadtabell[PC-kost per år])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F38AF-8AEC-42A7-A83B-089B76B62F80}" name="Tabell2" displayName="Tabell2" ref="A1:F4" totalsRowCount="1">
  <autoFilter ref="A1:F3" xr:uid="{D36BBC48-BD81-47FD-BF02-06FA6F2C5128}"/>
  <tableColumns count="6">
    <tableColumn id="1" xr3:uid="{5A19E598-1D70-4B70-81AF-858DE6A529CA}" name="Typ av dator"/>
    <tableColumn id="2" xr3:uid="{380BB772-874D-403D-92DA-E53614DE2983}" name="Tjänst/konto"/>
    <tableColumn id="3" xr3:uid="{BA4EFD89-7F5D-4F8A-AEB5-762BD696027A}" name="2022 kost/PC/mån"/>
    <tableColumn id="4" xr3:uid="{D7F7FA6C-6BD2-4559-93E4-AB4CA9E6AE03}" name="Antal PC 2022" totalsRowFunction="custom">
      <totalsRowFormula>SUM(Tabell2[Antal PC 2022])</totalsRowFormula>
    </tableColumn>
    <tableColumn id="5" xr3:uid="{5BAE2326-E05F-4F8D-9A19-811441C80F7E}" name="Tot månadskost 2022" totalsRowFunction="custom">
      <calculatedColumnFormula>C2*D2</calculatedColumnFormula>
      <totalsRowFormula>SUM(Tabell2[Tot månadskost 2022])</totalsRowFormula>
    </tableColumn>
    <tableColumn id="6" xr3:uid="{65903E02-E216-46BE-8952-7FBECA160BF3}" name="Tot årskost 2022" totalsRowFunction="custom">
      <calculatedColumnFormula>E2*12</calculatedColumnFormula>
      <totalsRowFormula>SUM(Tabell2[Tot årskost 2022])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ntal__PC_20231" displayName="Antal__PC_20231" ref="A1:K361" headerRowCount="1">
  <autoFilter ref="A1:K361"/>
  <tableColumns count="11">
    <tableColumn id="1" name="Region (Capio)"/>
    <tableColumn id="2" name="Region/Lst"/>
    <tableColumn id="3" name="IT-leverantör"/>
    <tableColumn id="4" name="Kst"/>
    <tableColumn id="5" name="Enhet"/>
    <tableColumn id="6" name="Antal datorer"/>
    <tableColumn id="7" name="Typ av dator"/>
    <tableColumn id="8" name="Månadskostn IT tjänst konto 6541"/>
    <tableColumn id="9" name="Bolag"/>
    <tableColumn id="10" name="PC-kost per mån"/>
    <tableColumn id="11" name="PC-kost per å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7"/>
  <sheetViews>
    <sheetView workbookViewId="0">
      <selection activeCell="C331" sqref="C331"/>
    </sheetView>
  </sheetViews>
  <sheetFormatPr defaultRowHeight="15" x14ac:dyDescent="0.25"/>
  <cols>
    <col min="1" max="1" width="17.5703125" customWidth="1"/>
    <col min="2" max="2" width="13" customWidth="1"/>
    <col min="3" max="3" width="15" customWidth="1"/>
    <col min="4" max="4" width="9.140625" customWidth="1"/>
    <col min="5" max="5" width="33" customWidth="1"/>
    <col min="6" max="6" width="15.42578125" customWidth="1"/>
    <col min="7" max="7" width="14.5703125" customWidth="1"/>
    <col min="8" max="8" width="33.5703125" customWidth="1"/>
    <col min="9" max="9" width="37.85546875" customWidth="1"/>
    <col min="10" max="10" width="18.140625" customWidth="1"/>
    <col min="11" max="11" width="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hidden="1">
      <c r="A2" s="0" t="s">
        <v>11</v>
      </c>
      <c r="B2" s="0" t="s">
        <v>12</v>
      </c>
      <c r="C2" s="0" t="s">
        <v>13</v>
      </c>
      <c r="D2" s="0">
        <v>1043</v>
      </c>
      <c r="E2" s="0" t="s">
        <v>14</v>
      </c>
      <c r="F2" s="0">
        <v>26</v>
      </c>
      <c r="G2" s="0" t="s">
        <v>15</v>
      </c>
      <c r="H2" s="0">
        <v>10920</v>
      </c>
      <c r="I2" s="0" t="s">
        <v>16</v>
      </c>
      <c r="J2" s="0">
        <v>11760</v>
      </c>
      <c r="K2" s="0">
        <v>141120</v>
      </c>
    </row>
    <row r="3" hidden="1">
      <c r="A3" s="0" t="s">
        <v>17</v>
      </c>
      <c r="B3" s="0" t="s">
        <v>12</v>
      </c>
      <c r="C3" s="0" t="s">
        <v>13</v>
      </c>
      <c r="D3" s="0">
        <v>1045</v>
      </c>
      <c r="E3" s="0" t="s">
        <v>18</v>
      </c>
      <c r="F3" s="0">
        <v>39</v>
      </c>
      <c r="G3" s="0" t="s">
        <v>15</v>
      </c>
      <c r="H3" s="0">
        <v>16380</v>
      </c>
      <c r="I3" s="0" t="s">
        <v>16</v>
      </c>
      <c r="J3" s="0">
        <v>18060</v>
      </c>
      <c r="K3" s="0">
        <v>216720</v>
      </c>
    </row>
    <row r="4" hidden="1">
      <c r="A4" s="0" t="s">
        <v>19</v>
      </c>
      <c r="D4" s="0">
        <v>1681</v>
      </c>
      <c r="E4" s="0" t="s">
        <v>20</v>
      </c>
      <c r="F4" s="0">
        <v>0</v>
      </c>
      <c r="G4" s="0" t="s">
        <v>15</v>
      </c>
      <c r="H4" s="0">
        <v>0</v>
      </c>
      <c r="I4" s="0" t="s">
        <v>16</v>
      </c>
      <c r="J4" s="0">
        <v>0</v>
      </c>
      <c r="K4" s="0">
        <v>0</v>
      </c>
    </row>
    <row r="5" hidden="1">
      <c r="A5" s="0" t="s">
        <v>19</v>
      </c>
      <c r="B5" s="0" t="s">
        <v>21</v>
      </c>
      <c r="C5" s="0" t="s">
        <v>13</v>
      </c>
      <c r="D5" s="0">
        <v>1682</v>
      </c>
      <c r="E5" s="0" t="s">
        <v>22</v>
      </c>
      <c r="F5" s="0">
        <v>71</v>
      </c>
      <c r="G5" s="0" t="s">
        <v>15</v>
      </c>
      <c r="H5" s="0">
        <v>29820</v>
      </c>
      <c r="I5" s="0" t="s">
        <v>16</v>
      </c>
      <c r="J5" s="0">
        <v>29820</v>
      </c>
      <c r="K5" s="0">
        <v>357840</v>
      </c>
    </row>
    <row r="6" hidden="1">
      <c r="A6" s="0" t="s">
        <v>19</v>
      </c>
      <c r="B6" s="0" t="s">
        <v>21</v>
      </c>
      <c r="C6" s="0" t="s">
        <v>13</v>
      </c>
      <c r="D6" s="0">
        <v>1684</v>
      </c>
      <c r="E6" s="0" t="s">
        <v>23</v>
      </c>
      <c r="F6" s="0">
        <v>22</v>
      </c>
      <c r="G6" s="0" t="s">
        <v>15</v>
      </c>
      <c r="H6" s="0">
        <v>9240</v>
      </c>
      <c r="I6" s="0" t="s">
        <v>16</v>
      </c>
      <c r="J6" s="0">
        <v>9660</v>
      </c>
      <c r="K6" s="0">
        <v>115920</v>
      </c>
    </row>
    <row r="7" hidden="1">
      <c r="A7" s="0" t="s">
        <v>24</v>
      </c>
      <c r="B7" s="0" t="s">
        <v>21</v>
      </c>
      <c r="C7" s="0" t="s">
        <v>13</v>
      </c>
      <c r="D7" s="0">
        <v>1687</v>
      </c>
      <c r="E7" s="0" t="s">
        <v>25</v>
      </c>
      <c r="F7" s="0">
        <v>1</v>
      </c>
      <c r="G7" s="0" t="s">
        <v>15</v>
      </c>
      <c r="H7" s="0">
        <v>420</v>
      </c>
      <c r="I7" s="0" t="s">
        <v>16</v>
      </c>
      <c r="J7" s="0">
        <v>420</v>
      </c>
      <c r="K7" s="0">
        <v>5040</v>
      </c>
    </row>
    <row r="8" hidden="1">
      <c r="A8" s="0" t="s">
        <v>24</v>
      </c>
      <c r="B8" s="0" t="s">
        <v>21</v>
      </c>
      <c r="C8" s="0" t="s">
        <v>13</v>
      </c>
      <c r="D8" s="0">
        <v>1688</v>
      </c>
      <c r="E8" s="0" t="s">
        <v>26</v>
      </c>
      <c r="F8" s="0">
        <v>5</v>
      </c>
      <c r="G8" s="0" t="s">
        <v>15</v>
      </c>
      <c r="H8" s="0">
        <v>2100</v>
      </c>
      <c r="I8" s="0" t="s">
        <v>16</v>
      </c>
      <c r="J8" s="0">
        <v>3780</v>
      </c>
      <c r="K8" s="0">
        <v>45360</v>
      </c>
    </row>
    <row r="9" hidden="1">
      <c r="A9" s="0" t="s">
        <v>24</v>
      </c>
      <c r="B9" s="0" t="s">
        <v>21</v>
      </c>
      <c r="C9" s="0" t="s">
        <v>13</v>
      </c>
      <c r="D9" s="0">
        <v>1692</v>
      </c>
      <c r="E9" s="0" t="s">
        <v>27</v>
      </c>
      <c r="F9" s="0">
        <v>3</v>
      </c>
      <c r="G9" s="0" t="s">
        <v>15</v>
      </c>
      <c r="H9" s="0">
        <v>1260</v>
      </c>
      <c r="I9" s="0" t="s">
        <v>16</v>
      </c>
      <c r="J9" s="0">
        <v>1260</v>
      </c>
      <c r="K9" s="0">
        <v>15120</v>
      </c>
    </row>
    <row r="10" hidden="1">
      <c r="A10" s="0" t="s">
        <v>24</v>
      </c>
      <c r="B10" s="0" t="s">
        <v>21</v>
      </c>
      <c r="C10" s="0" t="s">
        <v>13</v>
      </c>
      <c r="D10" s="0">
        <v>1695</v>
      </c>
      <c r="E10" s="0" t="s">
        <v>28</v>
      </c>
      <c r="F10" s="0">
        <v>67</v>
      </c>
      <c r="G10" s="0" t="s">
        <v>15</v>
      </c>
      <c r="H10" s="0">
        <v>28140</v>
      </c>
      <c r="I10" s="0" t="s">
        <v>16</v>
      </c>
      <c r="J10" s="0">
        <v>30240</v>
      </c>
      <c r="K10" s="0">
        <v>362880</v>
      </c>
    </row>
    <row r="11" hidden="1">
      <c r="A11" s="0" t="s">
        <v>17</v>
      </c>
      <c r="B11" s="0" t="s">
        <v>29</v>
      </c>
      <c r="C11" s="0" t="s">
        <v>29</v>
      </c>
      <c r="D11" s="0">
        <v>1696</v>
      </c>
      <c r="E11" s="0" t="s">
        <v>30</v>
      </c>
      <c r="F11" s="0">
        <v>56</v>
      </c>
      <c r="G11" s="0" t="s">
        <v>31</v>
      </c>
      <c r="H11" s="0">
        <v>7000</v>
      </c>
      <c r="I11" s="0" t="s">
        <v>16</v>
      </c>
      <c r="J11" s="0">
        <v>7000</v>
      </c>
      <c r="K11" s="0">
        <v>84000</v>
      </c>
    </row>
    <row r="12" hidden="1">
      <c r="A12" s="0" t="s">
        <v>19</v>
      </c>
      <c r="B12" s="0" t="s">
        <v>21</v>
      </c>
      <c r="C12" s="0" t="s">
        <v>13</v>
      </c>
      <c r="D12" s="0">
        <v>1697</v>
      </c>
      <c r="E12" s="0" t="s">
        <v>32</v>
      </c>
      <c r="F12" s="0">
        <v>55</v>
      </c>
      <c r="G12" s="0" t="s">
        <v>15</v>
      </c>
      <c r="H12" s="0">
        <v>23100</v>
      </c>
      <c r="I12" s="0" t="s">
        <v>16</v>
      </c>
      <c r="J12" s="0">
        <v>20160</v>
      </c>
      <c r="K12" s="0">
        <v>241920</v>
      </c>
    </row>
    <row r="13" hidden="1">
      <c r="A13" s="0" t="s">
        <v>19</v>
      </c>
      <c r="B13" s="0" t="s">
        <v>21</v>
      </c>
      <c r="C13" s="0" t="s">
        <v>13</v>
      </c>
      <c r="D13" s="0">
        <v>1698</v>
      </c>
      <c r="E13" s="0" t="s">
        <v>33</v>
      </c>
      <c r="F13" s="0">
        <v>0</v>
      </c>
      <c r="G13" s="0" t="s">
        <v>15</v>
      </c>
      <c r="H13" s="0">
        <v>0</v>
      </c>
      <c r="I13" s="0" t="s">
        <v>16</v>
      </c>
      <c r="J13" s="0">
        <v>0</v>
      </c>
      <c r="K13" s="0">
        <v>0</v>
      </c>
    </row>
    <row r="14" hidden="1">
      <c r="A14" s="0" t="s">
        <v>19</v>
      </c>
      <c r="B14" s="0" t="s">
        <v>21</v>
      </c>
      <c r="C14" s="0" t="s">
        <v>13</v>
      </c>
      <c r="D14" s="0">
        <v>1699</v>
      </c>
      <c r="E14" s="0" t="s">
        <v>34</v>
      </c>
      <c r="F14" s="0">
        <v>0</v>
      </c>
      <c r="G14" s="0" t="s">
        <v>15</v>
      </c>
      <c r="H14" s="0">
        <v>0</v>
      </c>
      <c r="I14" s="0" t="s">
        <v>16</v>
      </c>
      <c r="J14" s="0">
        <v>1680</v>
      </c>
      <c r="K14" s="0">
        <v>20160</v>
      </c>
    </row>
    <row r="15" hidden="1">
      <c r="A15" s="0" t="s">
        <v>19</v>
      </c>
      <c r="B15" s="0" t="s">
        <v>21</v>
      </c>
      <c r="C15" s="0" t="s">
        <v>13</v>
      </c>
      <c r="D15" s="0">
        <v>1703</v>
      </c>
      <c r="E15" s="0" t="s">
        <v>35</v>
      </c>
      <c r="F15" s="0">
        <v>33</v>
      </c>
      <c r="G15" s="0" t="s">
        <v>15</v>
      </c>
      <c r="H15" s="0">
        <v>13860</v>
      </c>
      <c r="I15" s="0" t="s">
        <v>16</v>
      </c>
      <c r="J15" s="0">
        <v>14700</v>
      </c>
      <c r="K15" s="0">
        <v>176400</v>
      </c>
    </row>
    <row r="16" hidden="1">
      <c r="A16" s="0" t="s">
        <v>24</v>
      </c>
      <c r="B16" s="0" t="s">
        <v>21</v>
      </c>
      <c r="C16" s="0" t="s">
        <v>13</v>
      </c>
      <c r="D16" s="0">
        <v>1707</v>
      </c>
      <c r="E16" s="0" t="s">
        <v>36</v>
      </c>
      <c r="F16" s="0">
        <v>69</v>
      </c>
      <c r="G16" s="0" t="s">
        <v>15</v>
      </c>
      <c r="H16" s="0">
        <v>28980</v>
      </c>
      <c r="I16" s="0" t="s">
        <v>16</v>
      </c>
      <c r="J16" s="0">
        <v>30660</v>
      </c>
      <c r="K16" s="0">
        <v>367920</v>
      </c>
    </row>
    <row r="17" hidden="1">
      <c r="A17" s="0" t="s">
        <v>19</v>
      </c>
      <c r="B17" s="0" t="s">
        <v>37</v>
      </c>
      <c r="C17" s="0" t="s">
        <v>13</v>
      </c>
      <c r="D17" s="0">
        <v>1708</v>
      </c>
      <c r="E17" s="0" t="s">
        <v>38</v>
      </c>
      <c r="F17" s="0">
        <v>30</v>
      </c>
      <c r="G17" s="0" t="s">
        <v>15</v>
      </c>
      <c r="H17" s="0">
        <v>12600</v>
      </c>
      <c r="I17" s="0" t="s">
        <v>16</v>
      </c>
      <c r="J17" s="0">
        <v>13440</v>
      </c>
      <c r="K17" s="0">
        <v>161280</v>
      </c>
    </row>
    <row r="18" hidden="1">
      <c r="A18" s="0" t="s">
        <v>19</v>
      </c>
      <c r="B18" s="0" t="s">
        <v>21</v>
      </c>
      <c r="C18" s="0" t="s">
        <v>13</v>
      </c>
      <c r="D18" s="0">
        <v>1709</v>
      </c>
      <c r="E18" s="0" t="s">
        <v>39</v>
      </c>
      <c r="F18" s="0">
        <v>1</v>
      </c>
      <c r="G18" s="0" t="s">
        <v>15</v>
      </c>
      <c r="H18" s="0">
        <v>420</v>
      </c>
      <c r="I18" s="0" t="s">
        <v>16</v>
      </c>
      <c r="J18" s="0">
        <v>420</v>
      </c>
      <c r="K18" s="0">
        <v>5040</v>
      </c>
    </row>
    <row r="19" hidden="1">
      <c r="A19" s="0" t="s">
        <v>24</v>
      </c>
      <c r="B19" s="0" t="s">
        <v>21</v>
      </c>
      <c r="C19" s="0" t="s">
        <v>13</v>
      </c>
      <c r="D19" s="0">
        <v>1710</v>
      </c>
      <c r="E19" s="0" t="s">
        <v>40</v>
      </c>
      <c r="F19" s="0">
        <v>26</v>
      </c>
      <c r="G19" s="0" t="s">
        <v>15</v>
      </c>
      <c r="H19" s="0">
        <v>10920</v>
      </c>
      <c r="I19" s="0" t="s">
        <v>16</v>
      </c>
      <c r="J19" s="0">
        <v>11760</v>
      </c>
      <c r="K19" s="0">
        <v>141120</v>
      </c>
    </row>
    <row r="20" hidden="1">
      <c r="A20" s="0" t="s">
        <v>24</v>
      </c>
      <c r="B20" s="0" t="s">
        <v>21</v>
      </c>
      <c r="C20" s="0" t="s">
        <v>13</v>
      </c>
      <c r="D20" s="0">
        <v>1712</v>
      </c>
      <c r="E20" s="0" t="s">
        <v>41</v>
      </c>
      <c r="F20" s="0">
        <v>1</v>
      </c>
      <c r="G20" s="0" t="s">
        <v>15</v>
      </c>
      <c r="H20" s="0">
        <v>420</v>
      </c>
      <c r="I20" s="0" t="s">
        <v>16</v>
      </c>
      <c r="J20" s="0">
        <v>420</v>
      </c>
      <c r="K20" s="0">
        <v>5040</v>
      </c>
    </row>
    <row r="21" hidden="1">
      <c r="A21" s="0" t="s">
        <v>19</v>
      </c>
      <c r="B21" s="0" t="s">
        <v>21</v>
      </c>
      <c r="C21" s="0" t="s">
        <v>13</v>
      </c>
      <c r="D21" s="0">
        <v>1713</v>
      </c>
      <c r="E21" s="0" t="s">
        <v>42</v>
      </c>
      <c r="F21" s="0">
        <v>46</v>
      </c>
      <c r="G21" s="0" t="s">
        <v>15</v>
      </c>
      <c r="H21" s="0">
        <v>19320</v>
      </c>
      <c r="I21" s="0" t="s">
        <v>16</v>
      </c>
      <c r="J21" s="0">
        <v>18480</v>
      </c>
      <c r="K21" s="0">
        <v>221760</v>
      </c>
    </row>
    <row r="22" hidden="1">
      <c r="A22" s="0" t="s">
        <v>19</v>
      </c>
      <c r="B22" s="0" t="s">
        <v>21</v>
      </c>
      <c r="C22" s="0" t="s">
        <v>13</v>
      </c>
      <c r="D22" s="0">
        <v>1714</v>
      </c>
      <c r="E22" s="0" t="s">
        <v>43</v>
      </c>
      <c r="F22" s="0">
        <v>27</v>
      </c>
      <c r="G22" s="0" t="s">
        <v>15</v>
      </c>
      <c r="H22" s="0">
        <v>11340</v>
      </c>
      <c r="I22" s="0" t="s">
        <v>16</v>
      </c>
      <c r="J22" s="0">
        <v>9240</v>
      </c>
      <c r="K22" s="0">
        <v>110880</v>
      </c>
    </row>
    <row r="23" hidden="1">
      <c r="A23" s="0" t="s">
        <v>24</v>
      </c>
      <c r="B23" s="0" t="s">
        <v>21</v>
      </c>
      <c r="C23" s="0" t="s">
        <v>13</v>
      </c>
      <c r="D23" s="0">
        <v>1715</v>
      </c>
      <c r="E23" s="0" t="s">
        <v>44</v>
      </c>
      <c r="F23" s="0">
        <v>30</v>
      </c>
      <c r="G23" s="0" t="s">
        <v>15</v>
      </c>
      <c r="H23" s="0">
        <v>12600</v>
      </c>
      <c r="I23" s="0" t="s">
        <v>16</v>
      </c>
      <c r="J23" s="0">
        <v>14700</v>
      </c>
      <c r="K23" s="0">
        <v>176400</v>
      </c>
    </row>
    <row r="24" hidden="1">
      <c r="A24" s="0" t="s">
        <v>24</v>
      </c>
      <c r="B24" s="0" t="s">
        <v>21</v>
      </c>
      <c r="C24" s="0" t="s">
        <v>13</v>
      </c>
      <c r="D24" s="0">
        <v>1716</v>
      </c>
      <c r="E24" s="0" t="s">
        <v>45</v>
      </c>
      <c r="F24" s="0">
        <v>32</v>
      </c>
      <c r="G24" s="0" t="s">
        <v>15</v>
      </c>
      <c r="H24" s="0">
        <v>13440</v>
      </c>
      <c r="I24" s="0" t="s">
        <v>16</v>
      </c>
      <c r="J24" s="0">
        <v>13020</v>
      </c>
      <c r="K24" s="0">
        <v>156240</v>
      </c>
    </row>
    <row r="25" hidden="1">
      <c r="A25" s="0" t="s">
        <v>24</v>
      </c>
      <c r="D25" s="0">
        <v>1717</v>
      </c>
      <c r="E25" s="0" t="s">
        <v>46</v>
      </c>
      <c r="F25" s="0">
        <v>0</v>
      </c>
      <c r="G25" s="0" t="s">
        <v>15</v>
      </c>
      <c r="H25" s="0">
        <v>0</v>
      </c>
      <c r="I25" s="0" t="s">
        <v>16</v>
      </c>
      <c r="J25" s="0">
        <v>0</v>
      </c>
      <c r="K25" s="0">
        <v>0</v>
      </c>
    </row>
    <row r="26" hidden="1">
      <c r="A26" s="0" t="s">
        <v>24</v>
      </c>
      <c r="B26" s="0" t="s">
        <v>21</v>
      </c>
      <c r="C26" s="0" t="s">
        <v>13</v>
      </c>
      <c r="D26" s="0">
        <v>1718</v>
      </c>
      <c r="E26" s="0" t="s">
        <v>47</v>
      </c>
      <c r="F26" s="0">
        <v>32</v>
      </c>
      <c r="G26" s="0" t="s">
        <v>15</v>
      </c>
      <c r="H26" s="0">
        <v>13440</v>
      </c>
      <c r="I26" s="0" t="s">
        <v>16</v>
      </c>
      <c r="J26" s="0">
        <v>13860</v>
      </c>
      <c r="K26" s="0">
        <v>166320</v>
      </c>
    </row>
    <row r="27" hidden="1">
      <c r="A27" s="0" t="s">
        <v>24</v>
      </c>
      <c r="B27" s="0" t="s">
        <v>21</v>
      </c>
      <c r="C27" s="0" t="s">
        <v>13</v>
      </c>
      <c r="D27" s="0">
        <v>1719</v>
      </c>
      <c r="E27" s="0" t="s">
        <v>48</v>
      </c>
      <c r="F27" s="0">
        <v>83</v>
      </c>
      <c r="G27" s="0" t="s">
        <v>15</v>
      </c>
      <c r="H27" s="0">
        <v>34860</v>
      </c>
      <c r="I27" s="0" t="s">
        <v>16</v>
      </c>
      <c r="J27" s="0">
        <v>36960</v>
      </c>
      <c r="K27" s="0">
        <v>443520</v>
      </c>
    </row>
    <row r="28" hidden="1">
      <c r="A28" s="0" t="s">
        <v>24</v>
      </c>
      <c r="B28" s="0" t="s">
        <v>21</v>
      </c>
      <c r="D28" s="0">
        <v>1720</v>
      </c>
      <c r="E28" s="0" t="s">
        <v>49</v>
      </c>
      <c r="F28" s="0">
        <v>0</v>
      </c>
      <c r="G28" s="0" t="s">
        <v>15</v>
      </c>
      <c r="H28" s="0">
        <v>0</v>
      </c>
      <c r="I28" s="0" t="s">
        <v>16</v>
      </c>
      <c r="J28" s="0">
        <v>0</v>
      </c>
      <c r="K28" s="0">
        <v>0</v>
      </c>
    </row>
    <row r="29" hidden="1">
      <c r="A29" s="0" t="s">
        <v>24</v>
      </c>
      <c r="B29" s="0" t="s">
        <v>21</v>
      </c>
      <c r="D29" s="0">
        <v>1721</v>
      </c>
      <c r="E29" s="0" t="s">
        <v>50</v>
      </c>
      <c r="F29" s="0">
        <v>0</v>
      </c>
      <c r="G29" s="0" t="s">
        <v>15</v>
      </c>
      <c r="H29" s="0">
        <v>0</v>
      </c>
      <c r="I29" s="0" t="s">
        <v>16</v>
      </c>
      <c r="J29" s="0">
        <v>0</v>
      </c>
      <c r="K29" s="0">
        <v>0</v>
      </c>
    </row>
    <row r="30" hidden="1">
      <c r="A30" s="0" t="s">
        <v>24</v>
      </c>
      <c r="B30" s="0" t="s">
        <v>21</v>
      </c>
      <c r="C30" s="0" t="s">
        <v>13</v>
      </c>
      <c r="D30" s="0">
        <v>1722</v>
      </c>
      <c r="E30" s="0" t="s">
        <v>51</v>
      </c>
      <c r="F30" s="0">
        <v>0</v>
      </c>
      <c r="G30" s="0" t="s">
        <v>15</v>
      </c>
      <c r="H30" s="0">
        <v>0</v>
      </c>
      <c r="I30" s="0" t="s">
        <v>16</v>
      </c>
      <c r="J30" s="0">
        <v>0</v>
      </c>
      <c r="K30" s="0">
        <v>0</v>
      </c>
    </row>
    <row r="31" hidden="1">
      <c r="A31" s="0" t="s">
        <v>24</v>
      </c>
      <c r="B31" s="0" t="s">
        <v>21</v>
      </c>
      <c r="C31" s="0" t="s">
        <v>13</v>
      </c>
      <c r="D31" s="0">
        <v>1723</v>
      </c>
      <c r="E31" s="0" t="s">
        <v>52</v>
      </c>
      <c r="F31" s="0">
        <v>5</v>
      </c>
      <c r="G31" s="0" t="s">
        <v>15</v>
      </c>
      <c r="H31" s="0">
        <v>2100</v>
      </c>
      <c r="I31" s="0" t="s">
        <v>16</v>
      </c>
      <c r="J31" s="0">
        <v>1680</v>
      </c>
      <c r="K31" s="0">
        <v>20160</v>
      </c>
    </row>
    <row r="32" hidden="1">
      <c r="A32" s="0" t="s">
        <v>24</v>
      </c>
      <c r="B32" s="0" t="s">
        <v>21</v>
      </c>
      <c r="C32" s="0" t="s">
        <v>13</v>
      </c>
      <c r="D32" s="0">
        <v>1724</v>
      </c>
      <c r="E32" s="0" t="s">
        <v>53</v>
      </c>
      <c r="F32" s="0">
        <v>0</v>
      </c>
      <c r="G32" s="0" t="s">
        <v>15</v>
      </c>
      <c r="H32" s="0">
        <v>0</v>
      </c>
      <c r="I32" s="0" t="s">
        <v>16</v>
      </c>
      <c r="J32" s="0">
        <v>0</v>
      </c>
      <c r="K32" s="0">
        <v>0</v>
      </c>
    </row>
    <row r="33" hidden="1">
      <c r="A33" s="0" t="s">
        <v>24</v>
      </c>
      <c r="B33" s="0" t="s">
        <v>21</v>
      </c>
      <c r="D33" s="0">
        <v>1725</v>
      </c>
      <c r="E33" s="0" t="s">
        <v>54</v>
      </c>
      <c r="F33" s="0">
        <v>0</v>
      </c>
      <c r="G33" s="0" t="s">
        <v>15</v>
      </c>
      <c r="H33" s="0">
        <v>0</v>
      </c>
      <c r="I33" s="0" t="s">
        <v>16</v>
      </c>
      <c r="J33" s="0">
        <v>0</v>
      </c>
      <c r="K33" s="0">
        <v>0</v>
      </c>
    </row>
    <row r="34" hidden="1">
      <c r="A34" s="0" t="s">
        <v>24</v>
      </c>
      <c r="B34" s="0" t="s">
        <v>21</v>
      </c>
      <c r="C34" s="0" t="s">
        <v>13</v>
      </c>
      <c r="D34" s="0">
        <v>1726</v>
      </c>
      <c r="E34" s="0" t="s">
        <v>55</v>
      </c>
      <c r="F34" s="0">
        <v>1</v>
      </c>
      <c r="G34" s="0" t="s">
        <v>15</v>
      </c>
      <c r="H34" s="0">
        <v>420</v>
      </c>
      <c r="I34" s="0" t="s">
        <v>16</v>
      </c>
      <c r="J34" s="0">
        <v>1680</v>
      </c>
      <c r="K34" s="0">
        <v>20160</v>
      </c>
    </row>
    <row r="35" hidden="1">
      <c r="A35" s="0" t="s">
        <v>24</v>
      </c>
      <c r="B35" s="0" t="s">
        <v>21</v>
      </c>
      <c r="C35" s="0" t="s">
        <v>13</v>
      </c>
      <c r="D35" s="0">
        <v>1727</v>
      </c>
      <c r="E35" s="0" t="s">
        <v>56</v>
      </c>
      <c r="F35" s="0">
        <v>1</v>
      </c>
      <c r="G35" s="0" t="s">
        <v>15</v>
      </c>
      <c r="H35" s="0">
        <v>420</v>
      </c>
      <c r="I35" s="0" t="s">
        <v>16</v>
      </c>
      <c r="J35" s="0">
        <v>420</v>
      </c>
      <c r="K35" s="0">
        <v>5040</v>
      </c>
    </row>
    <row r="36" hidden="1">
      <c r="A36" s="0" t="s">
        <v>24</v>
      </c>
      <c r="B36" s="0" t="s">
        <v>21</v>
      </c>
      <c r="D36" s="0">
        <v>1729</v>
      </c>
      <c r="E36" s="0" t="s">
        <v>57</v>
      </c>
      <c r="F36" s="0">
        <v>0</v>
      </c>
      <c r="G36" s="0" t="s">
        <v>15</v>
      </c>
      <c r="H36" s="0">
        <v>0</v>
      </c>
      <c r="I36" s="0" t="s">
        <v>16</v>
      </c>
      <c r="J36" s="0">
        <v>420</v>
      </c>
      <c r="K36" s="0">
        <v>5040</v>
      </c>
    </row>
    <row r="37" hidden="1">
      <c r="A37" s="0" t="s">
        <v>19</v>
      </c>
      <c r="B37" s="0" t="s">
        <v>21</v>
      </c>
      <c r="C37" s="0" t="s">
        <v>13</v>
      </c>
      <c r="D37" s="0">
        <v>1731</v>
      </c>
      <c r="E37" s="0" t="s">
        <v>58</v>
      </c>
      <c r="F37" s="0">
        <v>4</v>
      </c>
      <c r="G37" s="0" t="s">
        <v>15</v>
      </c>
      <c r="H37" s="0">
        <v>1680</v>
      </c>
      <c r="I37" s="0" t="s">
        <v>16</v>
      </c>
      <c r="J37" s="0">
        <v>1680</v>
      </c>
      <c r="K37" s="0">
        <v>20160</v>
      </c>
    </row>
    <row r="38" hidden="1">
      <c r="A38" s="0" t="s">
        <v>19</v>
      </c>
      <c r="B38" s="0" t="s">
        <v>21</v>
      </c>
      <c r="C38" s="0" t="s">
        <v>13</v>
      </c>
      <c r="D38" s="0">
        <v>1732</v>
      </c>
      <c r="E38" s="0" t="s">
        <v>59</v>
      </c>
      <c r="F38" s="0">
        <v>0</v>
      </c>
      <c r="G38" s="0" t="s">
        <v>15</v>
      </c>
      <c r="H38" s="0">
        <v>0</v>
      </c>
      <c r="I38" s="0" t="s">
        <v>16</v>
      </c>
      <c r="J38" s="0">
        <v>0</v>
      </c>
      <c r="K38" s="0">
        <v>0</v>
      </c>
    </row>
    <row r="39" hidden="1">
      <c r="A39" s="0" t="s">
        <v>19</v>
      </c>
      <c r="B39" s="0" t="s">
        <v>21</v>
      </c>
      <c r="C39" s="0" t="s">
        <v>13</v>
      </c>
      <c r="D39" s="0">
        <v>1733</v>
      </c>
      <c r="E39" s="0" t="s">
        <v>60</v>
      </c>
      <c r="F39" s="0">
        <v>2</v>
      </c>
      <c r="G39" s="0" t="s">
        <v>15</v>
      </c>
      <c r="H39" s="0">
        <v>840</v>
      </c>
      <c r="I39" s="0" t="s">
        <v>16</v>
      </c>
      <c r="J39" s="0">
        <v>420</v>
      </c>
      <c r="K39" s="0">
        <v>5040</v>
      </c>
    </row>
    <row r="40" hidden="1">
      <c r="A40" s="0" t="s">
        <v>24</v>
      </c>
      <c r="B40" s="0" t="s">
        <v>21</v>
      </c>
      <c r="C40" s="0" t="s">
        <v>13</v>
      </c>
      <c r="D40" s="0">
        <v>1734</v>
      </c>
      <c r="E40" s="0" t="s">
        <v>61</v>
      </c>
      <c r="F40" s="0">
        <v>1</v>
      </c>
      <c r="G40" s="0" t="s">
        <v>15</v>
      </c>
      <c r="H40" s="0">
        <v>420</v>
      </c>
      <c r="I40" s="0" t="s">
        <v>16</v>
      </c>
      <c r="J40" s="0">
        <v>420</v>
      </c>
      <c r="K40" s="0">
        <v>5040</v>
      </c>
    </row>
    <row r="41" hidden="1">
      <c r="A41" s="0" t="s">
        <v>24</v>
      </c>
      <c r="B41" s="0" t="s">
        <v>21</v>
      </c>
      <c r="D41" s="0">
        <v>1736</v>
      </c>
      <c r="E41" s="0" t="s">
        <v>62</v>
      </c>
      <c r="F41" s="0">
        <v>0</v>
      </c>
      <c r="G41" s="0" t="s">
        <v>15</v>
      </c>
      <c r="H41" s="0">
        <v>0</v>
      </c>
      <c r="I41" s="0" t="s">
        <v>16</v>
      </c>
      <c r="J41" s="0">
        <v>0</v>
      </c>
      <c r="K41" s="0">
        <v>0</v>
      </c>
    </row>
    <row r="42" hidden="1">
      <c r="A42" s="0" t="s">
        <v>19</v>
      </c>
      <c r="B42" s="0" t="s">
        <v>21</v>
      </c>
      <c r="C42" s="0" t="s">
        <v>13</v>
      </c>
      <c r="D42" s="0">
        <v>1738</v>
      </c>
      <c r="E42" s="0" t="s">
        <v>63</v>
      </c>
      <c r="F42" s="0">
        <v>0</v>
      </c>
      <c r="G42" s="0" t="s">
        <v>15</v>
      </c>
      <c r="H42" s="0">
        <v>0</v>
      </c>
      <c r="I42" s="0" t="s">
        <v>16</v>
      </c>
      <c r="J42" s="0">
        <v>1260</v>
      </c>
      <c r="K42" s="0">
        <v>15120</v>
      </c>
    </row>
    <row r="43" hidden="1">
      <c r="A43" s="0" t="s">
        <v>24</v>
      </c>
      <c r="B43" s="0" t="s">
        <v>21</v>
      </c>
      <c r="C43" s="0" t="s">
        <v>13</v>
      </c>
      <c r="D43" s="0">
        <v>1740</v>
      </c>
      <c r="E43" s="0" t="s">
        <v>64</v>
      </c>
      <c r="F43" s="0">
        <v>0</v>
      </c>
      <c r="G43" s="0" t="s">
        <v>15</v>
      </c>
      <c r="H43" s="0">
        <v>0</v>
      </c>
      <c r="I43" s="0" t="s">
        <v>16</v>
      </c>
      <c r="J43" s="0">
        <v>0</v>
      </c>
      <c r="K43" s="0">
        <v>0</v>
      </c>
    </row>
    <row r="44" hidden="1">
      <c r="A44" s="0" t="s">
        <v>24</v>
      </c>
      <c r="B44" s="0" t="s">
        <v>21</v>
      </c>
      <c r="C44" s="0" t="s">
        <v>13</v>
      </c>
      <c r="D44" s="0">
        <v>1741</v>
      </c>
      <c r="E44" s="0" t="s">
        <v>65</v>
      </c>
      <c r="F44" s="0">
        <v>1</v>
      </c>
      <c r="G44" s="0" t="s">
        <v>15</v>
      </c>
      <c r="H44" s="0">
        <v>420</v>
      </c>
      <c r="I44" s="0" t="s">
        <v>16</v>
      </c>
      <c r="J44" s="0">
        <v>420</v>
      </c>
      <c r="K44" s="0">
        <v>5040</v>
      </c>
    </row>
    <row r="45" hidden="1">
      <c r="A45" s="0" t="s">
        <v>24</v>
      </c>
      <c r="B45" s="0" t="s">
        <v>21</v>
      </c>
      <c r="D45" s="0">
        <v>1742</v>
      </c>
      <c r="E45" s="0" t="s">
        <v>66</v>
      </c>
      <c r="F45" s="0">
        <v>0</v>
      </c>
      <c r="G45" s="0" t="s">
        <v>15</v>
      </c>
      <c r="H45" s="0">
        <v>0</v>
      </c>
      <c r="I45" s="0" t="s">
        <v>16</v>
      </c>
      <c r="J45" s="0">
        <v>0</v>
      </c>
      <c r="K45" s="0">
        <v>0</v>
      </c>
    </row>
    <row r="46" hidden="1">
      <c r="A46" s="0" t="s">
        <v>19</v>
      </c>
      <c r="B46" s="0" t="s">
        <v>21</v>
      </c>
      <c r="C46" s="0" t="s">
        <v>13</v>
      </c>
      <c r="D46" s="0">
        <v>1743</v>
      </c>
      <c r="E46" s="0" t="s">
        <v>67</v>
      </c>
      <c r="F46" s="0">
        <v>3</v>
      </c>
      <c r="G46" s="0" t="s">
        <v>15</v>
      </c>
      <c r="H46" s="0">
        <v>1260</v>
      </c>
      <c r="I46" s="0" t="s">
        <v>16</v>
      </c>
      <c r="J46" s="0">
        <v>1260</v>
      </c>
      <c r="K46" s="0">
        <v>15120</v>
      </c>
    </row>
    <row r="47" hidden="1">
      <c r="A47" s="0" t="s">
        <v>24</v>
      </c>
      <c r="B47" s="0" t="s">
        <v>21</v>
      </c>
      <c r="C47" s="0" t="s">
        <v>13</v>
      </c>
      <c r="D47" s="0">
        <v>1744</v>
      </c>
      <c r="E47" s="0" t="s">
        <v>68</v>
      </c>
      <c r="F47" s="0">
        <v>0</v>
      </c>
      <c r="G47" s="0" t="s">
        <v>15</v>
      </c>
      <c r="H47" s="0">
        <v>0</v>
      </c>
      <c r="I47" s="0" t="s">
        <v>16</v>
      </c>
      <c r="J47" s="0">
        <v>0</v>
      </c>
      <c r="K47" s="0">
        <v>0</v>
      </c>
    </row>
    <row r="48" hidden="1">
      <c r="A48" s="0" t="s">
        <v>24</v>
      </c>
      <c r="B48" s="0" t="s">
        <v>21</v>
      </c>
      <c r="D48" s="0">
        <v>1745</v>
      </c>
      <c r="E48" s="0" t="s">
        <v>69</v>
      </c>
      <c r="F48" s="0">
        <v>0</v>
      </c>
      <c r="G48" s="0" t="s">
        <v>15</v>
      </c>
      <c r="H48" s="0">
        <v>0</v>
      </c>
      <c r="I48" s="0" t="s">
        <v>16</v>
      </c>
      <c r="J48" s="0">
        <v>0</v>
      </c>
      <c r="K48" s="0">
        <v>0</v>
      </c>
    </row>
    <row r="49" hidden="1">
      <c r="A49" s="0" t="s">
        <v>24</v>
      </c>
      <c r="B49" s="0" t="s">
        <v>21</v>
      </c>
      <c r="D49" s="0">
        <v>1746</v>
      </c>
      <c r="E49" s="0" t="s">
        <v>70</v>
      </c>
      <c r="F49" s="0">
        <v>0</v>
      </c>
      <c r="G49" s="0" t="s">
        <v>15</v>
      </c>
      <c r="H49" s="0">
        <v>0</v>
      </c>
      <c r="I49" s="0" t="s">
        <v>16</v>
      </c>
      <c r="J49" s="0">
        <v>0</v>
      </c>
      <c r="K49" s="0">
        <v>0</v>
      </c>
    </row>
    <row r="50" hidden="1">
      <c r="A50" s="0" t="s">
        <v>19</v>
      </c>
      <c r="B50" s="0" t="s">
        <v>21</v>
      </c>
      <c r="D50" s="0">
        <v>1747</v>
      </c>
      <c r="E50" s="0" t="s">
        <v>71</v>
      </c>
      <c r="F50" s="0">
        <v>0</v>
      </c>
      <c r="G50" s="0" t="s">
        <v>15</v>
      </c>
      <c r="H50" s="0">
        <v>0</v>
      </c>
      <c r="I50" s="0" t="s">
        <v>16</v>
      </c>
      <c r="J50" s="0">
        <v>420</v>
      </c>
      <c r="K50" s="0">
        <v>5040</v>
      </c>
    </row>
    <row r="51" hidden="1">
      <c r="A51" s="0" t="s">
        <v>24</v>
      </c>
      <c r="B51" s="0" t="s">
        <v>21</v>
      </c>
      <c r="D51" s="0">
        <v>1751</v>
      </c>
      <c r="E51" s="0" t="s">
        <v>72</v>
      </c>
      <c r="F51" s="0">
        <v>0</v>
      </c>
      <c r="G51" s="0" t="s">
        <v>15</v>
      </c>
      <c r="H51" s="0">
        <v>0</v>
      </c>
      <c r="I51" s="0" t="s">
        <v>16</v>
      </c>
      <c r="J51" s="0">
        <v>0</v>
      </c>
      <c r="K51" s="0">
        <v>0</v>
      </c>
    </row>
    <row r="52" hidden="1">
      <c r="A52" s="0" t="s">
        <v>19</v>
      </c>
      <c r="B52" s="0" t="s">
        <v>21</v>
      </c>
      <c r="D52" s="0">
        <v>1752</v>
      </c>
      <c r="E52" s="0" t="s">
        <v>73</v>
      </c>
      <c r="F52" s="0">
        <v>0</v>
      </c>
      <c r="G52" s="0" t="s">
        <v>15</v>
      </c>
      <c r="H52" s="0">
        <v>0</v>
      </c>
      <c r="I52" s="0" t="s">
        <v>16</v>
      </c>
      <c r="J52" s="0">
        <v>0</v>
      </c>
      <c r="K52" s="0">
        <v>0</v>
      </c>
    </row>
    <row r="53" hidden="1">
      <c r="A53" s="0" t="s">
        <v>19</v>
      </c>
      <c r="B53" s="0" t="s">
        <v>21</v>
      </c>
      <c r="C53" s="0" t="s">
        <v>13</v>
      </c>
      <c r="D53" s="0">
        <v>1753</v>
      </c>
      <c r="E53" s="0" t="s">
        <v>74</v>
      </c>
      <c r="F53" s="0">
        <v>0</v>
      </c>
      <c r="G53" s="0" t="s">
        <v>15</v>
      </c>
      <c r="H53" s="0">
        <v>0</v>
      </c>
      <c r="I53" s="0" t="s">
        <v>16</v>
      </c>
      <c r="J53" s="0">
        <v>420</v>
      </c>
      <c r="K53" s="0">
        <v>5040</v>
      </c>
    </row>
    <row r="54" hidden="1">
      <c r="A54" s="0" t="s">
        <v>24</v>
      </c>
      <c r="B54" s="0" t="s">
        <v>21</v>
      </c>
      <c r="C54" s="0" t="s">
        <v>13</v>
      </c>
      <c r="D54" s="0">
        <v>1754</v>
      </c>
      <c r="E54" s="0" t="s">
        <v>75</v>
      </c>
      <c r="F54" s="0">
        <v>0</v>
      </c>
      <c r="G54" s="0" t="s">
        <v>15</v>
      </c>
      <c r="H54" s="0">
        <v>0</v>
      </c>
      <c r="I54" s="0" t="s">
        <v>16</v>
      </c>
      <c r="J54" s="0">
        <v>0</v>
      </c>
      <c r="K54" s="0">
        <v>0</v>
      </c>
    </row>
    <row r="55" hidden="1">
      <c r="A55" s="0" t="s">
        <v>24</v>
      </c>
      <c r="B55" s="0" t="s">
        <v>21</v>
      </c>
      <c r="C55" s="0" t="s">
        <v>13</v>
      </c>
      <c r="D55" s="0">
        <v>1755</v>
      </c>
      <c r="E55" s="0" t="s">
        <v>76</v>
      </c>
      <c r="F55" s="0">
        <v>0</v>
      </c>
      <c r="G55" s="0" t="s">
        <v>15</v>
      </c>
      <c r="H55" s="0">
        <v>0</v>
      </c>
      <c r="I55" s="0" t="s">
        <v>16</v>
      </c>
      <c r="J55" s="0">
        <v>2520</v>
      </c>
      <c r="K55" s="0">
        <v>30240</v>
      </c>
    </row>
    <row r="56" hidden="1">
      <c r="A56" s="0" t="s">
        <v>19</v>
      </c>
      <c r="B56" s="0" t="s">
        <v>21</v>
      </c>
      <c r="C56" s="0" t="s">
        <v>13</v>
      </c>
      <c r="D56" s="0">
        <v>1761</v>
      </c>
      <c r="E56" s="0" t="s">
        <v>77</v>
      </c>
      <c r="F56" s="0">
        <v>35</v>
      </c>
      <c r="G56" s="0" t="s">
        <v>15</v>
      </c>
      <c r="H56" s="0">
        <v>14700</v>
      </c>
      <c r="I56" s="0" t="s">
        <v>78</v>
      </c>
      <c r="J56" s="0">
        <v>16800</v>
      </c>
      <c r="K56" s="0">
        <v>201600</v>
      </c>
    </row>
    <row r="57" hidden="1">
      <c r="A57" s="0" t="s">
        <v>24</v>
      </c>
      <c r="B57" s="0" t="s">
        <v>21</v>
      </c>
      <c r="C57" s="0" t="s">
        <v>13</v>
      </c>
      <c r="D57" s="0">
        <v>1763</v>
      </c>
      <c r="E57" s="0" t="s">
        <v>79</v>
      </c>
      <c r="F57" s="0">
        <v>6</v>
      </c>
      <c r="G57" s="0" t="s">
        <v>15</v>
      </c>
      <c r="H57" s="0">
        <v>2520</v>
      </c>
      <c r="I57" s="0" t="s">
        <v>16</v>
      </c>
      <c r="J57" s="0">
        <v>3780</v>
      </c>
      <c r="K57" s="0">
        <v>45360</v>
      </c>
    </row>
    <row r="58" hidden="1">
      <c r="A58" s="0" t="s">
        <v>80</v>
      </c>
      <c r="D58" s="0">
        <v>1764</v>
      </c>
      <c r="E58" s="0">
        <v>1764</v>
      </c>
      <c r="G58" s="0" t="s">
        <v>15</v>
      </c>
      <c r="H58" s="0">
        <v>0</v>
      </c>
      <c r="J58" s="0">
        <v>3360</v>
      </c>
      <c r="K58" s="0">
        <v>40320</v>
      </c>
    </row>
    <row r="59" hidden="1">
      <c r="A59" s="0" t="s">
        <v>24</v>
      </c>
      <c r="B59" s="0" t="s">
        <v>21</v>
      </c>
      <c r="C59" s="0" t="s">
        <v>13</v>
      </c>
      <c r="D59" s="0">
        <v>1765</v>
      </c>
      <c r="E59" s="0" t="s">
        <v>81</v>
      </c>
      <c r="F59" s="0">
        <v>12</v>
      </c>
      <c r="G59" s="0" t="s">
        <v>15</v>
      </c>
      <c r="H59" s="0">
        <v>5040</v>
      </c>
      <c r="I59" s="0" t="s">
        <v>16</v>
      </c>
      <c r="J59" s="0">
        <v>5040</v>
      </c>
      <c r="K59" s="0">
        <v>60480</v>
      </c>
    </row>
    <row r="60" hidden="1">
      <c r="A60" s="0" t="s">
        <v>17</v>
      </c>
      <c r="B60" s="0" t="s">
        <v>12</v>
      </c>
      <c r="C60" s="0" t="s">
        <v>13</v>
      </c>
      <c r="D60" s="0">
        <v>2042</v>
      </c>
      <c r="E60" s="0" t="s">
        <v>82</v>
      </c>
      <c r="F60" s="0">
        <v>31</v>
      </c>
      <c r="G60" s="0" t="s">
        <v>15</v>
      </c>
      <c r="H60" s="0">
        <v>13020</v>
      </c>
      <c r="I60" s="0" t="s">
        <v>16</v>
      </c>
      <c r="J60" s="0">
        <v>16800</v>
      </c>
      <c r="K60" s="0">
        <v>201600</v>
      </c>
    </row>
    <row r="61" hidden="1">
      <c r="A61" s="0" t="s">
        <v>17</v>
      </c>
      <c r="B61" s="0" t="s">
        <v>12</v>
      </c>
      <c r="C61" s="0" t="s">
        <v>13</v>
      </c>
      <c r="D61" s="0">
        <v>2048</v>
      </c>
      <c r="E61" s="0" t="s">
        <v>83</v>
      </c>
      <c r="F61" s="0">
        <v>8</v>
      </c>
      <c r="G61" s="0" t="s">
        <v>15</v>
      </c>
      <c r="H61" s="0">
        <v>3360</v>
      </c>
      <c r="I61" s="0" t="s">
        <v>16</v>
      </c>
      <c r="J61" s="0">
        <v>2940</v>
      </c>
      <c r="K61" s="0">
        <v>35280</v>
      </c>
    </row>
    <row r="62" hidden="1">
      <c r="A62" s="0" t="s">
        <v>84</v>
      </c>
      <c r="B62" s="0" t="s">
        <v>85</v>
      </c>
      <c r="C62" s="0" t="s">
        <v>13</v>
      </c>
      <c r="D62" s="0">
        <v>2050</v>
      </c>
      <c r="E62" s="0" t="s">
        <v>86</v>
      </c>
      <c r="F62" s="0">
        <v>23</v>
      </c>
      <c r="G62" s="0" t="s">
        <v>15</v>
      </c>
      <c r="H62" s="0">
        <v>9660</v>
      </c>
      <c r="I62" s="0" t="s">
        <v>16</v>
      </c>
      <c r="J62" s="0">
        <v>14700</v>
      </c>
      <c r="K62" s="0">
        <v>176400</v>
      </c>
    </row>
    <row r="63" hidden="1">
      <c r="A63" s="0" t="s">
        <v>17</v>
      </c>
      <c r="B63" s="0" t="s">
        <v>12</v>
      </c>
      <c r="C63" s="0" t="s">
        <v>13</v>
      </c>
      <c r="D63" s="0">
        <v>2054</v>
      </c>
      <c r="E63" s="0" t="s">
        <v>87</v>
      </c>
      <c r="F63" s="0">
        <v>33</v>
      </c>
      <c r="G63" s="0" t="s">
        <v>15</v>
      </c>
      <c r="H63" s="0">
        <v>13860</v>
      </c>
      <c r="I63" s="0" t="s">
        <v>16</v>
      </c>
      <c r="J63" s="0">
        <v>15960</v>
      </c>
      <c r="K63" s="0">
        <v>191520</v>
      </c>
    </row>
    <row r="64" hidden="1">
      <c r="A64" s="0" t="s">
        <v>17</v>
      </c>
      <c r="B64" s="0" t="s">
        <v>12</v>
      </c>
      <c r="C64" s="0" t="s">
        <v>13</v>
      </c>
      <c r="D64" s="0">
        <v>2083</v>
      </c>
      <c r="E64" s="0" t="s">
        <v>88</v>
      </c>
      <c r="F64" s="0">
        <v>31</v>
      </c>
      <c r="G64" s="0" t="s">
        <v>15</v>
      </c>
      <c r="H64" s="0">
        <v>13020</v>
      </c>
      <c r="I64" s="0" t="s">
        <v>16</v>
      </c>
      <c r="J64" s="0">
        <v>16800</v>
      </c>
      <c r="K64" s="0">
        <v>201600</v>
      </c>
    </row>
    <row r="65" hidden="1">
      <c r="A65" s="0" t="s">
        <v>17</v>
      </c>
      <c r="B65" s="0" t="s">
        <v>12</v>
      </c>
      <c r="C65" s="0" t="s">
        <v>13</v>
      </c>
      <c r="D65" s="0">
        <v>2084</v>
      </c>
      <c r="E65" s="0" t="s">
        <v>89</v>
      </c>
      <c r="F65" s="0">
        <v>30</v>
      </c>
      <c r="G65" s="0" t="s">
        <v>15</v>
      </c>
      <c r="H65" s="0">
        <v>12600</v>
      </c>
      <c r="I65" s="0" t="s">
        <v>16</v>
      </c>
      <c r="J65" s="0">
        <v>13860</v>
      </c>
      <c r="K65" s="0">
        <v>166320</v>
      </c>
    </row>
    <row r="66" hidden="1">
      <c r="A66" s="0" t="s">
        <v>84</v>
      </c>
      <c r="D66" s="0">
        <v>2086</v>
      </c>
      <c r="E66" s="0" t="s">
        <v>90</v>
      </c>
      <c r="F66" s="0">
        <v>0</v>
      </c>
      <c r="G66" s="0" t="s">
        <v>15</v>
      </c>
      <c r="H66" s="0">
        <v>0</v>
      </c>
      <c r="I66" s="0" t="s">
        <v>16</v>
      </c>
      <c r="J66" s="0">
        <v>0</v>
      </c>
      <c r="K66" s="0">
        <v>0</v>
      </c>
    </row>
    <row r="67" hidden="1">
      <c r="A67" s="0" t="s">
        <v>17</v>
      </c>
      <c r="B67" s="0" t="s">
        <v>12</v>
      </c>
      <c r="C67" s="0" t="s">
        <v>13</v>
      </c>
      <c r="D67" s="0">
        <v>2087</v>
      </c>
      <c r="E67" s="0" t="s">
        <v>88</v>
      </c>
      <c r="F67" s="0">
        <v>4</v>
      </c>
      <c r="G67" s="0" t="s">
        <v>15</v>
      </c>
      <c r="H67" s="0">
        <v>1680</v>
      </c>
      <c r="I67" s="0" t="s">
        <v>16</v>
      </c>
      <c r="J67" s="0">
        <v>420</v>
      </c>
      <c r="K67" s="0">
        <v>5040</v>
      </c>
    </row>
    <row r="68" hidden="1">
      <c r="A68" s="0" t="s">
        <v>17</v>
      </c>
      <c r="B68" s="0" t="s">
        <v>12</v>
      </c>
      <c r="C68" s="0" t="s">
        <v>13</v>
      </c>
      <c r="D68" s="0">
        <v>2088</v>
      </c>
      <c r="E68" s="0" t="s">
        <v>91</v>
      </c>
      <c r="F68" s="0">
        <v>3</v>
      </c>
      <c r="G68" s="0" t="s">
        <v>15</v>
      </c>
      <c r="H68" s="0">
        <v>1260</v>
      </c>
      <c r="I68" s="0" t="s">
        <v>16</v>
      </c>
      <c r="J68" s="0">
        <v>1260</v>
      </c>
      <c r="K68" s="0">
        <v>15120</v>
      </c>
    </row>
    <row r="69" hidden="1">
      <c r="A69" s="0" t="s">
        <v>17</v>
      </c>
      <c r="B69" s="0" t="s">
        <v>12</v>
      </c>
      <c r="C69" s="0" t="s">
        <v>13</v>
      </c>
      <c r="D69" s="0">
        <v>2089</v>
      </c>
      <c r="E69" s="0" t="s">
        <v>92</v>
      </c>
      <c r="F69" s="0">
        <v>3</v>
      </c>
      <c r="G69" s="0" t="s">
        <v>15</v>
      </c>
      <c r="H69" s="0">
        <v>1260</v>
      </c>
      <c r="I69" s="0" t="s">
        <v>16</v>
      </c>
      <c r="J69" s="0">
        <v>1680</v>
      </c>
      <c r="K69" s="0">
        <v>20160</v>
      </c>
    </row>
    <row r="70" hidden="1">
      <c r="A70" s="0" t="s">
        <v>17</v>
      </c>
      <c r="B70" s="0" t="s">
        <v>29</v>
      </c>
      <c r="C70" s="0" t="s">
        <v>29</v>
      </c>
      <c r="D70" s="0">
        <v>2090</v>
      </c>
      <c r="E70" s="0" t="s">
        <v>93</v>
      </c>
      <c r="F70" s="0">
        <v>0</v>
      </c>
      <c r="G70" s="0" t="s">
        <v>15</v>
      </c>
      <c r="H70" s="0">
        <v>0</v>
      </c>
      <c r="I70" s="0" t="s">
        <v>94</v>
      </c>
      <c r="J70" s="0">
        <v>0</v>
      </c>
      <c r="K70" s="0">
        <v>0</v>
      </c>
    </row>
    <row r="71" hidden="1">
      <c r="A71" s="0" t="s">
        <v>17</v>
      </c>
      <c r="B71" s="0" t="s">
        <v>29</v>
      </c>
      <c r="C71" s="0" t="s">
        <v>29</v>
      </c>
      <c r="D71" s="0">
        <v>2091</v>
      </c>
      <c r="E71" s="0" t="s">
        <v>95</v>
      </c>
      <c r="F71" s="0">
        <v>35</v>
      </c>
      <c r="G71" s="0" t="s">
        <v>31</v>
      </c>
      <c r="H71" s="0">
        <v>4375</v>
      </c>
      <c r="I71" s="0" t="s">
        <v>96</v>
      </c>
      <c r="J71" s="0">
        <v>4375</v>
      </c>
      <c r="K71" s="0">
        <v>52500</v>
      </c>
    </row>
    <row r="72" hidden="1">
      <c r="A72" s="0" t="s">
        <v>84</v>
      </c>
      <c r="B72" s="0" t="s">
        <v>85</v>
      </c>
      <c r="C72" s="0" t="s">
        <v>13</v>
      </c>
      <c r="D72" s="0">
        <v>2121</v>
      </c>
      <c r="E72" s="0" t="s">
        <v>97</v>
      </c>
      <c r="F72" s="0">
        <v>54</v>
      </c>
      <c r="G72" s="0" t="s">
        <v>15</v>
      </c>
      <c r="H72" s="0">
        <v>22680</v>
      </c>
      <c r="I72" s="0" t="s">
        <v>16</v>
      </c>
      <c r="J72" s="0">
        <v>24360</v>
      </c>
      <c r="K72" s="0">
        <v>292320</v>
      </c>
    </row>
    <row r="73" hidden="1">
      <c r="A73" s="0" t="s">
        <v>84</v>
      </c>
      <c r="B73" s="0" t="s">
        <v>85</v>
      </c>
      <c r="C73" s="0" t="s">
        <v>13</v>
      </c>
      <c r="D73" s="0">
        <v>2139</v>
      </c>
      <c r="E73" s="0" t="s">
        <v>98</v>
      </c>
      <c r="F73" s="0">
        <v>31</v>
      </c>
      <c r="G73" s="0" t="s">
        <v>15</v>
      </c>
      <c r="H73" s="0">
        <v>13020</v>
      </c>
      <c r="I73" s="0" t="s">
        <v>99</v>
      </c>
      <c r="J73" s="0">
        <v>13020</v>
      </c>
      <c r="K73" s="0">
        <v>156240</v>
      </c>
    </row>
    <row r="74" hidden="1">
      <c r="A74" s="0" t="s">
        <v>100</v>
      </c>
      <c r="D74" s="0">
        <v>2201</v>
      </c>
      <c r="E74" s="0" t="s">
        <v>101</v>
      </c>
      <c r="F74" s="0">
        <v>0</v>
      </c>
      <c r="G74" s="0" t="s">
        <v>15</v>
      </c>
      <c r="H74" s="0">
        <v>0</v>
      </c>
      <c r="I74" s="0" t="s">
        <v>102</v>
      </c>
      <c r="J74" s="0">
        <v>0</v>
      </c>
      <c r="K74" s="0">
        <v>0</v>
      </c>
    </row>
    <row r="75">
      <c r="A75" s="0" t="s">
        <v>103</v>
      </c>
      <c r="B75" s="0" t="s">
        <v>104</v>
      </c>
      <c r="C75" s="0" t="s">
        <v>104</v>
      </c>
      <c r="D75" s="0">
        <v>2202</v>
      </c>
      <c r="E75" s="0" t="s">
        <v>105</v>
      </c>
      <c r="F75" s="0">
        <v>1</v>
      </c>
      <c r="G75" s="0" t="s">
        <v>31</v>
      </c>
      <c r="H75" s="0">
        <v>125</v>
      </c>
      <c r="I75" s="0" t="s">
        <v>16</v>
      </c>
      <c r="J75" s="0">
        <v>125</v>
      </c>
      <c r="K75" s="0">
        <v>1500</v>
      </c>
    </row>
    <row r="76" hidden="1">
      <c r="A76" s="0" t="s">
        <v>24</v>
      </c>
      <c r="B76" s="0" t="s">
        <v>21</v>
      </c>
      <c r="C76" s="0" t="s">
        <v>13</v>
      </c>
      <c r="D76" s="0">
        <v>2207</v>
      </c>
      <c r="E76" s="0" t="s">
        <v>106</v>
      </c>
      <c r="F76" s="0">
        <v>37</v>
      </c>
      <c r="G76" s="0" t="s">
        <v>15</v>
      </c>
      <c r="H76" s="0">
        <v>15540</v>
      </c>
      <c r="I76" s="0" t="s">
        <v>107</v>
      </c>
      <c r="J76" s="0">
        <v>17220</v>
      </c>
      <c r="K76" s="0">
        <v>206640</v>
      </c>
    </row>
    <row r="77" hidden="1">
      <c r="A77" s="0" t="s">
        <v>84</v>
      </c>
      <c r="B77" s="0" t="s">
        <v>85</v>
      </c>
      <c r="C77" s="0" t="s">
        <v>13</v>
      </c>
      <c r="D77" s="0">
        <v>2210</v>
      </c>
      <c r="E77" s="0" t="s">
        <v>108</v>
      </c>
      <c r="F77" s="0">
        <v>45</v>
      </c>
      <c r="G77" s="0" t="s">
        <v>15</v>
      </c>
      <c r="H77" s="0">
        <v>18900</v>
      </c>
      <c r="I77" s="0" t="s">
        <v>16</v>
      </c>
      <c r="J77" s="0">
        <v>23940</v>
      </c>
      <c r="K77" s="0">
        <v>287280</v>
      </c>
    </row>
    <row r="78" hidden="1">
      <c r="A78" s="0" t="s">
        <v>109</v>
      </c>
      <c r="B78" s="0" t="s">
        <v>85</v>
      </c>
      <c r="C78" s="0" t="s">
        <v>13</v>
      </c>
      <c r="D78" s="0">
        <v>2212</v>
      </c>
      <c r="E78" s="0" t="s">
        <v>110</v>
      </c>
      <c r="F78" s="0">
        <v>43</v>
      </c>
      <c r="G78" s="0" t="s">
        <v>15</v>
      </c>
      <c r="H78" s="0">
        <v>18060</v>
      </c>
      <c r="I78" s="0" t="s">
        <v>16</v>
      </c>
      <c r="J78" s="0">
        <v>25620</v>
      </c>
      <c r="K78" s="0">
        <v>307440</v>
      </c>
    </row>
    <row r="79" hidden="1">
      <c r="A79" s="0" t="s">
        <v>84</v>
      </c>
      <c r="B79" s="0" t="s">
        <v>85</v>
      </c>
      <c r="C79" s="0" t="s">
        <v>13</v>
      </c>
      <c r="D79" s="0">
        <v>2213</v>
      </c>
      <c r="E79" s="0" t="s">
        <v>111</v>
      </c>
      <c r="F79" s="0">
        <v>25</v>
      </c>
      <c r="G79" s="0" t="s">
        <v>15</v>
      </c>
      <c r="H79" s="0">
        <v>10500</v>
      </c>
      <c r="I79" s="0" t="s">
        <v>16</v>
      </c>
      <c r="J79" s="0">
        <v>12600</v>
      </c>
      <c r="K79" s="0">
        <v>151200</v>
      </c>
    </row>
    <row r="80" hidden="1">
      <c r="A80" s="0" t="s">
        <v>109</v>
      </c>
      <c r="B80" s="0" t="s">
        <v>85</v>
      </c>
      <c r="C80" s="0" t="s">
        <v>13</v>
      </c>
      <c r="D80" s="0">
        <v>2214</v>
      </c>
      <c r="E80" s="0" t="s">
        <v>112</v>
      </c>
      <c r="F80" s="0">
        <v>87</v>
      </c>
      <c r="G80" s="0" t="s">
        <v>15</v>
      </c>
      <c r="H80" s="0">
        <v>36540</v>
      </c>
      <c r="I80" s="0" t="s">
        <v>16</v>
      </c>
      <c r="J80" s="0">
        <v>42000</v>
      </c>
      <c r="K80" s="0">
        <v>504000</v>
      </c>
    </row>
    <row r="81" hidden="1">
      <c r="A81" s="0" t="s">
        <v>84</v>
      </c>
      <c r="B81" s="0" t="s">
        <v>85</v>
      </c>
      <c r="C81" s="0" t="s">
        <v>13</v>
      </c>
      <c r="D81" s="0">
        <v>2215</v>
      </c>
      <c r="E81" s="0" t="s">
        <v>113</v>
      </c>
      <c r="F81" s="0">
        <v>38</v>
      </c>
      <c r="G81" s="0" t="s">
        <v>15</v>
      </c>
      <c r="H81" s="0">
        <v>15960</v>
      </c>
      <c r="I81" s="0" t="s">
        <v>16</v>
      </c>
      <c r="J81" s="0">
        <v>17640</v>
      </c>
      <c r="K81" s="0">
        <v>211680</v>
      </c>
    </row>
    <row r="82">
      <c r="A82" s="0" t="s">
        <v>103</v>
      </c>
      <c r="B82" s="0" t="s">
        <v>104</v>
      </c>
      <c r="C82" s="0" t="s">
        <v>104</v>
      </c>
      <c r="D82" s="0">
        <v>2216</v>
      </c>
      <c r="E82" s="0" t="s">
        <v>114</v>
      </c>
      <c r="F82" s="0">
        <v>1</v>
      </c>
      <c r="G82" s="0" t="s">
        <v>31</v>
      </c>
      <c r="H82" s="0">
        <v>125</v>
      </c>
      <c r="I82" s="0" t="s">
        <v>16</v>
      </c>
      <c r="J82" s="0">
        <v>125</v>
      </c>
      <c r="K82" s="0">
        <v>1500</v>
      </c>
    </row>
    <row r="83" hidden="1">
      <c r="A83" s="0" t="s">
        <v>84</v>
      </c>
      <c r="B83" s="0" t="s">
        <v>85</v>
      </c>
      <c r="C83" s="0" t="s">
        <v>13</v>
      </c>
      <c r="D83" s="0">
        <v>2222</v>
      </c>
      <c r="E83" s="0" t="s">
        <v>115</v>
      </c>
      <c r="F83" s="0">
        <v>0</v>
      </c>
      <c r="G83" s="0" t="s">
        <v>15</v>
      </c>
      <c r="H83" s="0">
        <v>0</v>
      </c>
      <c r="I83" s="0" t="s">
        <v>16</v>
      </c>
      <c r="J83" s="0">
        <v>0</v>
      </c>
      <c r="K83" s="0">
        <v>0</v>
      </c>
    </row>
    <row r="84" hidden="1">
      <c r="A84" s="0" t="s">
        <v>84</v>
      </c>
      <c r="B84" s="0" t="s">
        <v>85</v>
      </c>
      <c r="C84" s="0" t="s">
        <v>13</v>
      </c>
      <c r="D84" s="0">
        <v>2223</v>
      </c>
      <c r="E84" s="0" t="s">
        <v>116</v>
      </c>
      <c r="F84" s="0">
        <v>38</v>
      </c>
      <c r="G84" s="0" t="s">
        <v>15</v>
      </c>
      <c r="H84" s="0">
        <v>15960</v>
      </c>
      <c r="I84" s="0" t="s">
        <v>16</v>
      </c>
      <c r="J84" s="0">
        <v>14700</v>
      </c>
      <c r="K84" s="0">
        <v>176400</v>
      </c>
    </row>
    <row r="85" hidden="1">
      <c r="A85" s="0" t="s">
        <v>84</v>
      </c>
      <c r="B85" s="0" t="s">
        <v>85</v>
      </c>
      <c r="C85" s="0" t="s">
        <v>13</v>
      </c>
      <c r="D85" s="0">
        <v>2226</v>
      </c>
      <c r="E85" s="0" t="s">
        <v>117</v>
      </c>
      <c r="F85" s="0">
        <v>0</v>
      </c>
      <c r="G85" s="0" t="s">
        <v>15</v>
      </c>
      <c r="H85" s="0">
        <v>0</v>
      </c>
      <c r="I85" s="0" t="s">
        <v>16</v>
      </c>
      <c r="J85" s="0">
        <v>0</v>
      </c>
      <c r="K85" s="0">
        <v>0</v>
      </c>
    </row>
    <row r="86" hidden="1">
      <c r="A86" s="0" t="s">
        <v>118</v>
      </c>
      <c r="D86" s="0">
        <v>2305</v>
      </c>
      <c r="E86" s="0" t="s">
        <v>119</v>
      </c>
      <c r="G86" s="0" t="s">
        <v>15</v>
      </c>
      <c r="H86" s="0">
        <v>0</v>
      </c>
      <c r="J86" s="0">
        <v>3360</v>
      </c>
      <c r="K86" s="0">
        <v>40320</v>
      </c>
    </row>
    <row r="87" hidden="1">
      <c r="A87" s="0" t="s">
        <v>118</v>
      </c>
      <c r="D87" s="0">
        <v>2307</v>
      </c>
      <c r="E87" s="0" t="s">
        <v>120</v>
      </c>
      <c r="G87" s="0" t="s">
        <v>15</v>
      </c>
      <c r="H87" s="0">
        <v>0</v>
      </c>
      <c r="J87" s="0">
        <v>7140</v>
      </c>
      <c r="K87" s="0">
        <v>85680</v>
      </c>
    </row>
    <row r="88" hidden="1">
      <c r="A88" s="0" t="s">
        <v>84</v>
      </c>
      <c r="B88" s="0" t="s">
        <v>85</v>
      </c>
      <c r="C88" s="0" t="s">
        <v>13</v>
      </c>
      <c r="D88" s="0">
        <v>2310</v>
      </c>
      <c r="E88" s="0" t="s">
        <v>121</v>
      </c>
      <c r="F88" s="0">
        <v>0</v>
      </c>
      <c r="G88" s="0" t="s">
        <v>15</v>
      </c>
      <c r="H88" s="0">
        <v>0</v>
      </c>
      <c r="I88" s="0" t="s">
        <v>16</v>
      </c>
      <c r="J88" s="0">
        <v>420</v>
      </c>
      <c r="K88" s="0">
        <v>5040</v>
      </c>
    </row>
    <row r="89" hidden="1">
      <c r="A89" s="0" t="s">
        <v>109</v>
      </c>
      <c r="B89" s="0" t="s">
        <v>85</v>
      </c>
      <c r="C89" s="0" t="s">
        <v>13</v>
      </c>
      <c r="D89" s="0">
        <v>2312</v>
      </c>
      <c r="E89" s="0" t="s">
        <v>122</v>
      </c>
      <c r="F89" s="0">
        <v>0</v>
      </c>
      <c r="G89" s="0" t="s">
        <v>15</v>
      </c>
      <c r="H89" s="0">
        <v>0</v>
      </c>
      <c r="I89" s="0" t="s">
        <v>16</v>
      </c>
      <c r="J89" s="0">
        <v>0</v>
      </c>
      <c r="K89" s="0">
        <v>0</v>
      </c>
    </row>
    <row r="90" hidden="1">
      <c r="A90" s="0" t="s">
        <v>109</v>
      </c>
      <c r="B90" s="0" t="s">
        <v>85</v>
      </c>
      <c r="D90" s="0">
        <v>2314</v>
      </c>
      <c r="E90" s="0" t="s">
        <v>123</v>
      </c>
      <c r="G90" s="0" t="s">
        <v>15</v>
      </c>
      <c r="H90" s="0">
        <v>0</v>
      </c>
      <c r="J90" s="0">
        <v>420</v>
      </c>
      <c r="K90" s="0">
        <v>5040</v>
      </c>
    </row>
    <row r="91" hidden="1">
      <c r="A91" s="0" t="s">
        <v>84</v>
      </c>
      <c r="B91" s="0" t="s">
        <v>85</v>
      </c>
      <c r="C91" s="0" t="s">
        <v>13</v>
      </c>
      <c r="D91" s="0">
        <v>2315</v>
      </c>
      <c r="E91" s="0" t="s">
        <v>124</v>
      </c>
      <c r="F91" s="0">
        <v>0</v>
      </c>
      <c r="G91" s="0" t="s">
        <v>15</v>
      </c>
      <c r="H91" s="0">
        <v>0</v>
      </c>
      <c r="I91" s="0" t="s">
        <v>16</v>
      </c>
      <c r="J91" s="0">
        <v>420</v>
      </c>
      <c r="K91" s="0">
        <v>5040</v>
      </c>
    </row>
    <row r="92" hidden="1">
      <c r="A92" s="0" t="s">
        <v>84</v>
      </c>
      <c r="B92" s="0" t="s">
        <v>85</v>
      </c>
      <c r="D92" s="0">
        <v>2316</v>
      </c>
      <c r="E92" s="0" t="s">
        <v>125</v>
      </c>
      <c r="G92" s="0" t="s">
        <v>15</v>
      </c>
      <c r="H92" s="0">
        <v>0</v>
      </c>
      <c r="J92" s="0">
        <v>420</v>
      </c>
      <c r="K92" s="0">
        <v>5040</v>
      </c>
    </row>
    <row r="93" hidden="1">
      <c r="A93" s="0" t="s">
        <v>84</v>
      </c>
      <c r="B93" s="0" t="s">
        <v>85</v>
      </c>
      <c r="D93" s="0">
        <v>2317</v>
      </c>
      <c r="E93" s="0" t="s">
        <v>126</v>
      </c>
      <c r="G93" s="0" t="s">
        <v>15</v>
      </c>
      <c r="H93" s="0">
        <v>0</v>
      </c>
      <c r="J93" s="0">
        <v>3360</v>
      </c>
      <c r="K93" s="0">
        <v>40320</v>
      </c>
    </row>
    <row r="94" hidden="1">
      <c r="A94" s="0" t="s">
        <v>109</v>
      </c>
      <c r="B94" s="0" t="s">
        <v>85</v>
      </c>
      <c r="C94" s="0" t="s">
        <v>13</v>
      </c>
      <c r="D94" s="0">
        <v>2412</v>
      </c>
      <c r="E94" s="0" t="s">
        <v>127</v>
      </c>
      <c r="F94" s="0">
        <v>0</v>
      </c>
      <c r="G94" s="0" t="s">
        <v>15</v>
      </c>
      <c r="H94" s="0">
        <v>0</v>
      </c>
      <c r="I94" s="0" t="s">
        <v>16</v>
      </c>
      <c r="J94" s="0">
        <v>420</v>
      </c>
      <c r="K94" s="0">
        <v>5040</v>
      </c>
    </row>
    <row r="95" hidden="1">
      <c r="A95" s="0" t="s">
        <v>109</v>
      </c>
      <c r="B95" s="0" t="s">
        <v>85</v>
      </c>
      <c r="D95" s="0">
        <v>2512</v>
      </c>
      <c r="E95" s="0" t="s">
        <v>128</v>
      </c>
      <c r="G95" s="0" t="s">
        <v>15</v>
      </c>
      <c r="H95" s="0">
        <v>0</v>
      </c>
      <c r="J95" s="0">
        <v>1260</v>
      </c>
      <c r="K95" s="0">
        <v>15120</v>
      </c>
    </row>
    <row r="96" hidden="1">
      <c r="A96" s="0" t="s">
        <v>100</v>
      </c>
      <c r="B96" s="0" t="s">
        <v>80</v>
      </c>
      <c r="C96" s="0" t="s">
        <v>13</v>
      </c>
      <c r="D96" s="0">
        <v>3000</v>
      </c>
      <c r="E96" s="0" t="s">
        <v>129</v>
      </c>
      <c r="F96" s="0">
        <v>1</v>
      </c>
      <c r="G96" s="0" t="s">
        <v>15</v>
      </c>
      <c r="H96" s="0">
        <v>420</v>
      </c>
      <c r="I96" s="0" t="s">
        <v>16</v>
      </c>
      <c r="J96" s="0">
        <v>840</v>
      </c>
      <c r="K96" s="0">
        <v>10080</v>
      </c>
    </row>
    <row r="97" hidden="1">
      <c r="A97" s="0" t="s">
        <v>100</v>
      </c>
      <c r="D97" s="0">
        <v>3001</v>
      </c>
      <c r="E97" s="0" t="s">
        <v>130</v>
      </c>
      <c r="F97" s="0">
        <v>0</v>
      </c>
      <c r="G97" s="0" t="s">
        <v>15</v>
      </c>
      <c r="H97" s="0">
        <v>0</v>
      </c>
      <c r="I97" s="0" t="s">
        <v>16</v>
      </c>
      <c r="J97" s="0">
        <v>0</v>
      </c>
      <c r="K97" s="0">
        <v>0</v>
      </c>
    </row>
    <row r="98" hidden="1">
      <c r="A98" s="0" t="s">
        <v>100</v>
      </c>
      <c r="B98" s="0" t="s">
        <v>80</v>
      </c>
      <c r="C98" s="0" t="s">
        <v>13</v>
      </c>
      <c r="D98" s="0">
        <v>3002</v>
      </c>
      <c r="E98" s="0" t="s">
        <v>131</v>
      </c>
      <c r="F98" s="0">
        <v>6</v>
      </c>
      <c r="G98" s="0" t="s">
        <v>15</v>
      </c>
      <c r="H98" s="0">
        <v>2520</v>
      </c>
      <c r="I98" s="0" t="s">
        <v>16</v>
      </c>
      <c r="J98" s="0">
        <v>4200</v>
      </c>
      <c r="K98" s="0">
        <v>50400</v>
      </c>
    </row>
    <row r="99" hidden="1">
      <c r="A99" s="0" t="s">
        <v>100</v>
      </c>
      <c r="D99" s="0">
        <v>3003</v>
      </c>
      <c r="E99" s="0" t="s">
        <v>132</v>
      </c>
      <c r="F99" s="0">
        <v>0</v>
      </c>
      <c r="G99" s="0" t="s">
        <v>15</v>
      </c>
      <c r="H99" s="0">
        <v>0</v>
      </c>
      <c r="I99" s="0" t="s">
        <v>16</v>
      </c>
      <c r="J99" s="0">
        <v>6300</v>
      </c>
      <c r="K99" s="0">
        <v>75600</v>
      </c>
    </row>
    <row r="100" hidden="1">
      <c r="A100" s="0" t="s">
        <v>100</v>
      </c>
      <c r="B100" s="0" t="s">
        <v>80</v>
      </c>
      <c r="C100" s="0" t="s">
        <v>13</v>
      </c>
      <c r="D100" s="0">
        <v>3004</v>
      </c>
      <c r="E100" s="0" t="s">
        <v>133</v>
      </c>
      <c r="F100" s="0">
        <v>17</v>
      </c>
      <c r="G100" s="0" t="s">
        <v>15</v>
      </c>
      <c r="H100" s="0">
        <v>7140</v>
      </c>
      <c r="I100" s="0" t="s">
        <v>16</v>
      </c>
      <c r="J100" s="0">
        <v>7140</v>
      </c>
      <c r="K100" s="0">
        <v>85680</v>
      </c>
    </row>
    <row r="101" hidden="1">
      <c r="A101" s="0" t="s">
        <v>100</v>
      </c>
      <c r="D101" s="0">
        <v>3005</v>
      </c>
      <c r="E101" s="0" t="s">
        <v>134</v>
      </c>
      <c r="F101" s="0">
        <v>0</v>
      </c>
      <c r="G101" s="0" t="s">
        <v>15</v>
      </c>
      <c r="H101" s="0">
        <v>0</v>
      </c>
      <c r="I101" s="0" t="s">
        <v>16</v>
      </c>
      <c r="J101" s="0">
        <v>0</v>
      </c>
      <c r="K101" s="0">
        <v>0</v>
      </c>
    </row>
    <row r="102" hidden="1">
      <c r="A102" s="0" t="s">
        <v>100</v>
      </c>
      <c r="B102" s="0" t="s">
        <v>80</v>
      </c>
      <c r="C102" s="0" t="s">
        <v>13</v>
      </c>
      <c r="D102" s="0">
        <v>3006</v>
      </c>
      <c r="E102" s="0" t="s">
        <v>135</v>
      </c>
      <c r="F102" s="0">
        <v>5</v>
      </c>
      <c r="G102" s="0" t="s">
        <v>15</v>
      </c>
      <c r="H102" s="0">
        <v>2100</v>
      </c>
      <c r="I102" s="0" t="s">
        <v>16</v>
      </c>
      <c r="J102" s="0">
        <v>2940</v>
      </c>
      <c r="K102" s="0">
        <v>35280</v>
      </c>
    </row>
    <row r="103" hidden="1">
      <c r="A103" s="0" t="s">
        <v>100</v>
      </c>
      <c r="B103" s="0" t="s">
        <v>80</v>
      </c>
      <c r="C103" s="0" t="s">
        <v>13</v>
      </c>
      <c r="D103" s="0">
        <v>3007</v>
      </c>
      <c r="E103" s="0" t="s">
        <v>136</v>
      </c>
      <c r="F103" s="0">
        <v>4</v>
      </c>
      <c r="G103" s="0" t="s">
        <v>15</v>
      </c>
      <c r="H103" s="0">
        <v>1680</v>
      </c>
      <c r="I103" s="0" t="s">
        <v>16</v>
      </c>
      <c r="J103" s="0">
        <v>1260</v>
      </c>
      <c r="K103" s="0">
        <v>15120</v>
      </c>
    </row>
    <row r="104" hidden="1">
      <c r="A104" s="0" t="s">
        <v>100</v>
      </c>
      <c r="B104" s="0" t="s">
        <v>80</v>
      </c>
      <c r="C104" s="0" t="s">
        <v>13</v>
      </c>
      <c r="D104" s="0">
        <v>3008</v>
      </c>
      <c r="E104" s="0" t="s">
        <v>137</v>
      </c>
      <c r="F104" s="0">
        <v>1</v>
      </c>
      <c r="G104" s="0" t="s">
        <v>15</v>
      </c>
      <c r="H104" s="0">
        <v>420</v>
      </c>
      <c r="I104" s="0" t="s">
        <v>16</v>
      </c>
      <c r="J104" s="0">
        <v>840</v>
      </c>
      <c r="K104" s="0">
        <v>10080</v>
      </c>
    </row>
    <row r="105" hidden="1">
      <c r="A105" s="0" t="s">
        <v>100</v>
      </c>
      <c r="B105" s="0" t="s">
        <v>80</v>
      </c>
      <c r="C105" s="0" t="s">
        <v>13</v>
      </c>
      <c r="D105" s="0">
        <v>3009</v>
      </c>
      <c r="E105" s="0" t="s">
        <v>138</v>
      </c>
      <c r="F105" s="0">
        <v>2</v>
      </c>
      <c r="G105" s="0" t="s">
        <v>15</v>
      </c>
      <c r="H105" s="0">
        <v>840</v>
      </c>
      <c r="I105" s="0" t="s">
        <v>16</v>
      </c>
      <c r="J105" s="0">
        <v>840</v>
      </c>
      <c r="K105" s="0">
        <v>10080</v>
      </c>
    </row>
    <row r="106" hidden="1">
      <c r="A106" s="0" t="s">
        <v>100</v>
      </c>
      <c r="B106" s="0" t="s">
        <v>80</v>
      </c>
      <c r="C106" s="0" t="s">
        <v>13</v>
      </c>
      <c r="D106" s="0">
        <v>3010</v>
      </c>
      <c r="E106" s="0" t="s">
        <v>139</v>
      </c>
      <c r="F106" s="0">
        <v>2</v>
      </c>
      <c r="G106" s="0" t="s">
        <v>15</v>
      </c>
      <c r="H106" s="0">
        <v>840</v>
      </c>
      <c r="I106" s="0" t="s">
        <v>16</v>
      </c>
      <c r="J106" s="0">
        <v>840</v>
      </c>
      <c r="K106" s="0">
        <v>10080</v>
      </c>
    </row>
    <row r="107" hidden="1">
      <c r="A107" s="0" t="s">
        <v>100</v>
      </c>
      <c r="D107" s="0">
        <v>3011</v>
      </c>
      <c r="E107" s="0" t="s">
        <v>140</v>
      </c>
      <c r="F107" s="0">
        <v>0</v>
      </c>
      <c r="G107" s="0" t="s">
        <v>15</v>
      </c>
      <c r="H107" s="0">
        <v>0</v>
      </c>
      <c r="I107" s="0" t="s">
        <v>16</v>
      </c>
      <c r="J107" s="0">
        <v>0</v>
      </c>
      <c r="K107" s="0">
        <v>0</v>
      </c>
    </row>
    <row r="108" hidden="1">
      <c r="A108" s="0" t="s">
        <v>100</v>
      </c>
      <c r="D108" s="0">
        <v>3012</v>
      </c>
      <c r="E108" s="0" t="s">
        <v>141</v>
      </c>
      <c r="F108" s="0">
        <v>0</v>
      </c>
      <c r="G108" s="0" t="s">
        <v>15</v>
      </c>
      <c r="H108" s="0">
        <v>0</v>
      </c>
      <c r="I108" s="0" t="s">
        <v>16</v>
      </c>
      <c r="J108" s="0">
        <v>0</v>
      </c>
      <c r="K108" s="0">
        <v>0</v>
      </c>
    </row>
    <row r="109" hidden="1">
      <c r="A109" s="0" t="s">
        <v>100</v>
      </c>
      <c r="D109" s="0">
        <v>3013</v>
      </c>
      <c r="E109" s="0" t="s">
        <v>142</v>
      </c>
      <c r="F109" s="0">
        <v>0</v>
      </c>
      <c r="G109" s="0" t="s">
        <v>15</v>
      </c>
      <c r="H109" s="0">
        <v>0</v>
      </c>
      <c r="I109" s="0" t="s">
        <v>16</v>
      </c>
      <c r="J109" s="0">
        <v>0</v>
      </c>
      <c r="K109" s="0">
        <v>0</v>
      </c>
    </row>
    <row r="110" hidden="1">
      <c r="A110" s="0" t="s">
        <v>17</v>
      </c>
      <c r="B110" s="0" t="s">
        <v>12</v>
      </c>
      <c r="C110" s="0" t="s">
        <v>13</v>
      </c>
      <c r="D110" s="0">
        <v>3014</v>
      </c>
      <c r="E110" s="0" t="s">
        <v>143</v>
      </c>
      <c r="F110" s="0">
        <v>3</v>
      </c>
      <c r="G110" s="0" t="s">
        <v>15</v>
      </c>
      <c r="H110" s="0">
        <v>1260</v>
      </c>
      <c r="I110" s="0" t="s">
        <v>16</v>
      </c>
      <c r="J110" s="0">
        <v>1680</v>
      </c>
      <c r="K110" s="0">
        <v>20160</v>
      </c>
    </row>
    <row r="111" hidden="1">
      <c r="A111" s="0" t="s">
        <v>19</v>
      </c>
      <c r="B111" s="0" t="s">
        <v>21</v>
      </c>
      <c r="C111" s="0" t="s">
        <v>13</v>
      </c>
      <c r="D111" s="0">
        <v>3015</v>
      </c>
      <c r="E111" s="0" t="s">
        <v>144</v>
      </c>
      <c r="F111" s="0">
        <v>6</v>
      </c>
      <c r="G111" s="0" t="s">
        <v>15</v>
      </c>
      <c r="H111" s="0">
        <v>2520</v>
      </c>
      <c r="I111" s="0" t="s">
        <v>16</v>
      </c>
      <c r="J111" s="0">
        <v>2940</v>
      </c>
      <c r="K111" s="0">
        <v>35280</v>
      </c>
    </row>
    <row r="112" hidden="1">
      <c r="A112" s="0" t="s">
        <v>24</v>
      </c>
      <c r="B112" s="0" t="s">
        <v>21</v>
      </c>
      <c r="C112" s="0" t="s">
        <v>13</v>
      </c>
      <c r="D112" s="0">
        <v>3016</v>
      </c>
      <c r="E112" s="0" t="s">
        <v>145</v>
      </c>
      <c r="F112" s="0">
        <v>3</v>
      </c>
      <c r="G112" s="0" t="s">
        <v>15</v>
      </c>
      <c r="H112" s="0">
        <v>1260</v>
      </c>
      <c r="I112" s="0" t="s">
        <v>16</v>
      </c>
      <c r="J112" s="0">
        <v>1680</v>
      </c>
      <c r="K112" s="0">
        <v>20160</v>
      </c>
    </row>
    <row r="113" hidden="1">
      <c r="A113" s="0" t="s">
        <v>84</v>
      </c>
      <c r="B113" s="0" t="s">
        <v>85</v>
      </c>
      <c r="C113" s="0" t="s">
        <v>13</v>
      </c>
      <c r="D113" s="0">
        <v>3017</v>
      </c>
      <c r="E113" s="0" t="s">
        <v>146</v>
      </c>
      <c r="F113" s="0">
        <v>3</v>
      </c>
      <c r="G113" s="0" t="s">
        <v>15</v>
      </c>
      <c r="H113" s="0">
        <v>1260</v>
      </c>
      <c r="I113" s="0" t="s">
        <v>16</v>
      </c>
      <c r="J113" s="0">
        <v>2100</v>
      </c>
      <c r="K113" s="0">
        <v>25200</v>
      </c>
    </row>
    <row r="114" hidden="1">
      <c r="A114" s="0" t="s">
        <v>109</v>
      </c>
      <c r="B114" s="0" t="s">
        <v>85</v>
      </c>
      <c r="C114" s="0" t="s">
        <v>13</v>
      </c>
      <c r="D114" s="0">
        <v>3018</v>
      </c>
      <c r="E114" s="0" t="s">
        <v>147</v>
      </c>
      <c r="F114" s="0">
        <v>3</v>
      </c>
      <c r="G114" s="0" t="s">
        <v>15</v>
      </c>
      <c r="H114" s="0">
        <v>1260</v>
      </c>
      <c r="I114" s="0" t="s">
        <v>16</v>
      </c>
      <c r="J114" s="0">
        <v>2100</v>
      </c>
      <c r="K114" s="0">
        <v>25200</v>
      </c>
    </row>
    <row r="115">
      <c r="A115" s="0" t="s">
        <v>103</v>
      </c>
      <c r="B115" s="0" t="s">
        <v>80</v>
      </c>
      <c r="C115" s="0" t="s">
        <v>13</v>
      </c>
      <c r="D115" s="0">
        <v>3019</v>
      </c>
      <c r="E115" s="0" t="s">
        <v>148</v>
      </c>
      <c r="F115" s="0">
        <v>5</v>
      </c>
      <c r="G115" s="0" t="s">
        <v>15</v>
      </c>
      <c r="H115" s="0">
        <v>2100</v>
      </c>
      <c r="I115" s="0" t="s">
        <v>16</v>
      </c>
      <c r="J115" s="0">
        <v>2940</v>
      </c>
      <c r="K115" s="0">
        <v>35280</v>
      </c>
    </row>
    <row r="116" hidden="1">
      <c r="A116" s="0" t="s">
        <v>100</v>
      </c>
      <c r="D116" s="0">
        <v>3020</v>
      </c>
      <c r="E116" s="0" t="s">
        <v>149</v>
      </c>
      <c r="F116" s="0">
        <v>0</v>
      </c>
      <c r="G116" s="0" t="s">
        <v>15</v>
      </c>
      <c r="H116" s="0">
        <v>0</v>
      </c>
      <c r="I116" s="0" t="s">
        <v>16</v>
      </c>
      <c r="J116" s="0">
        <v>0</v>
      </c>
      <c r="K116" s="0">
        <v>0</v>
      </c>
    </row>
    <row r="117" hidden="1">
      <c r="A117" s="0" t="s">
        <v>100</v>
      </c>
      <c r="D117" s="0">
        <v>3021</v>
      </c>
      <c r="E117" s="0" t="s">
        <v>149</v>
      </c>
      <c r="F117" s="0">
        <v>0</v>
      </c>
      <c r="G117" s="0" t="s">
        <v>15</v>
      </c>
      <c r="H117" s="0">
        <v>0</v>
      </c>
      <c r="I117" s="0" t="s">
        <v>150</v>
      </c>
      <c r="J117" s="0">
        <v>0</v>
      </c>
      <c r="K117" s="0">
        <v>0</v>
      </c>
    </row>
    <row r="118" hidden="1">
      <c r="A118" s="0" t="s">
        <v>100</v>
      </c>
      <c r="D118" s="0">
        <v>3022</v>
      </c>
      <c r="E118" s="0" t="s">
        <v>151</v>
      </c>
      <c r="F118" s="0">
        <v>0</v>
      </c>
      <c r="G118" s="0" t="s">
        <v>15</v>
      </c>
      <c r="H118" s="0">
        <v>0</v>
      </c>
      <c r="I118" s="0" t="s">
        <v>16</v>
      </c>
      <c r="J118" s="0">
        <v>0</v>
      </c>
      <c r="K118" s="0">
        <v>0</v>
      </c>
    </row>
    <row r="119" hidden="1">
      <c r="A119" s="0" t="s">
        <v>100</v>
      </c>
      <c r="D119" s="0">
        <v>3023</v>
      </c>
      <c r="E119" s="0" t="s">
        <v>149</v>
      </c>
      <c r="F119" s="0">
        <v>0</v>
      </c>
      <c r="G119" s="0" t="s">
        <v>15</v>
      </c>
      <c r="H119" s="0">
        <v>0</v>
      </c>
      <c r="I119" s="0" t="s">
        <v>152</v>
      </c>
      <c r="J119" s="0">
        <v>0</v>
      </c>
      <c r="K119" s="0">
        <v>0</v>
      </c>
    </row>
    <row r="120" hidden="1">
      <c r="A120" s="0" t="s">
        <v>100</v>
      </c>
      <c r="D120" s="0">
        <v>3024</v>
      </c>
      <c r="E120" s="0" t="s">
        <v>149</v>
      </c>
      <c r="F120" s="0">
        <v>0</v>
      </c>
      <c r="G120" s="0" t="s">
        <v>15</v>
      </c>
      <c r="H120" s="0">
        <v>0</v>
      </c>
      <c r="I120" s="0" t="s">
        <v>153</v>
      </c>
      <c r="J120" s="0">
        <v>0</v>
      </c>
      <c r="K120" s="0">
        <v>0</v>
      </c>
    </row>
    <row r="121" hidden="1">
      <c r="A121" s="0" t="s">
        <v>154</v>
      </c>
      <c r="B121" s="0" t="s">
        <v>12</v>
      </c>
      <c r="D121" s="0">
        <v>3026</v>
      </c>
      <c r="E121" s="0" t="s">
        <v>155</v>
      </c>
      <c r="G121" s="0" t="s">
        <v>15</v>
      </c>
      <c r="H121" s="0">
        <v>0</v>
      </c>
      <c r="J121" s="0">
        <v>840</v>
      </c>
      <c r="K121" s="0">
        <v>10080</v>
      </c>
    </row>
    <row r="122" hidden="1">
      <c r="A122" s="0" t="s">
        <v>100</v>
      </c>
      <c r="D122" s="0">
        <v>3027</v>
      </c>
      <c r="E122" s="0" t="s">
        <v>156</v>
      </c>
      <c r="F122" s="0">
        <v>0</v>
      </c>
      <c r="G122" s="0" t="s">
        <v>15</v>
      </c>
      <c r="H122" s="0">
        <v>0</v>
      </c>
      <c r="I122" s="0" t="s">
        <v>157</v>
      </c>
      <c r="J122" s="0">
        <v>0</v>
      </c>
      <c r="K122" s="0">
        <v>0</v>
      </c>
    </row>
    <row r="123" hidden="1">
      <c r="A123" s="0" t="s">
        <v>100</v>
      </c>
      <c r="D123" s="0">
        <v>3028</v>
      </c>
      <c r="E123" s="0" t="s">
        <v>158</v>
      </c>
      <c r="F123" s="0">
        <v>0</v>
      </c>
      <c r="G123" s="0" t="s">
        <v>15</v>
      </c>
      <c r="H123" s="0">
        <v>0</v>
      </c>
      <c r="I123" s="0" t="s">
        <v>157</v>
      </c>
      <c r="J123" s="0">
        <v>0</v>
      </c>
      <c r="K123" s="0">
        <v>0</v>
      </c>
    </row>
    <row r="124" hidden="1">
      <c r="A124" s="0" t="s">
        <v>100</v>
      </c>
      <c r="D124" s="0">
        <v>3029</v>
      </c>
      <c r="E124" s="0" t="s">
        <v>159</v>
      </c>
      <c r="F124" s="0">
        <v>0</v>
      </c>
      <c r="G124" s="0" t="s">
        <v>15</v>
      </c>
      <c r="H124" s="0">
        <v>0</v>
      </c>
      <c r="I124" s="0" t="s">
        <v>157</v>
      </c>
      <c r="J124" s="0">
        <v>0</v>
      </c>
      <c r="K124" s="0">
        <v>0</v>
      </c>
    </row>
    <row r="125" hidden="1">
      <c r="A125" s="0" t="s">
        <v>160</v>
      </c>
      <c r="D125" s="0">
        <v>3030</v>
      </c>
      <c r="E125" s="0" t="s">
        <v>161</v>
      </c>
      <c r="F125" s="0">
        <v>0</v>
      </c>
      <c r="G125" s="0" t="s">
        <v>15</v>
      </c>
      <c r="H125" s="0">
        <v>0</v>
      </c>
      <c r="I125" s="0" t="s">
        <v>16</v>
      </c>
      <c r="J125" s="0">
        <v>420</v>
      </c>
      <c r="K125" s="0">
        <v>5040</v>
      </c>
    </row>
    <row r="126" hidden="1">
      <c r="A126" s="0" t="s">
        <v>162</v>
      </c>
      <c r="D126" s="0">
        <v>3032</v>
      </c>
      <c r="E126" s="0" t="s">
        <v>163</v>
      </c>
      <c r="G126" s="0" t="s">
        <v>15</v>
      </c>
      <c r="H126" s="0">
        <v>0</v>
      </c>
      <c r="J126" s="0">
        <v>2100</v>
      </c>
      <c r="K126" s="0">
        <v>25200</v>
      </c>
    </row>
    <row r="127" hidden="1">
      <c r="A127" s="0" t="s">
        <v>162</v>
      </c>
      <c r="D127" s="0">
        <v>3033</v>
      </c>
      <c r="E127" s="0" t="s">
        <v>158</v>
      </c>
      <c r="G127" s="0" t="s">
        <v>15</v>
      </c>
      <c r="H127" s="0">
        <v>0</v>
      </c>
      <c r="J127" s="0">
        <v>420</v>
      </c>
      <c r="K127" s="0">
        <v>5040</v>
      </c>
    </row>
    <row r="128" hidden="1">
      <c r="A128" s="0" t="s">
        <v>118</v>
      </c>
      <c r="D128" s="0">
        <v>3034</v>
      </c>
      <c r="E128" s="0" t="s">
        <v>164</v>
      </c>
      <c r="G128" s="0" t="s">
        <v>15</v>
      </c>
      <c r="H128" s="0">
        <v>0</v>
      </c>
      <c r="J128" s="0">
        <v>1680</v>
      </c>
      <c r="K128" s="0">
        <v>20160</v>
      </c>
    </row>
    <row r="129" hidden="1">
      <c r="A129" s="0" t="s">
        <v>162</v>
      </c>
      <c r="D129" s="0">
        <v>3035</v>
      </c>
      <c r="E129" s="0" t="s">
        <v>165</v>
      </c>
      <c r="G129" s="0" t="s">
        <v>15</v>
      </c>
      <c r="H129" s="0">
        <v>0</v>
      </c>
      <c r="J129" s="0">
        <v>840</v>
      </c>
      <c r="K129" s="0">
        <v>10080</v>
      </c>
    </row>
    <row r="130" hidden="1">
      <c r="A130" s="0" t="s">
        <v>162</v>
      </c>
      <c r="D130" s="0">
        <v>3036</v>
      </c>
      <c r="E130" s="0" t="s">
        <v>166</v>
      </c>
      <c r="G130" s="0" t="s">
        <v>15</v>
      </c>
      <c r="H130" s="0">
        <v>0</v>
      </c>
      <c r="J130" s="0">
        <v>420</v>
      </c>
      <c r="K130" s="0">
        <v>5040</v>
      </c>
    </row>
    <row r="131" hidden="1">
      <c r="A131" s="0" t="s">
        <v>162</v>
      </c>
      <c r="D131" s="0">
        <v>3080</v>
      </c>
      <c r="E131" s="0" t="s">
        <v>167</v>
      </c>
      <c r="G131" s="0" t="s">
        <v>15</v>
      </c>
      <c r="H131" s="0">
        <v>0</v>
      </c>
      <c r="J131" s="0">
        <v>3360</v>
      </c>
      <c r="K131" s="0">
        <v>40320</v>
      </c>
    </row>
    <row r="132" hidden="1">
      <c r="A132" s="0" t="s">
        <v>100</v>
      </c>
      <c r="D132" s="0">
        <v>3104</v>
      </c>
      <c r="E132" s="0" t="s">
        <v>168</v>
      </c>
      <c r="F132" s="0">
        <v>0</v>
      </c>
      <c r="G132" s="0" t="s">
        <v>15</v>
      </c>
      <c r="H132" s="0">
        <v>0</v>
      </c>
      <c r="I132" s="0" t="s">
        <v>169</v>
      </c>
      <c r="J132" s="0">
        <v>0</v>
      </c>
      <c r="K132" s="0">
        <v>0</v>
      </c>
    </row>
    <row r="133" hidden="1">
      <c r="A133" s="0" t="s">
        <v>100</v>
      </c>
      <c r="D133" s="0">
        <v>3105</v>
      </c>
      <c r="E133" s="0" t="s">
        <v>168</v>
      </c>
      <c r="F133" s="0">
        <v>0</v>
      </c>
      <c r="G133" s="0" t="s">
        <v>15</v>
      </c>
      <c r="H133" s="0">
        <v>0</v>
      </c>
      <c r="I133" s="0" t="s">
        <v>150</v>
      </c>
      <c r="J133" s="0">
        <v>0</v>
      </c>
      <c r="K133" s="0">
        <v>0</v>
      </c>
    </row>
    <row r="134" hidden="1">
      <c r="A134" s="0" t="s">
        <v>100</v>
      </c>
      <c r="D134" s="0">
        <v>3107</v>
      </c>
      <c r="E134" s="0" t="s">
        <v>168</v>
      </c>
      <c r="F134" s="0">
        <v>0</v>
      </c>
      <c r="G134" s="0" t="s">
        <v>15</v>
      </c>
      <c r="H134" s="0">
        <v>0</v>
      </c>
      <c r="I134" s="0" t="s">
        <v>16</v>
      </c>
      <c r="J134" s="0">
        <v>0</v>
      </c>
      <c r="K134" s="0">
        <v>0</v>
      </c>
    </row>
    <row r="135" hidden="1">
      <c r="A135" s="0" t="s">
        <v>100</v>
      </c>
      <c r="D135" s="0">
        <v>3109</v>
      </c>
      <c r="E135" s="0" t="s">
        <v>168</v>
      </c>
      <c r="F135" s="0">
        <v>0</v>
      </c>
      <c r="G135" s="0" t="s">
        <v>15</v>
      </c>
      <c r="H135" s="0">
        <v>0</v>
      </c>
      <c r="I135" s="0" t="s">
        <v>153</v>
      </c>
      <c r="J135" s="0">
        <v>0</v>
      </c>
      <c r="K135" s="0">
        <v>0</v>
      </c>
    </row>
    <row r="136" hidden="1">
      <c r="A136" s="0" t="s">
        <v>100</v>
      </c>
      <c r="D136" s="0">
        <v>3113</v>
      </c>
      <c r="E136" s="0" t="s">
        <v>168</v>
      </c>
      <c r="F136" s="0">
        <v>0</v>
      </c>
      <c r="G136" s="0" t="s">
        <v>15</v>
      </c>
      <c r="H136" s="0">
        <v>0</v>
      </c>
      <c r="I136" s="0" t="s">
        <v>170</v>
      </c>
      <c r="J136" s="0">
        <v>0</v>
      </c>
      <c r="K136" s="0">
        <v>0</v>
      </c>
    </row>
    <row r="137" hidden="1">
      <c r="A137" s="0" t="s">
        <v>100</v>
      </c>
      <c r="D137" s="0">
        <v>3114</v>
      </c>
      <c r="E137" s="0" t="s">
        <v>168</v>
      </c>
      <c r="F137" s="0">
        <v>0</v>
      </c>
      <c r="G137" s="0" t="s">
        <v>15</v>
      </c>
      <c r="H137" s="0">
        <v>0</v>
      </c>
      <c r="I137" s="0" t="s">
        <v>171</v>
      </c>
      <c r="J137" s="0">
        <v>0</v>
      </c>
      <c r="K137" s="0">
        <v>0</v>
      </c>
    </row>
    <row r="138" hidden="1">
      <c r="A138" s="0" t="s">
        <v>100</v>
      </c>
      <c r="D138" s="0">
        <v>3115</v>
      </c>
      <c r="E138" s="0" t="s">
        <v>168</v>
      </c>
      <c r="F138" s="0">
        <v>0</v>
      </c>
      <c r="G138" s="0" t="s">
        <v>15</v>
      </c>
      <c r="H138" s="0">
        <v>0</v>
      </c>
      <c r="I138" s="0" t="s">
        <v>157</v>
      </c>
      <c r="J138" s="0">
        <v>0</v>
      </c>
      <c r="K138" s="0">
        <v>0</v>
      </c>
    </row>
    <row r="139" hidden="1">
      <c r="A139" s="0" t="s">
        <v>17</v>
      </c>
      <c r="B139" s="0" t="s">
        <v>12</v>
      </c>
      <c r="C139" s="0" t="s">
        <v>13</v>
      </c>
      <c r="D139" s="0">
        <v>4000</v>
      </c>
      <c r="E139" s="0" t="s">
        <v>172</v>
      </c>
      <c r="F139" s="0">
        <v>29</v>
      </c>
      <c r="G139" s="0" t="s">
        <v>15</v>
      </c>
      <c r="H139" s="0">
        <v>12180</v>
      </c>
      <c r="I139" s="0" t="s">
        <v>150</v>
      </c>
      <c r="J139" s="0">
        <v>14280</v>
      </c>
      <c r="K139" s="0">
        <v>171360</v>
      </c>
    </row>
    <row r="140" hidden="1">
      <c r="A140" s="0" t="s">
        <v>11</v>
      </c>
      <c r="B140" s="0" t="s">
        <v>12</v>
      </c>
      <c r="C140" s="0" t="s">
        <v>13</v>
      </c>
      <c r="D140" s="0">
        <v>4002</v>
      </c>
      <c r="E140" s="0" t="s">
        <v>173</v>
      </c>
      <c r="F140" s="0">
        <v>8</v>
      </c>
      <c r="G140" s="0" t="s">
        <v>15</v>
      </c>
      <c r="H140" s="0">
        <v>3360</v>
      </c>
      <c r="I140" s="0" t="s">
        <v>150</v>
      </c>
      <c r="J140" s="0">
        <v>2940</v>
      </c>
      <c r="K140" s="0">
        <v>35280</v>
      </c>
    </row>
    <row r="141" hidden="1">
      <c r="A141" s="0" t="s">
        <v>17</v>
      </c>
      <c r="B141" s="0" t="s">
        <v>29</v>
      </c>
      <c r="C141" s="0" t="s">
        <v>29</v>
      </c>
      <c r="D141" s="0">
        <v>4005</v>
      </c>
      <c r="E141" s="0" t="s">
        <v>174</v>
      </c>
      <c r="F141" s="0">
        <v>47</v>
      </c>
      <c r="G141" s="0" t="s">
        <v>31</v>
      </c>
      <c r="H141" s="0">
        <v>5875</v>
      </c>
      <c r="I141" s="0" t="s">
        <v>169</v>
      </c>
      <c r="J141" s="0">
        <v>5875</v>
      </c>
      <c r="K141" s="0">
        <v>70500</v>
      </c>
    </row>
    <row r="142" hidden="1">
      <c r="A142" s="0" t="s">
        <v>17</v>
      </c>
      <c r="B142" s="0" t="s">
        <v>29</v>
      </c>
      <c r="C142" s="0" t="s">
        <v>29</v>
      </c>
      <c r="D142" s="0">
        <v>4006</v>
      </c>
      <c r="E142" s="0" t="s">
        <v>175</v>
      </c>
      <c r="F142" s="0">
        <v>0</v>
      </c>
      <c r="G142" s="0" t="s">
        <v>31</v>
      </c>
      <c r="H142" s="0">
        <v>0</v>
      </c>
      <c r="I142" s="0" t="s">
        <v>169</v>
      </c>
      <c r="J142" s="0">
        <v>0</v>
      </c>
      <c r="K142" s="0">
        <v>0</v>
      </c>
    </row>
    <row r="143" hidden="1">
      <c r="A143" s="0" t="s">
        <v>17</v>
      </c>
      <c r="B143" s="0" t="s">
        <v>29</v>
      </c>
      <c r="C143" s="0" t="s">
        <v>29</v>
      </c>
      <c r="D143" s="0">
        <v>4009</v>
      </c>
      <c r="E143" s="0" t="s">
        <v>176</v>
      </c>
      <c r="F143" s="0">
        <v>27</v>
      </c>
      <c r="G143" s="0" t="s">
        <v>31</v>
      </c>
      <c r="H143" s="0">
        <v>3375</v>
      </c>
      <c r="I143" s="0" t="s">
        <v>169</v>
      </c>
      <c r="J143" s="0">
        <v>3375</v>
      </c>
      <c r="K143" s="0">
        <v>40500</v>
      </c>
    </row>
    <row r="144" hidden="1">
      <c r="A144" s="0" t="s">
        <v>11</v>
      </c>
      <c r="B144" s="0" t="s">
        <v>12</v>
      </c>
      <c r="C144" s="0" t="s">
        <v>13</v>
      </c>
      <c r="D144" s="0">
        <v>4013</v>
      </c>
      <c r="E144" s="0" t="s">
        <v>177</v>
      </c>
      <c r="F144" s="0">
        <v>48</v>
      </c>
      <c r="G144" s="0" t="s">
        <v>15</v>
      </c>
      <c r="H144" s="0">
        <v>20160</v>
      </c>
      <c r="I144" s="0" t="s">
        <v>150</v>
      </c>
      <c r="J144" s="0">
        <v>24780</v>
      </c>
      <c r="K144" s="0">
        <v>297360</v>
      </c>
    </row>
    <row r="145" hidden="1">
      <c r="A145" s="0" t="s">
        <v>11</v>
      </c>
      <c r="B145" s="0" t="s">
        <v>12</v>
      </c>
      <c r="C145" s="0" t="s">
        <v>13</v>
      </c>
      <c r="D145" s="0">
        <v>4015</v>
      </c>
      <c r="E145" s="0" t="s">
        <v>178</v>
      </c>
      <c r="F145" s="0">
        <v>23</v>
      </c>
      <c r="G145" s="0" t="s">
        <v>15</v>
      </c>
      <c r="H145" s="0">
        <v>9660</v>
      </c>
      <c r="I145" s="0" t="s">
        <v>150</v>
      </c>
      <c r="J145" s="0">
        <v>7140</v>
      </c>
      <c r="K145" s="0">
        <v>85680</v>
      </c>
    </row>
    <row r="146" hidden="1">
      <c r="A146" s="0" t="s">
        <v>19</v>
      </c>
      <c r="D146" s="0">
        <v>4018</v>
      </c>
      <c r="E146" s="0" t="s">
        <v>179</v>
      </c>
      <c r="F146" s="0">
        <v>0</v>
      </c>
      <c r="G146" s="0" t="s">
        <v>15</v>
      </c>
      <c r="H146" s="0">
        <v>0</v>
      </c>
      <c r="I146" s="0" t="s">
        <v>150</v>
      </c>
      <c r="J146" s="0">
        <v>0</v>
      </c>
      <c r="K146" s="0">
        <v>0</v>
      </c>
    </row>
    <row r="147" hidden="1">
      <c r="A147" s="0" t="s">
        <v>24</v>
      </c>
      <c r="D147" s="0">
        <v>4023</v>
      </c>
      <c r="E147" s="0" t="s">
        <v>180</v>
      </c>
      <c r="F147" s="0">
        <v>0</v>
      </c>
      <c r="G147" s="0" t="s">
        <v>15</v>
      </c>
      <c r="H147" s="0">
        <v>0</v>
      </c>
      <c r="I147" s="0" t="s">
        <v>16</v>
      </c>
      <c r="J147" s="0">
        <v>0</v>
      </c>
      <c r="K147" s="0">
        <v>0</v>
      </c>
    </row>
    <row r="148" hidden="1">
      <c r="A148" s="0" t="s">
        <v>19</v>
      </c>
      <c r="B148" s="0" t="s">
        <v>21</v>
      </c>
      <c r="C148" s="0" t="s">
        <v>13</v>
      </c>
      <c r="D148" s="0">
        <v>4024</v>
      </c>
      <c r="E148" s="0" t="s">
        <v>181</v>
      </c>
      <c r="F148" s="0">
        <v>0</v>
      </c>
      <c r="G148" s="0" t="s">
        <v>15</v>
      </c>
      <c r="H148" s="0">
        <v>0</v>
      </c>
      <c r="I148" s="0" t="s">
        <v>169</v>
      </c>
      <c r="J148" s="0">
        <v>0</v>
      </c>
      <c r="K148" s="0">
        <v>0</v>
      </c>
    </row>
    <row r="149" hidden="1">
      <c r="A149" s="0" t="s">
        <v>19</v>
      </c>
      <c r="B149" s="0" t="s">
        <v>21</v>
      </c>
      <c r="C149" s="0" t="s">
        <v>13</v>
      </c>
      <c r="D149" s="0">
        <v>4025</v>
      </c>
      <c r="E149" s="0" t="s">
        <v>182</v>
      </c>
      <c r="F149" s="0">
        <v>30</v>
      </c>
      <c r="G149" s="0" t="s">
        <v>15</v>
      </c>
      <c r="H149" s="0">
        <v>12600</v>
      </c>
      <c r="I149" s="0" t="s">
        <v>169</v>
      </c>
      <c r="J149" s="0">
        <v>12600</v>
      </c>
      <c r="K149" s="0">
        <v>151200</v>
      </c>
    </row>
    <row r="150" hidden="1">
      <c r="A150" s="0" t="s">
        <v>19</v>
      </c>
      <c r="B150" s="0" t="s">
        <v>21</v>
      </c>
      <c r="C150" s="0" t="s">
        <v>13</v>
      </c>
      <c r="D150" s="0">
        <v>4026</v>
      </c>
      <c r="E150" s="0" t="s">
        <v>183</v>
      </c>
      <c r="F150" s="0">
        <v>2</v>
      </c>
      <c r="G150" s="0" t="s">
        <v>15</v>
      </c>
      <c r="H150" s="0">
        <v>840</v>
      </c>
      <c r="I150" s="0" t="s">
        <v>169</v>
      </c>
      <c r="J150" s="0">
        <v>840</v>
      </c>
      <c r="K150" s="0">
        <v>10080</v>
      </c>
    </row>
    <row r="151" hidden="1">
      <c r="A151" s="0" t="s">
        <v>19</v>
      </c>
      <c r="B151" s="0" t="s">
        <v>21</v>
      </c>
      <c r="C151" s="0" t="s">
        <v>13</v>
      </c>
      <c r="D151" s="0">
        <v>4028</v>
      </c>
      <c r="E151" s="0" t="s">
        <v>184</v>
      </c>
      <c r="F151" s="0">
        <v>65</v>
      </c>
      <c r="G151" s="0" t="s">
        <v>15</v>
      </c>
      <c r="H151" s="0">
        <v>27300</v>
      </c>
      <c r="I151" s="0" t="s">
        <v>169</v>
      </c>
      <c r="J151" s="0">
        <v>30660</v>
      </c>
      <c r="K151" s="0">
        <v>367920</v>
      </c>
    </row>
    <row r="152" hidden="1">
      <c r="A152" s="0" t="s">
        <v>24</v>
      </c>
      <c r="D152" s="0">
        <v>4030</v>
      </c>
      <c r="E152" s="0" t="s">
        <v>185</v>
      </c>
      <c r="F152" s="0">
        <v>0</v>
      </c>
      <c r="G152" s="0" t="s">
        <v>15</v>
      </c>
      <c r="H152" s="0">
        <v>0</v>
      </c>
      <c r="I152" s="0" t="s">
        <v>16</v>
      </c>
      <c r="J152" s="0">
        <v>840</v>
      </c>
      <c r="K152" s="0">
        <v>10080</v>
      </c>
    </row>
    <row r="153" hidden="1">
      <c r="A153" s="0" t="s">
        <v>19</v>
      </c>
      <c r="B153" s="0" t="s">
        <v>21</v>
      </c>
      <c r="C153" s="0" t="s">
        <v>13</v>
      </c>
      <c r="D153" s="0">
        <v>4031</v>
      </c>
      <c r="E153" s="0" t="s">
        <v>186</v>
      </c>
      <c r="F153" s="0">
        <v>0</v>
      </c>
      <c r="G153" s="0" t="s">
        <v>15</v>
      </c>
      <c r="H153" s="0">
        <v>0</v>
      </c>
      <c r="I153" s="0" t="s">
        <v>169</v>
      </c>
      <c r="J153" s="0">
        <v>420</v>
      </c>
      <c r="K153" s="0">
        <v>5040</v>
      </c>
    </row>
    <row r="154" hidden="1">
      <c r="A154" s="0" t="s">
        <v>24</v>
      </c>
      <c r="B154" s="0" t="s">
        <v>21</v>
      </c>
      <c r="C154" s="0" t="s">
        <v>13</v>
      </c>
      <c r="D154" s="0">
        <v>4038</v>
      </c>
      <c r="E154" s="0" t="s">
        <v>187</v>
      </c>
      <c r="F154" s="0">
        <v>54</v>
      </c>
      <c r="G154" s="0" t="s">
        <v>15</v>
      </c>
      <c r="H154" s="0">
        <v>22680</v>
      </c>
      <c r="I154" s="0" t="s">
        <v>16</v>
      </c>
      <c r="J154" s="0">
        <v>23100</v>
      </c>
      <c r="K154" s="0">
        <v>277200</v>
      </c>
    </row>
    <row r="155" hidden="1">
      <c r="A155" s="0" t="s">
        <v>24</v>
      </c>
      <c r="B155" s="0" t="s">
        <v>21</v>
      </c>
      <c r="C155" s="0" t="s">
        <v>13</v>
      </c>
      <c r="D155" s="0">
        <v>4042</v>
      </c>
      <c r="E155" s="0" t="s">
        <v>188</v>
      </c>
      <c r="F155" s="0">
        <v>0</v>
      </c>
      <c r="G155" s="0" t="s">
        <v>15</v>
      </c>
      <c r="H155" s="0">
        <v>0</v>
      </c>
      <c r="I155" s="0" t="s">
        <v>16</v>
      </c>
      <c r="J155" s="0">
        <v>0</v>
      </c>
      <c r="K155" s="0">
        <v>0</v>
      </c>
    </row>
    <row r="156" hidden="1">
      <c r="A156" s="0" t="s">
        <v>19</v>
      </c>
      <c r="B156" s="0" t="s">
        <v>189</v>
      </c>
      <c r="C156" s="0" t="s">
        <v>189</v>
      </c>
      <c r="D156" s="0">
        <v>4047</v>
      </c>
      <c r="E156" s="0" t="s">
        <v>190</v>
      </c>
      <c r="F156" s="0">
        <v>1</v>
      </c>
      <c r="G156" s="0" t="s">
        <v>31</v>
      </c>
      <c r="H156" s="0">
        <v>125</v>
      </c>
      <c r="I156" s="0" t="s">
        <v>150</v>
      </c>
      <c r="J156" s="0">
        <v>125</v>
      </c>
      <c r="K156" s="0">
        <v>1500</v>
      </c>
    </row>
    <row r="157" hidden="1">
      <c r="A157" s="0" t="s">
        <v>109</v>
      </c>
      <c r="B157" s="0" t="s">
        <v>85</v>
      </c>
      <c r="C157" s="0" t="s">
        <v>13</v>
      </c>
      <c r="D157" s="0">
        <v>4052</v>
      </c>
      <c r="E157" s="0" t="s">
        <v>191</v>
      </c>
      <c r="F157" s="0">
        <v>2</v>
      </c>
      <c r="G157" s="0" t="s">
        <v>15</v>
      </c>
      <c r="H157" s="0">
        <v>840</v>
      </c>
      <c r="I157" s="0" t="s">
        <v>150</v>
      </c>
      <c r="J157" s="0">
        <v>1260</v>
      </c>
      <c r="K157" s="0">
        <v>15120</v>
      </c>
    </row>
    <row r="158" hidden="1">
      <c r="A158" s="0" t="s">
        <v>109</v>
      </c>
      <c r="B158" s="0" t="s">
        <v>85</v>
      </c>
      <c r="C158" s="0" t="s">
        <v>13</v>
      </c>
      <c r="D158" s="0">
        <v>4053</v>
      </c>
      <c r="E158" s="0" t="s">
        <v>192</v>
      </c>
      <c r="F158" s="0">
        <v>5</v>
      </c>
      <c r="G158" s="0" t="s">
        <v>15</v>
      </c>
      <c r="H158" s="0">
        <v>2100</v>
      </c>
      <c r="I158" s="0" t="s">
        <v>150</v>
      </c>
      <c r="J158" s="0">
        <v>15120</v>
      </c>
      <c r="K158" s="0">
        <v>181440</v>
      </c>
    </row>
    <row r="159" hidden="1">
      <c r="A159" s="0" t="s">
        <v>84</v>
      </c>
      <c r="B159" s="0" t="s">
        <v>85</v>
      </c>
      <c r="C159" s="0" t="s">
        <v>13</v>
      </c>
      <c r="D159" s="0">
        <v>4054</v>
      </c>
      <c r="E159" s="0" t="s">
        <v>193</v>
      </c>
      <c r="F159" s="0">
        <v>0</v>
      </c>
      <c r="G159" s="0" t="s">
        <v>15</v>
      </c>
      <c r="H159" s="0">
        <v>0</v>
      </c>
      <c r="I159" s="0" t="s">
        <v>150</v>
      </c>
      <c r="J159" s="0">
        <v>0</v>
      </c>
      <c r="K159" s="0">
        <v>0</v>
      </c>
    </row>
    <row r="160" hidden="1">
      <c r="A160" s="0" t="s">
        <v>109</v>
      </c>
      <c r="B160" s="0" t="s">
        <v>85</v>
      </c>
      <c r="C160" s="0" t="s">
        <v>13</v>
      </c>
      <c r="D160" s="0">
        <v>4055</v>
      </c>
      <c r="E160" s="0" t="s">
        <v>194</v>
      </c>
      <c r="F160" s="0">
        <v>0</v>
      </c>
      <c r="G160" s="0" t="s">
        <v>15</v>
      </c>
      <c r="H160" s="0">
        <v>0</v>
      </c>
      <c r="I160" s="0" t="s">
        <v>150</v>
      </c>
      <c r="J160" s="0">
        <v>840</v>
      </c>
      <c r="K160" s="0">
        <v>10080</v>
      </c>
    </row>
    <row r="161" hidden="1">
      <c r="A161" s="0" t="s">
        <v>109</v>
      </c>
      <c r="B161" s="0" t="s">
        <v>85</v>
      </c>
      <c r="C161" s="0" t="s">
        <v>13</v>
      </c>
      <c r="D161" s="0">
        <v>4056</v>
      </c>
      <c r="E161" s="0" t="s">
        <v>195</v>
      </c>
      <c r="F161" s="0">
        <v>29</v>
      </c>
      <c r="G161" s="0" t="s">
        <v>15</v>
      </c>
      <c r="H161" s="0">
        <v>12180</v>
      </c>
      <c r="I161" s="0" t="s">
        <v>150</v>
      </c>
      <c r="J161" s="0">
        <v>16380</v>
      </c>
      <c r="K161" s="0">
        <v>196560</v>
      </c>
    </row>
    <row r="162" hidden="1">
      <c r="A162" s="0" t="s">
        <v>84</v>
      </c>
      <c r="B162" s="0" t="s">
        <v>85</v>
      </c>
      <c r="C162" s="0" t="s">
        <v>13</v>
      </c>
      <c r="D162" s="0">
        <v>4059</v>
      </c>
      <c r="E162" s="0" t="s">
        <v>196</v>
      </c>
      <c r="F162" s="0">
        <v>32</v>
      </c>
      <c r="G162" s="0" t="s">
        <v>15</v>
      </c>
      <c r="H162" s="0">
        <v>13440</v>
      </c>
      <c r="I162" s="0" t="s">
        <v>150</v>
      </c>
      <c r="J162" s="0">
        <v>17220</v>
      </c>
      <c r="K162" s="0">
        <v>206640</v>
      </c>
    </row>
    <row r="163" hidden="1">
      <c r="A163" s="0" t="s">
        <v>109</v>
      </c>
      <c r="B163" s="0" t="s">
        <v>85</v>
      </c>
      <c r="C163" s="0" t="s">
        <v>13</v>
      </c>
      <c r="D163" s="0">
        <v>4061</v>
      </c>
      <c r="E163" s="0" t="s">
        <v>197</v>
      </c>
      <c r="F163" s="0">
        <v>0</v>
      </c>
      <c r="G163" s="0" t="s">
        <v>15</v>
      </c>
      <c r="H163" s="0">
        <v>0</v>
      </c>
      <c r="I163" s="0" t="s">
        <v>150</v>
      </c>
      <c r="J163" s="0">
        <v>0</v>
      </c>
      <c r="K163" s="0">
        <v>0</v>
      </c>
    </row>
    <row r="164" hidden="1">
      <c r="A164" s="0" t="s">
        <v>109</v>
      </c>
      <c r="B164" s="0" t="s">
        <v>85</v>
      </c>
      <c r="C164" s="0" t="s">
        <v>13</v>
      </c>
      <c r="D164" s="0">
        <v>4062</v>
      </c>
      <c r="E164" s="0" t="s">
        <v>198</v>
      </c>
      <c r="F164" s="0">
        <v>17</v>
      </c>
      <c r="G164" s="0" t="s">
        <v>15</v>
      </c>
      <c r="H164" s="0">
        <v>7140</v>
      </c>
      <c r="I164" s="0" t="s">
        <v>150</v>
      </c>
      <c r="J164" s="0">
        <v>8820</v>
      </c>
      <c r="K164" s="0">
        <v>105840</v>
      </c>
    </row>
    <row r="165" hidden="1">
      <c r="A165" s="0" t="s">
        <v>84</v>
      </c>
      <c r="B165" s="0" t="s">
        <v>85</v>
      </c>
      <c r="C165" s="0" t="s">
        <v>13</v>
      </c>
      <c r="D165" s="0">
        <v>4063</v>
      </c>
      <c r="E165" s="0" t="s">
        <v>199</v>
      </c>
      <c r="F165" s="0">
        <v>0</v>
      </c>
      <c r="G165" s="0" t="s">
        <v>15</v>
      </c>
      <c r="H165" s="0">
        <v>0</v>
      </c>
      <c r="I165" s="0" t="s">
        <v>150</v>
      </c>
      <c r="J165" s="0">
        <v>1260</v>
      </c>
      <c r="K165" s="0">
        <v>15120</v>
      </c>
    </row>
    <row r="166" hidden="1">
      <c r="A166" s="0" t="s">
        <v>100</v>
      </c>
      <c r="B166" s="0" t="s">
        <v>85</v>
      </c>
      <c r="C166" s="0" t="s">
        <v>13</v>
      </c>
      <c r="D166" s="0">
        <v>4064</v>
      </c>
      <c r="E166" s="0" t="s">
        <v>200</v>
      </c>
      <c r="F166" s="0">
        <v>38</v>
      </c>
      <c r="G166" s="0" t="s">
        <v>15</v>
      </c>
      <c r="H166" s="0">
        <v>15960</v>
      </c>
      <c r="I166" s="0" t="s">
        <v>150</v>
      </c>
      <c r="J166" s="0">
        <v>11760</v>
      </c>
      <c r="K166" s="0">
        <v>141120</v>
      </c>
    </row>
    <row r="167" hidden="1">
      <c r="A167" s="0" t="s">
        <v>109</v>
      </c>
      <c r="B167" s="0" t="s">
        <v>85</v>
      </c>
      <c r="C167" s="0" t="s">
        <v>13</v>
      </c>
      <c r="D167" s="0">
        <v>4065</v>
      </c>
      <c r="E167" s="0" t="s">
        <v>201</v>
      </c>
      <c r="F167" s="0">
        <v>39</v>
      </c>
      <c r="G167" s="0" t="s">
        <v>15</v>
      </c>
      <c r="H167" s="0">
        <v>16380</v>
      </c>
      <c r="I167" s="0" t="s">
        <v>150</v>
      </c>
      <c r="J167" s="0">
        <v>16800</v>
      </c>
      <c r="K167" s="0">
        <v>201600</v>
      </c>
    </row>
    <row r="168" hidden="1">
      <c r="A168" s="0" t="s">
        <v>109</v>
      </c>
      <c r="B168" s="0" t="s">
        <v>85</v>
      </c>
      <c r="C168" s="0" t="s">
        <v>13</v>
      </c>
      <c r="D168" s="0">
        <v>4066</v>
      </c>
      <c r="E168" s="0" t="s">
        <v>202</v>
      </c>
      <c r="F168" s="0">
        <v>30</v>
      </c>
      <c r="G168" s="0" t="s">
        <v>15</v>
      </c>
      <c r="H168" s="0">
        <v>12600</v>
      </c>
      <c r="I168" s="0" t="s">
        <v>150</v>
      </c>
      <c r="J168" s="0">
        <v>13020</v>
      </c>
      <c r="K168" s="0">
        <v>156240</v>
      </c>
    </row>
    <row r="169" hidden="1">
      <c r="A169" s="0" t="s">
        <v>109</v>
      </c>
      <c r="B169" s="0" t="s">
        <v>85</v>
      </c>
      <c r="C169" s="0" t="s">
        <v>13</v>
      </c>
      <c r="D169" s="0">
        <v>4067</v>
      </c>
      <c r="E169" s="0" t="s">
        <v>203</v>
      </c>
      <c r="F169" s="0">
        <v>73</v>
      </c>
      <c r="G169" s="0" t="s">
        <v>15</v>
      </c>
      <c r="H169" s="0">
        <v>30660</v>
      </c>
      <c r="I169" s="0" t="s">
        <v>150</v>
      </c>
      <c r="J169" s="0">
        <v>26040</v>
      </c>
      <c r="K169" s="0">
        <v>312480</v>
      </c>
    </row>
    <row r="170" hidden="1">
      <c r="A170" s="0" t="s">
        <v>109</v>
      </c>
      <c r="B170" s="0" t="s">
        <v>85</v>
      </c>
      <c r="C170" s="0" t="s">
        <v>13</v>
      </c>
      <c r="D170" s="0">
        <v>4068</v>
      </c>
      <c r="E170" s="0" t="s">
        <v>204</v>
      </c>
      <c r="F170" s="0">
        <v>0</v>
      </c>
      <c r="G170" s="0" t="s">
        <v>15</v>
      </c>
      <c r="H170" s="0">
        <v>0</v>
      </c>
      <c r="I170" s="0" t="s">
        <v>150</v>
      </c>
      <c r="J170" s="0">
        <v>2520</v>
      </c>
      <c r="K170" s="0">
        <v>30240</v>
      </c>
    </row>
    <row r="171" hidden="1">
      <c r="A171" s="0" t="s">
        <v>109</v>
      </c>
      <c r="B171" s="0" t="s">
        <v>85</v>
      </c>
      <c r="C171" s="0" t="s">
        <v>13</v>
      </c>
      <c r="D171" s="0">
        <v>4069</v>
      </c>
      <c r="E171" s="0" t="s">
        <v>205</v>
      </c>
      <c r="F171" s="0">
        <v>13</v>
      </c>
      <c r="G171" s="0" t="s">
        <v>15</v>
      </c>
      <c r="H171" s="0">
        <v>5460</v>
      </c>
      <c r="I171" s="0" t="s">
        <v>150</v>
      </c>
      <c r="J171" s="0">
        <v>5460</v>
      </c>
      <c r="K171" s="0">
        <v>65520</v>
      </c>
    </row>
    <row r="172" hidden="1">
      <c r="A172" s="0" t="s">
        <v>109</v>
      </c>
      <c r="B172" s="0" t="s">
        <v>85</v>
      </c>
      <c r="C172" s="0" t="s">
        <v>13</v>
      </c>
      <c r="D172" s="0">
        <v>4070</v>
      </c>
      <c r="E172" s="0" t="s">
        <v>206</v>
      </c>
      <c r="F172" s="0">
        <v>11</v>
      </c>
      <c r="G172" s="0" t="s">
        <v>15</v>
      </c>
      <c r="H172" s="0">
        <v>4620</v>
      </c>
      <c r="I172" s="0" t="s">
        <v>150</v>
      </c>
      <c r="J172" s="0">
        <v>4620</v>
      </c>
      <c r="K172" s="0">
        <v>55440</v>
      </c>
    </row>
    <row r="173" hidden="1">
      <c r="A173" s="0" t="s">
        <v>109</v>
      </c>
      <c r="B173" s="0" t="s">
        <v>85</v>
      </c>
      <c r="C173" s="0" t="s">
        <v>13</v>
      </c>
      <c r="D173" s="0">
        <v>4071</v>
      </c>
      <c r="E173" s="0" t="s">
        <v>207</v>
      </c>
      <c r="F173" s="0">
        <v>0</v>
      </c>
      <c r="G173" s="0" t="s">
        <v>15</v>
      </c>
      <c r="H173" s="0">
        <v>0</v>
      </c>
      <c r="I173" s="0" t="s">
        <v>150</v>
      </c>
      <c r="J173" s="0">
        <v>0</v>
      </c>
      <c r="K173" s="0">
        <v>0</v>
      </c>
    </row>
    <row r="174" hidden="1">
      <c r="A174" s="0" t="s">
        <v>109</v>
      </c>
      <c r="B174" s="0" t="s">
        <v>85</v>
      </c>
      <c r="C174" s="0" t="s">
        <v>13</v>
      </c>
      <c r="D174" s="0">
        <v>4073</v>
      </c>
      <c r="E174" s="0" t="s">
        <v>208</v>
      </c>
      <c r="F174" s="0">
        <v>47</v>
      </c>
      <c r="G174" s="0" t="s">
        <v>15</v>
      </c>
      <c r="H174" s="0">
        <v>19740</v>
      </c>
      <c r="I174" s="0" t="s">
        <v>150</v>
      </c>
      <c r="J174" s="0">
        <v>12180</v>
      </c>
      <c r="K174" s="0">
        <v>146160</v>
      </c>
    </row>
    <row r="175" hidden="1">
      <c r="A175" s="0" t="s">
        <v>109</v>
      </c>
      <c r="B175" s="0" t="s">
        <v>85</v>
      </c>
      <c r="C175" s="0" t="s">
        <v>13</v>
      </c>
      <c r="D175" s="0">
        <v>4074</v>
      </c>
      <c r="E175" s="0" t="s">
        <v>209</v>
      </c>
      <c r="F175" s="0">
        <v>38</v>
      </c>
      <c r="G175" s="0" t="s">
        <v>15</v>
      </c>
      <c r="H175" s="0">
        <v>15960</v>
      </c>
      <c r="I175" s="0" t="s">
        <v>150</v>
      </c>
      <c r="J175" s="0">
        <v>18060</v>
      </c>
      <c r="K175" s="0">
        <v>216720</v>
      </c>
    </row>
    <row r="176" hidden="1">
      <c r="A176" s="0" t="s">
        <v>109</v>
      </c>
      <c r="B176" s="0" t="s">
        <v>85</v>
      </c>
      <c r="C176" s="0" t="s">
        <v>13</v>
      </c>
      <c r="D176" s="0">
        <v>4075</v>
      </c>
      <c r="E176" s="0" t="s">
        <v>210</v>
      </c>
      <c r="F176" s="0">
        <v>5</v>
      </c>
      <c r="G176" s="0" t="s">
        <v>15</v>
      </c>
      <c r="H176" s="0">
        <v>2100</v>
      </c>
      <c r="I176" s="0" t="s">
        <v>150</v>
      </c>
      <c r="J176" s="0">
        <v>840</v>
      </c>
      <c r="K176" s="0">
        <v>10080</v>
      </c>
    </row>
    <row r="177" hidden="1">
      <c r="A177" s="0" t="s">
        <v>109</v>
      </c>
      <c r="B177" s="0" t="s">
        <v>85</v>
      </c>
      <c r="C177" s="0" t="s">
        <v>13</v>
      </c>
      <c r="D177" s="0">
        <v>4076</v>
      </c>
      <c r="E177" s="0" t="s">
        <v>211</v>
      </c>
      <c r="F177" s="0">
        <v>0</v>
      </c>
      <c r="G177" s="0" t="s">
        <v>15</v>
      </c>
      <c r="H177" s="0">
        <v>0</v>
      </c>
      <c r="I177" s="0" t="s">
        <v>150</v>
      </c>
      <c r="J177" s="0">
        <v>0</v>
      </c>
      <c r="K177" s="0">
        <v>0</v>
      </c>
    </row>
    <row r="178" hidden="1">
      <c r="A178" s="0" t="s">
        <v>109</v>
      </c>
      <c r="B178" s="0" t="s">
        <v>85</v>
      </c>
      <c r="C178" s="0" t="s">
        <v>13</v>
      </c>
      <c r="D178" s="0">
        <v>4077</v>
      </c>
      <c r="E178" s="0" t="s">
        <v>212</v>
      </c>
      <c r="F178" s="0">
        <v>21</v>
      </c>
      <c r="G178" s="0" t="s">
        <v>15</v>
      </c>
      <c r="H178" s="0">
        <v>8820</v>
      </c>
      <c r="I178" s="0" t="s">
        <v>150</v>
      </c>
      <c r="J178" s="0">
        <v>8400</v>
      </c>
      <c r="K178" s="0">
        <v>100800</v>
      </c>
    </row>
    <row r="179" hidden="1">
      <c r="A179" s="0" t="s">
        <v>84</v>
      </c>
      <c r="B179" s="0" t="s">
        <v>85</v>
      </c>
      <c r="C179" s="0" t="s">
        <v>13</v>
      </c>
      <c r="D179" s="0">
        <v>4078</v>
      </c>
      <c r="E179" s="0" t="s">
        <v>213</v>
      </c>
      <c r="F179" s="0">
        <v>48</v>
      </c>
      <c r="G179" s="0" t="s">
        <v>15</v>
      </c>
      <c r="H179" s="0">
        <v>20160</v>
      </c>
      <c r="I179" s="0" t="s">
        <v>150</v>
      </c>
      <c r="J179" s="0">
        <v>18480</v>
      </c>
      <c r="K179" s="0">
        <v>221760</v>
      </c>
    </row>
    <row r="180" hidden="1">
      <c r="A180" s="0" t="s">
        <v>109</v>
      </c>
      <c r="B180" s="0" t="s">
        <v>85</v>
      </c>
      <c r="C180" s="0" t="s">
        <v>13</v>
      </c>
      <c r="D180" s="0">
        <v>4080</v>
      </c>
      <c r="E180" s="0" t="s">
        <v>214</v>
      </c>
      <c r="F180" s="0">
        <v>32</v>
      </c>
      <c r="G180" s="0" t="s">
        <v>15</v>
      </c>
      <c r="H180" s="0">
        <v>13440</v>
      </c>
      <c r="I180" s="0" t="s">
        <v>150</v>
      </c>
      <c r="J180" s="0">
        <v>14700</v>
      </c>
      <c r="K180" s="0">
        <v>176400</v>
      </c>
    </row>
    <row r="181" hidden="1">
      <c r="A181" s="0" t="s">
        <v>84</v>
      </c>
      <c r="B181" s="0" t="s">
        <v>85</v>
      </c>
      <c r="C181" s="0" t="s">
        <v>13</v>
      </c>
      <c r="D181" s="0">
        <v>4082</v>
      </c>
      <c r="E181" s="0" t="s">
        <v>215</v>
      </c>
      <c r="F181" s="0">
        <v>39</v>
      </c>
      <c r="G181" s="0" t="s">
        <v>15</v>
      </c>
      <c r="H181" s="0">
        <v>16380</v>
      </c>
      <c r="I181" s="0" t="s">
        <v>150</v>
      </c>
      <c r="J181" s="0">
        <v>14280</v>
      </c>
      <c r="K181" s="0">
        <v>171360</v>
      </c>
    </row>
    <row r="182" hidden="1">
      <c r="A182" s="0" t="s">
        <v>84</v>
      </c>
      <c r="B182" s="0" t="s">
        <v>85</v>
      </c>
      <c r="C182" s="0" t="s">
        <v>13</v>
      </c>
      <c r="D182" s="0">
        <v>4083</v>
      </c>
      <c r="E182" s="0" t="s">
        <v>216</v>
      </c>
      <c r="F182" s="0">
        <v>10</v>
      </c>
      <c r="G182" s="0" t="s">
        <v>15</v>
      </c>
      <c r="H182" s="0">
        <v>4200</v>
      </c>
      <c r="I182" s="0" t="s">
        <v>150</v>
      </c>
      <c r="J182" s="0">
        <v>4200</v>
      </c>
      <c r="K182" s="0">
        <v>50400</v>
      </c>
    </row>
    <row r="183" hidden="1">
      <c r="A183" s="0" t="s">
        <v>84</v>
      </c>
      <c r="B183" s="0" t="s">
        <v>85</v>
      </c>
      <c r="C183" s="0" t="s">
        <v>13</v>
      </c>
      <c r="D183" s="0">
        <v>4084</v>
      </c>
      <c r="E183" s="0" t="s">
        <v>217</v>
      </c>
      <c r="F183" s="0">
        <v>33</v>
      </c>
      <c r="G183" s="0" t="s">
        <v>15</v>
      </c>
      <c r="H183" s="0">
        <v>13860</v>
      </c>
      <c r="I183" s="0" t="s">
        <v>150</v>
      </c>
      <c r="J183" s="0">
        <v>16380</v>
      </c>
      <c r="K183" s="0">
        <v>196560</v>
      </c>
    </row>
    <row r="184">
      <c r="A184" s="0" t="s">
        <v>103</v>
      </c>
      <c r="D184" s="0">
        <v>4086</v>
      </c>
      <c r="E184" s="0" t="s">
        <v>218</v>
      </c>
      <c r="F184" s="0">
        <v>0</v>
      </c>
      <c r="G184" s="0" t="s">
        <v>15</v>
      </c>
      <c r="H184" s="0">
        <v>0</v>
      </c>
      <c r="I184" s="0" t="s">
        <v>150</v>
      </c>
      <c r="J184" s="0">
        <v>0</v>
      </c>
      <c r="K184" s="0">
        <v>0</v>
      </c>
    </row>
    <row r="185">
      <c r="A185" s="0" t="s">
        <v>103</v>
      </c>
      <c r="B185" s="0" t="s">
        <v>219</v>
      </c>
      <c r="C185" s="0" t="s">
        <v>13</v>
      </c>
      <c r="D185" s="0">
        <v>4087</v>
      </c>
      <c r="E185" s="0" t="s">
        <v>220</v>
      </c>
      <c r="F185" s="0">
        <v>41</v>
      </c>
      <c r="G185" s="0" t="s">
        <v>15</v>
      </c>
      <c r="H185" s="0">
        <v>17220</v>
      </c>
      <c r="I185" s="0" t="s">
        <v>150</v>
      </c>
      <c r="J185" s="0">
        <v>15960</v>
      </c>
      <c r="K185" s="0">
        <v>191520</v>
      </c>
    </row>
    <row r="186" hidden="1">
      <c r="A186" s="0" t="s">
        <v>84</v>
      </c>
      <c r="B186" s="0" t="s">
        <v>85</v>
      </c>
      <c r="C186" s="0" t="s">
        <v>13</v>
      </c>
      <c r="D186" s="0">
        <v>4088</v>
      </c>
      <c r="E186" s="0" t="s">
        <v>221</v>
      </c>
      <c r="F186" s="0">
        <v>1</v>
      </c>
      <c r="G186" s="0" t="s">
        <v>15</v>
      </c>
      <c r="H186" s="0">
        <v>420</v>
      </c>
      <c r="I186" s="0" t="s">
        <v>150</v>
      </c>
      <c r="J186" s="0">
        <v>420</v>
      </c>
      <c r="K186" s="0">
        <v>5040</v>
      </c>
    </row>
    <row r="187">
      <c r="A187" s="0" t="s">
        <v>103</v>
      </c>
      <c r="B187" s="0" t="s">
        <v>222</v>
      </c>
      <c r="C187" s="0" t="s">
        <v>222</v>
      </c>
      <c r="D187" s="0">
        <v>4089</v>
      </c>
      <c r="E187" s="0" t="s">
        <v>223</v>
      </c>
      <c r="F187" s="0">
        <v>32</v>
      </c>
      <c r="G187" s="0" t="s">
        <v>31</v>
      </c>
      <c r="H187" s="0">
        <v>4000</v>
      </c>
      <c r="I187" s="0" t="s">
        <v>169</v>
      </c>
      <c r="J187" s="0">
        <v>4000</v>
      </c>
      <c r="K187" s="0">
        <v>48000</v>
      </c>
    </row>
    <row r="188">
      <c r="A188" s="0" t="s">
        <v>103</v>
      </c>
      <c r="B188" s="0" t="s">
        <v>222</v>
      </c>
      <c r="C188" s="0" t="s">
        <v>222</v>
      </c>
      <c r="D188" s="0">
        <v>4091</v>
      </c>
      <c r="E188" s="0" t="s">
        <v>224</v>
      </c>
      <c r="F188" s="0">
        <v>48</v>
      </c>
      <c r="G188" s="0" t="s">
        <v>31</v>
      </c>
      <c r="H188" s="0">
        <v>6000</v>
      </c>
      <c r="I188" s="0" t="s">
        <v>169</v>
      </c>
      <c r="J188" s="0">
        <v>6000</v>
      </c>
      <c r="K188" s="0">
        <v>72000</v>
      </c>
    </row>
    <row r="189">
      <c r="A189" s="0" t="s">
        <v>103</v>
      </c>
      <c r="D189" s="0">
        <v>4095</v>
      </c>
      <c r="E189" s="0" t="s">
        <v>225</v>
      </c>
      <c r="F189" s="0">
        <v>0</v>
      </c>
      <c r="G189" s="0" t="s">
        <v>15</v>
      </c>
      <c r="H189" s="0">
        <v>0</v>
      </c>
      <c r="I189" s="0" t="s">
        <v>150</v>
      </c>
      <c r="J189" s="0">
        <v>0</v>
      </c>
      <c r="K189" s="0">
        <v>0</v>
      </c>
    </row>
    <row r="190">
      <c r="A190" s="0" t="s">
        <v>103</v>
      </c>
      <c r="D190" s="0">
        <v>4096</v>
      </c>
      <c r="E190" s="0" t="s">
        <v>226</v>
      </c>
      <c r="F190" s="0">
        <v>0</v>
      </c>
      <c r="G190" s="0" t="s">
        <v>15</v>
      </c>
      <c r="H190" s="0">
        <v>0</v>
      </c>
      <c r="I190" s="0" t="s">
        <v>153</v>
      </c>
      <c r="J190" s="0">
        <v>0</v>
      </c>
      <c r="K190" s="0">
        <v>0</v>
      </c>
    </row>
    <row r="191">
      <c r="A191" s="0" t="s">
        <v>103</v>
      </c>
      <c r="B191" s="0" t="s">
        <v>227</v>
      </c>
      <c r="C191" s="0" t="s">
        <v>227</v>
      </c>
      <c r="D191" s="0">
        <v>4098</v>
      </c>
      <c r="E191" s="0" t="s">
        <v>228</v>
      </c>
      <c r="F191" s="0">
        <v>4</v>
      </c>
      <c r="G191" s="0" t="s">
        <v>31</v>
      </c>
      <c r="H191" s="0">
        <v>500</v>
      </c>
      <c r="I191" s="0" t="s">
        <v>150</v>
      </c>
      <c r="J191" s="0">
        <v>500</v>
      </c>
      <c r="K191" s="0">
        <v>6000</v>
      </c>
    </row>
    <row r="192">
      <c r="A192" s="0" t="s">
        <v>103</v>
      </c>
      <c r="B192" s="0" t="s">
        <v>229</v>
      </c>
      <c r="C192" s="0" t="s">
        <v>229</v>
      </c>
      <c r="D192" s="0">
        <v>4099</v>
      </c>
      <c r="E192" s="0" t="s">
        <v>230</v>
      </c>
      <c r="F192" s="0">
        <v>2</v>
      </c>
      <c r="G192" s="0" t="s">
        <v>31</v>
      </c>
      <c r="H192" s="0">
        <v>250</v>
      </c>
      <c r="I192" s="0" t="s">
        <v>150</v>
      </c>
      <c r="J192" s="0">
        <v>250</v>
      </c>
      <c r="K192" s="0">
        <v>3000</v>
      </c>
    </row>
    <row r="193">
      <c r="A193" s="0" t="s">
        <v>103</v>
      </c>
      <c r="B193" s="0" t="s">
        <v>229</v>
      </c>
      <c r="C193" s="0" t="s">
        <v>229</v>
      </c>
      <c r="D193" s="0">
        <v>4100</v>
      </c>
      <c r="E193" s="0" t="s">
        <v>231</v>
      </c>
      <c r="F193" s="0">
        <v>1</v>
      </c>
      <c r="G193" s="0" t="s">
        <v>31</v>
      </c>
      <c r="H193" s="0">
        <v>125</v>
      </c>
      <c r="I193" s="0" t="s">
        <v>150</v>
      </c>
      <c r="J193" s="0">
        <v>125</v>
      </c>
      <c r="K193" s="0">
        <v>1500</v>
      </c>
    </row>
    <row r="194">
      <c r="A194" s="0" t="s">
        <v>103</v>
      </c>
      <c r="B194" s="0" t="s">
        <v>229</v>
      </c>
      <c r="C194" s="0" t="s">
        <v>229</v>
      </c>
      <c r="D194" s="0">
        <v>4101</v>
      </c>
      <c r="E194" s="0" t="s">
        <v>232</v>
      </c>
      <c r="F194" s="0">
        <v>1</v>
      </c>
      <c r="G194" s="0" t="s">
        <v>31</v>
      </c>
      <c r="H194" s="0">
        <v>125</v>
      </c>
      <c r="I194" s="0" t="s">
        <v>150</v>
      </c>
      <c r="J194" s="0">
        <v>125</v>
      </c>
      <c r="K194" s="0">
        <v>1500</v>
      </c>
    </row>
    <row r="195">
      <c r="A195" s="0" t="s">
        <v>103</v>
      </c>
      <c r="B195" s="0" t="s">
        <v>233</v>
      </c>
      <c r="C195" s="0" t="s">
        <v>233</v>
      </c>
      <c r="D195" s="0">
        <v>4102</v>
      </c>
      <c r="E195" s="0" t="s">
        <v>234</v>
      </c>
      <c r="F195" s="0">
        <v>55</v>
      </c>
      <c r="G195" s="0" t="s">
        <v>31</v>
      </c>
      <c r="H195" s="0">
        <v>6875</v>
      </c>
      <c r="I195" s="0" t="s">
        <v>150</v>
      </c>
      <c r="J195" s="0">
        <v>6875</v>
      </c>
      <c r="K195" s="0">
        <v>82500</v>
      </c>
    </row>
    <row r="196">
      <c r="A196" s="0" t="s">
        <v>103</v>
      </c>
      <c r="B196" s="0" t="s">
        <v>219</v>
      </c>
      <c r="C196" s="0" t="s">
        <v>13</v>
      </c>
      <c r="D196" s="0">
        <v>4103</v>
      </c>
      <c r="E196" s="0" t="s">
        <v>235</v>
      </c>
      <c r="F196" s="0">
        <v>40</v>
      </c>
      <c r="G196" s="0" t="s">
        <v>15</v>
      </c>
      <c r="H196" s="0">
        <v>16800</v>
      </c>
      <c r="I196" s="0" t="s">
        <v>153</v>
      </c>
      <c r="J196" s="0">
        <v>16380</v>
      </c>
      <c r="K196" s="0">
        <v>196560</v>
      </c>
    </row>
    <row r="197">
      <c r="A197" s="0" t="s">
        <v>103</v>
      </c>
      <c r="D197" s="0">
        <v>4104</v>
      </c>
      <c r="E197" s="0" t="s">
        <v>236</v>
      </c>
      <c r="F197" s="0">
        <v>0</v>
      </c>
      <c r="G197" s="0" t="s">
        <v>15</v>
      </c>
      <c r="H197" s="0">
        <v>0</v>
      </c>
      <c r="I197" s="0" t="s">
        <v>153</v>
      </c>
      <c r="J197" s="0">
        <v>0</v>
      </c>
      <c r="K197" s="0">
        <v>0</v>
      </c>
    </row>
    <row r="198">
      <c r="A198" s="0" t="s">
        <v>103</v>
      </c>
      <c r="B198" s="0" t="s">
        <v>219</v>
      </c>
      <c r="C198" s="0" t="s">
        <v>13</v>
      </c>
      <c r="D198" s="0">
        <v>4105</v>
      </c>
      <c r="E198" s="0" t="s">
        <v>237</v>
      </c>
      <c r="F198" s="0">
        <v>40</v>
      </c>
      <c r="G198" s="0" t="s">
        <v>15</v>
      </c>
      <c r="H198" s="0">
        <v>16800</v>
      </c>
      <c r="I198" s="0" t="s">
        <v>150</v>
      </c>
      <c r="J198" s="0">
        <v>18060</v>
      </c>
      <c r="K198" s="0">
        <v>216720</v>
      </c>
    </row>
    <row r="199">
      <c r="A199" s="0" t="s">
        <v>103</v>
      </c>
      <c r="D199" s="0">
        <v>4106</v>
      </c>
      <c r="E199" s="0" t="s">
        <v>148</v>
      </c>
      <c r="F199" s="0">
        <v>0</v>
      </c>
      <c r="G199" s="0" t="s">
        <v>15</v>
      </c>
      <c r="H199" s="0">
        <v>0</v>
      </c>
      <c r="I199" s="0" t="s">
        <v>169</v>
      </c>
      <c r="J199" s="0">
        <v>0</v>
      </c>
      <c r="K199" s="0">
        <v>0</v>
      </c>
    </row>
    <row r="200" hidden="1">
      <c r="A200" s="0" t="s">
        <v>100</v>
      </c>
      <c r="D200" s="0">
        <v>4109</v>
      </c>
      <c r="E200" s="0" t="s">
        <v>238</v>
      </c>
      <c r="F200" s="0">
        <v>0</v>
      </c>
      <c r="G200" s="0" t="s">
        <v>15</v>
      </c>
      <c r="H200" s="0">
        <v>0</v>
      </c>
      <c r="I200" s="0" t="s">
        <v>16</v>
      </c>
      <c r="J200" s="0">
        <v>420</v>
      </c>
      <c r="K200" s="0">
        <v>5040</v>
      </c>
    </row>
    <row r="201" hidden="1">
      <c r="A201" s="0" t="s">
        <v>100</v>
      </c>
      <c r="D201" s="0">
        <v>4111</v>
      </c>
      <c r="E201" s="0" t="s">
        <v>239</v>
      </c>
      <c r="F201" s="0">
        <v>0</v>
      </c>
      <c r="G201" s="0" t="s">
        <v>15</v>
      </c>
      <c r="H201" s="0">
        <v>0</v>
      </c>
      <c r="I201" s="0" t="s">
        <v>16</v>
      </c>
      <c r="J201" s="0">
        <v>420</v>
      </c>
      <c r="K201" s="0">
        <v>5040</v>
      </c>
    </row>
    <row r="202" hidden="1">
      <c r="A202" s="0" t="s">
        <v>109</v>
      </c>
      <c r="B202" s="0" t="s">
        <v>85</v>
      </c>
      <c r="C202" s="0" t="s">
        <v>13</v>
      </c>
      <c r="D202" s="0">
        <v>4115</v>
      </c>
      <c r="E202" s="0" t="s">
        <v>240</v>
      </c>
      <c r="F202" s="0">
        <v>0</v>
      </c>
      <c r="G202" s="0" t="s">
        <v>15</v>
      </c>
      <c r="H202" s="0">
        <v>0</v>
      </c>
      <c r="I202" s="0" t="s">
        <v>150</v>
      </c>
      <c r="J202" s="0">
        <v>0</v>
      </c>
      <c r="K202" s="0">
        <v>0</v>
      </c>
    </row>
    <row r="203" hidden="1">
      <c r="A203" s="0" t="s">
        <v>100</v>
      </c>
      <c r="D203" s="0">
        <v>4116</v>
      </c>
      <c r="E203" s="0" t="s">
        <v>241</v>
      </c>
      <c r="F203" s="0">
        <v>0</v>
      </c>
      <c r="G203" s="0" t="s">
        <v>15</v>
      </c>
      <c r="H203" s="0">
        <v>0</v>
      </c>
      <c r="I203" s="0" t="s">
        <v>169</v>
      </c>
      <c r="J203" s="0">
        <v>0</v>
      </c>
      <c r="K203" s="0">
        <v>0</v>
      </c>
    </row>
    <row r="204">
      <c r="A204" s="0" t="s">
        <v>103</v>
      </c>
      <c r="B204" s="0" t="s">
        <v>227</v>
      </c>
      <c r="D204" s="0">
        <v>4117</v>
      </c>
      <c r="E204" s="0" t="s">
        <v>242</v>
      </c>
      <c r="F204" s="0">
        <v>0</v>
      </c>
      <c r="G204" s="0" t="s">
        <v>15</v>
      </c>
      <c r="H204" s="0">
        <v>0</v>
      </c>
      <c r="I204" s="0" t="s">
        <v>150</v>
      </c>
      <c r="J204" s="0">
        <v>0</v>
      </c>
      <c r="K204" s="0">
        <v>0</v>
      </c>
    </row>
    <row r="205" hidden="1">
      <c r="A205" s="0" t="s">
        <v>84</v>
      </c>
      <c r="B205" s="0" t="s">
        <v>85</v>
      </c>
      <c r="C205" s="0" t="s">
        <v>13</v>
      </c>
      <c r="D205" s="0">
        <v>4118</v>
      </c>
      <c r="E205" s="0" t="s">
        <v>243</v>
      </c>
      <c r="F205" s="0">
        <v>8</v>
      </c>
      <c r="G205" s="0" t="s">
        <v>15</v>
      </c>
      <c r="H205" s="0">
        <v>3360</v>
      </c>
      <c r="I205" s="0" t="s">
        <v>150</v>
      </c>
      <c r="J205" s="0">
        <v>2520</v>
      </c>
      <c r="K205" s="0">
        <v>30240</v>
      </c>
    </row>
    <row r="206" hidden="1">
      <c r="A206" s="0" t="s">
        <v>84</v>
      </c>
      <c r="B206" s="0" t="s">
        <v>85</v>
      </c>
      <c r="C206" s="0" t="s">
        <v>13</v>
      </c>
      <c r="D206" s="0">
        <v>4119</v>
      </c>
      <c r="E206" s="0" t="s">
        <v>244</v>
      </c>
      <c r="F206" s="0">
        <v>0</v>
      </c>
      <c r="G206" s="0" t="s">
        <v>15</v>
      </c>
      <c r="H206" s="0">
        <v>0</v>
      </c>
      <c r="I206" s="0" t="s">
        <v>150</v>
      </c>
      <c r="J206" s="0">
        <v>840</v>
      </c>
      <c r="K206" s="0">
        <v>10080</v>
      </c>
    </row>
    <row r="207" hidden="1">
      <c r="A207" s="0" t="s">
        <v>17</v>
      </c>
      <c r="B207" s="0" t="s">
        <v>12</v>
      </c>
      <c r="C207" s="0" t="s">
        <v>13</v>
      </c>
      <c r="D207" s="0">
        <v>4120</v>
      </c>
      <c r="E207" s="0" t="s">
        <v>245</v>
      </c>
      <c r="F207" s="0">
        <v>4</v>
      </c>
      <c r="G207" s="0" t="s">
        <v>15</v>
      </c>
      <c r="H207" s="0">
        <v>1680</v>
      </c>
      <c r="I207" s="0" t="s">
        <v>150</v>
      </c>
      <c r="J207" s="0">
        <v>1680</v>
      </c>
      <c r="K207" s="0">
        <v>20160</v>
      </c>
    </row>
    <row r="208" hidden="1">
      <c r="A208" s="0" t="s">
        <v>109</v>
      </c>
      <c r="B208" s="0" t="s">
        <v>85</v>
      </c>
      <c r="C208" s="0" t="s">
        <v>13</v>
      </c>
      <c r="D208" s="0">
        <v>4121</v>
      </c>
      <c r="E208" s="0" t="s">
        <v>246</v>
      </c>
      <c r="F208" s="0">
        <v>2</v>
      </c>
      <c r="G208" s="0" t="s">
        <v>15</v>
      </c>
      <c r="H208" s="0">
        <v>840</v>
      </c>
      <c r="I208" s="0" t="s">
        <v>150</v>
      </c>
      <c r="J208" s="0">
        <v>840</v>
      </c>
      <c r="K208" s="0">
        <v>10080</v>
      </c>
    </row>
    <row r="209" hidden="1">
      <c r="A209" s="0" t="s">
        <v>109</v>
      </c>
      <c r="B209" s="0" t="s">
        <v>85</v>
      </c>
      <c r="D209" s="0">
        <v>4124</v>
      </c>
      <c r="E209" s="0" t="s">
        <v>247</v>
      </c>
      <c r="G209" s="0" t="s">
        <v>15</v>
      </c>
      <c r="H209" s="0">
        <v>0</v>
      </c>
      <c r="J209" s="0">
        <v>3360</v>
      </c>
      <c r="K209" s="0">
        <v>40320</v>
      </c>
    </row>
    <row r="210" hidden="1">
      <c r="A210" s="0" t="s">
        <v>109</v>
      </c>
      <c r="B210" s="0" t="s">
        <v>85</v>
      </c>
      <c r="D210" s="0">
        <v>4125</v>
      </c>
      <c r="E210" s="0" t="s">
        <v>248</v>
      </c>
      <c r="G210" s="0" t="s">
        <v>15</v>
      </c>
      <c r="H210" s="0">
        <v>0</v>
      </c>
      <c r="J210" s="0">
        <v>840</v>
      </c>
      <c r="K210" s="0">
        <v>10080</v>
      </c>
    </row>
    <row r="211" hidden="1">
      <c r="A211" s="0" t="s">
        <v>160</v>
      </c>
      <c r="D211" s="0">
        <v>4149</v>
      </c>
      <c r="E211" s="0" t="s">
        <v>160</v>
      </c>
      <c r="G211" s="0" t="s">
        <v>15</v>
      </c>
      <c r="H211" s="0">
        <v>0</v>
      </c>
      <c r="J211" s="0">
        <v>3360</v>
      </c>
      <c r="K211" s="0">
        <v>40320</v>
      </c>
    </row>
    <row r="212" hidden="1">
      <c r="A212" s="0" t="s">
        <v>11</v>
      </c>
      <c r="B212" s="0" t="s">
        <v>12</v>
      </c>
      <c r="C212" s="0" t="s">
        <v>13</v>
      </c>
      <c r="D212" s="0">
        <v>4150</v>
      </c>
      <c r="E212" s="0" t="s">
        <v>249</v>
      </c>
      <c r="F212" s="0">
        <v>69</v>
      </c>
      <c r="G212" s="0" t="s">
        <v>15</v>
      </c>
      <c r="H212" s="0">
        <v>28980</v>
      </c>
      <c r="I212" s="0" t="s">
        <v>157</v>
      </c>
      <c r="J212" s="0">
        <v>26040</v>
      </c>
      <c r="K212" s="0">
        <v>312480</v>
      </c>
    </row>
    <row r="213" hidden="1">
      <c r="A213" s="0" t="s">
        <v>11</v>
      </c>
      <c r="B213" s="0" t="s">
        <v>12</v>
      </c>
      <c r="C213" s="0" t="s">
        <v>13</v>
      </c>
      <c r="D213" s="0">
        <v>4151</v>
      </c>
      <c r="E213" s="0" t="s">
        <v>250</v>
      </c>
      <c r="F213" s="0">
        <v>13</v>
      </c>
      <c r="G213" s="0" t="s">
        <v>15</v>
      </c>
      <c r="H213" s="0">
        <v>5460</v>
      </c>
      <c r="I213" s="0" t="s">
        <v>157</v>
      </c>
      <c r="J213" s="0">
        <v>5040</v>
      </c>
      <c r="K213" s="0">
        <v>60480</v>
      </c>
    </row>
    <row r="214" hidden="1">
      <c r="A214" s="0" t="s">
        <v>11</v>
      </c>
      <c r="B214" s="0" t="s">
        <v>12</v>
      </c>
      <c r="C214" s="0" t="s">
        <v>13</v>
      </c>
      <c r="D214" s="0">
        <v>4152</v>
      </c>
      <c r="E214" s="0" t="s">
        <v>251</v>
      </c>
      <c r="F214" s="0">
        <v>20</v>
      </c>
      <c r="G214" s="0" t="s">
        <v>15</v>
      </c>
      <c r="H214" s="0">
        <v>8400</v>
      </c>
      <c r="I214" s="0" t="s">
        <v>157</v>
      </c>
      <c r="J214" s="0">
        <v>8400</v>
      </c>
      <c r="K214" s="0">
        <v>100800</v>
      </c>
    </row>
    <row r="215" hidden="1">
      <c r="A215" s="0" t="s">
        <v>17</v>
      </c>
      <c r="B215" s="0" t="s">
        <v>12</v>
      </c>
      <c r="C215" s="0" t="s">
        <v>13</v>
      </c>
      <c r="D215" s="0">
        <v>4153</v>
      </c>
      <c r="E215" s="0" t="s">
        <v>252</v>
      </c>
      <c r="F215" s="0">
        <v>0</v>
      </c>
      <c r="G215" s="0" t="s">
        <v>15</v>
      </c>
      <c r="H215" s="0">
        <v>0</v>
      </c>
      <c r="I215" s="0" t="s">
        <v>157</v>
      </c>
      <c r="J215" s="0">
        <v>0</v>
      </c>
      <c r="K215" s="0">
        <v>0</v>
      </c>
    </row>
    <row r="216" hidden="1">
      <c r="A216" s="0" t="s">
        <v>17</v>
      </c>
      <c r="B216" s="0" t="s">
        <v>12</v>
      </c>
      <c r="C216" s="0" t="s">
        <v>13</v>
      </c>
      <c r="D216" s="0">
        <v>4154</v>
      </c>
      <c r="E216" s="0" t="s">
        <v>253</v>
      </c>
      <c r="F216" s="0">
        <v>0</v>
      </c>
      <c r="G216" s="0" t="s">
        <v>15</v>
      </c>
      <c r="H216" s="0">
        <v>0</v>
      </c>
      <c r="I216" s="0" t="s">
        <v>157</v>
      </c>
      <c r="J216" s="0">
        <v>0</v>
      </c>
      <c r="K216" s="0">
        <v>0</v>
      </c>
    </row>
    <row r="217" hidden="1">
      <c r="A217" s="0" t="s">
        <v>11</v>
      </c>
      <c r="B217" s="0" t="s">
        <v>12</v>
      </c>
      <c r="C217" s="0" t="s">
        <v>13</v>
      </c>
      <c r="D217" s="0">
        <v>4155</v>
      </c>
      <c r="E217" s="0" t="s">
        <v>254</v>
      </c>
      <c r="F217" s="0">
        <v>28</v>
      </c>
      <c r="G217" s="0" t="s">
        <v>15</v>
      </c>
      <c r="H217" s="0">
        <v>11760</v>
      </c>
      <c r="I217" s="0" t="s">
        <v>157</v>
      </c>
      <c r="J217" s="0">
        <v>15960</v>
      </c>
      <c r="K217" s="0">
        <v>191520</v>
      </c>
    </row>
    <row r="218" hidden="1">
      <c r="A218" s="0" t="s">
        <v>11</v>
      </c>
      <c r="B218" s="0" t="s">
        <v>12</v>
      </c>
      <c r="C218" s="0" t="s">
        <v>13</v>
      </c>
      <c r="D218" s="0">
        <v>4156</v>
      </c>
      <c r="E218" s="0" t="s">
        <v>255</v>
      </c>
      <c r="F218" s="0">
        <v>4</v>
      </c>
      <c r="G218" s="0" t="s">
        <v>15</v>
      </c>
      <c r="H218" s="0">
        <v>1680</v>
      </c>
      <c r="I218" s="0" t="s">
        <v>157</v>
      </c>
      <c r="J218" s="0">
        <v>420</v>
      </c>
      <c r="K218" s="0">
        <v>5040</v>
      </c>
    </row>
    <row r="219" hidden="1">
      <c r="A219" s="0" t="s">
        <v>11</v>
      </c>
      <c r="B219" s="0" t="s">
        <v>12</v>
      </c>
      <c r="C219" s="0" t="s">
        <v>13</v>
      </c>
      <c r="D219" s="0">
        <v>4157</v>
      </c>
      <c r="E219" s="0" t="s">
        <v>256</v>
      </c>
      <c r="F219" s="0">
        <v>0</v>
      </c>
      <c r="G219" s="0" t="s">
        <v>15</v>
      </c>
      <c r="H219" s="0">
        <v>0</v>
      </c>
      <c r="I219" s="0" t="s">
        <v>157</v>
      </c>
      <c r="J219" s="0">
        <v>0</v>
      </c>
      <c r="K219" s="0">
        <v>0</v>
      </c>
    </row>
    <row r="220" hidden="1">
      <c r="A220" s="0" t="s">
        <v>11</v>
      </c>
      <c r="B220" s="0" t="s">
        <v>12</v>
      </c>
      <c r="C220" s="0" t="s">
        <v>13</v>
      </c>
      <c r="D220" s="0">
        <v>4158</v>
      </c>
      <c r="E220" s="0" t="s">
        <v>257</v>
      </c>
      <c r="F220" s="0">
        <v>59</v>
      </c>
      <c r="G220" s="0" t="s">
        <v>15</v>
      </c>
      <c r="H220" s="0">
        <v>24780</v>
      </c>
      <c r="I220" s="0" t="s">
        <v>157</v>
      </c>
      <c r="J220" s="0">
        <v>28980</v>
      </c>
      <c r="K220" s="0">
        <v>347760</v>
      </c>
    </row>
    <row r="221" hidden="1">
      <c r="A221" s="0" t="s">
        <v>11</v>
      </c>
      <c r="B221" s="0" t="s">
        <v>12</v>
      </c>
      <c r="C221" s="0" t="s">
        <v>13</v>
      </c>
      <c r="D221" s="0">
        <v>4159</v>
      </c>
      <c r="E221" s="0" t="s">
        <v>258</v>
      </c>
      <c r="F221" s="0">
        <v>12</v>
      </c>
      <c r="G221" s="0" t="s">
        <v>15</v>
      </c>
      <c r="H221" s="0">
        <v>5040</v>
      </c>
      <c r="I221" s="0" t="s">
        <v>157</v>
      </c>
      <c r="J221" s="0">
        <v>2940</v>
      </c>
      <c r="K221" s="0">
        <v>35280</v>
      </c>
    </row>
    <row r="222" hidden="1">
      <c r="A222" s="0" t="s">
        <v>11</v>
      </c>
      <c r="B222" s="0" t="s">
        <v>12</v>
      </c>
      <c r="C222" s="0" t="s">
        <v>13</v>
      </c>
      <c r="D222" s="0">
        <v>4160</v>
      </c>
      <c r="E222" s="0" t="s">
        <v>259</v>
      </c>
      <c r="F222" s="0">
        <v>13</v>
      </c>
      <c r="G222" s="0" t="s">
        <v>15</v>
      </c>
      <c r="H222" s="0">
        <v>5460</v>
      </c>
      <c r="I222" s="0" t="s">
        <v>157</v>
      </c>
      <c r="J222" s="0">
        <v>3360</v>
      </c>
      <c r="K222" s="0">
        <v>40320</v>
      </c>
    </row>
    <row r="223" hidden="1">
      <c r="A223" s="0" t="s">
        <v>11</v>
      </c>
      <c r="B223" s="0" t="s">
        <v>12</v>
      </c>
      <c r="C223" s="0" t="s">
        <v>13</v>
      </c>
      <c r="D223" s="0">
        <v>4161</v>
      </c>
      <c r="E223" s="0" t="s">
        <v>260</v>
      </c>
      <c r="F223" s="0">
        <v>30</v>
      </c>
      <c r="G223" s="0" t="s">
        <v>15</v>
      </c>
      <c r="H223" s="0">
        <v>12600</v>
      </c>
      <c r="I223" s="0" t="s">
        <v>157</v>
      </c>
      <c r="J223" s="0">
        <v>13440</v>
      </c>
      <c r="K223" s="0">
        <v>161280</v>
      </c>
    </row>
    <row r="224" hidden="1">
      <c r="A224" s="0" t="s">
        <v>11</v>
      </c>
      <c r="B224" s="0" t="s">
        <v>12</v>
      </c>
      <c r="C224" s="0" t="s">
        <v>13</v>
      </c>
      <c r="D224" s="0">
        <v>4162</v>
      </c>
      <c r="E224" s="0" t="s">
        <v>261</v>
      </c>
      <c r="F224" s="0">
        <v>4</v>
      </c>
      <c r="G224" s="0" t="s">
        <v>15</v>
      </c>
      <c r="H224" s="0">
        <v>1680</v>
      </c>
      <c r="I224" s="0" t="s">
        <v>157</v>
      </c>
      <c r="J224" s="0">
        <v>840</v>
      </c>
      <c r="K224" s="0">
        <v>10080</v>
      </c>
    </row>
    <row r="225" hidden="1">
      <c r="A225" s="0" t="s">
        <v>11</v>
      </c>
      <c r="B225" s="0" t="s">
        <v>12</v>
      </c>
      <c r="C225" s="0" t="s">
        <v>13</v>
      </c>
      <c r="D225" s="0">
        <v>4163</v>
      </c>
      <c r="E225" s="0" t="s">
        <v>262</v>
      </c>
      <c r="F225" s="0">
        <v>0</v>
      </c>
      <c r="G225" s="0" t="s">
        <v>31</v>
      </c>
      <c r="H225" s="0">
        <v>0</v>
      </c>
      <c r="I225" s="0" t="s">
        <v>157</v>
      </c>
      <c r="J225" s="0">
        <v>0</v>
      </c>
      <c r="K225" s="0">
        <v>0</v>
      </c>
    </row>
    <row r="226" hidden="1">
      <c r="A226" s="0" t="s">
        <v>11</v>
      </c>
      <c r="B226" s="0" t="s">
        <v>12</v>
      </c>
      <c r="C226" s="0" t="s">
        <v>13</v>
      </c>
      <c r="D226" s="0">
        <v>4164</v>
      </c>
      <c r="E226" s="0" t="s">
        <v>263</v>
      </c>
      <c r="F226" s="0">
        <v>0</v>
      </c>
      <c r="G226" s="0" t="s">
        <v>31</v>
      </c>
      <c r="H226" s="0">
        <v>0</v>
      </c>
      <c r="I226" s="0" t="s">
        <v>157</v>
      </c>
      <c r="J226" s="0">
        <v>0</v>
      </c>
      <c r="K226" s="0">
        <v>0</v>
      </c>
    </row>
    <row r="227" hidden="1">
      <c r="A227" s="0" t="s">
        <v>17</v>
      </c>
      <c r="B227" s="0" t="s">
        <v>29</v>
      </c>
      <c r="C227" s="0" t="s">
        <v>29</v>
      </c>
      <c r="D227" s="0">
        <v>4165</v>
      </c>
      <c r="E227" s="0" t="s">
        <v>264</v>
      </c>
      <c r="F227" s="0">
        <v>11</v>
      </c>
      <c r="G227" s="0" t="s">
        <v>31</v>
      </c>
      <c r="H227" s="0">
        <v>1375</v>
      </c>
      <c r="I227" s="0" t="s">
        <v>157</v>
      </c>
      <c r="J227" s="0">
        <v>1375</v>
      </c>
      <c r="K227" s="0">
        <v>16500</v>
      </c>
    </row>
    <row r="228" hidden="1">
      <c r="A228" s="0" t="s">
        <v>11</v>
      </c>
      <c r="B228" s="0" t="s">
        <v>12</v>
      </c>
      <c r="C228" s="0" t="s">
        <v>13</v>
      </c>
      <c r="D228" s="0">
        <v>4166</v>
      </c>
      <c r="E228" s="0" t="s">
        <v>265</v>
      </c>
      <c r="F228" s="0">
        <v>33</v>
      </c>
      <c r="G228" s="0" t="s">
        <v>15</v>
      </c>
      <c r="H228" s="0">
        <v>13860</v>
      </c>
      <c r="I228" s="0" t="s">
        <v>157</v>
      </c>
      <c r="J228" s="0">
        <v>13020</v>
      </c>
      <c r="K228" s="0">
        <v>156240</v>
      </c>
    </row>
    <row r="229" hidden="1">
      <c r="A229" s="0" t="s">
        <v>11</v>
      </c>
      <c r="B229" s="0" t="s">
        <v>12</v>
      </c>
      <c r="C229" s="0" t="s">
        <v>13</v>
      </c>
      <c r="D229" s="0">
        <v>4167</v>
      </c>
      <c r="E229" s="0" t="s">
        <v>266</v>
      </c>
      <c r="F229" s="0">
        <v>5</v>
      </c>
      <c r="G229" s="0" t="s">
        <v>15</v>
      </c>
      <c r="H229" s="0">
        <v>2100</v>
      </c>
      <c r="I229" s="0" t="s">
        <v>157</v>
      </c>
      <c r="J229" s="0">
        <v>2100</v>
      </c>
      <c r="K229" s="0">
        <v>25200</v>
      </c>
    </row>
    <row r="230" hidden="1">
      <c r="A230" s="0" t="s">
        <v>11</v>
      </c>
      <c r="B230" s="0" t="s">
        <v>12</v>
      </c>
      <c r="C230" s="0" t="s">
        <v>13</v>
      </c>
      <c r="D230" s="0">
        <v>4168</v>
      </c>
      <c r="E230" s="0" t="s">
        <v>267</v>
      </c>
      <c r="F230" s="0">
        <v>0</v>
      </c>
      <c r="G230" s="0" t="s">
        <v>15</v>
      </c>
      <c r="H230" s="0">
        <v>0</v>
      </c>
      <c r="I230" s="0" t="s">
        <v>157</v>
      </c>
      <c r="J230" s="0">
        <v>0</v>
      </c>
      <c r="K230" s="0">
        <v>0</v>
      </c>
    </row>
    <row r="231" hidden="1">
      <c r="A231" s="0" t="s">
        <v>11</v>
      </c>
      <c r="B231" s="0" t="s">
        <v>12</v>
      </c>
      <c r="C231" s="0" t="s">
        <v>13</v>
      </c>
      <c r="D231" s="0">
        <v>4169</v>
      </c>
      <c r="E231" s="0" t="s">
        <v>268</v>
      </c>
      <c r="F231" s="0">
        <v>24</v>
      </c>
      <c r="G231" s="0" t="s">
        <v>15</v>
      </c>
      <c r="H231" s="0">
        <v>10080</v>
      </c>
      <c r="I231" s="0" t="s">
        <v>157</v>
      </c>
      <c r="J231" s="0">
        <v>13020</v>
      </c>
      <c r="K231" s="0">
        <v>156240</v>
      </c>
    </row>
    <row r="232" hidden="1">
      <c r="A232" s="0" t="s">
        <v>11</v>
      </c>
      <c r="B232" s="0" t="s">
        <v>12</v>
      </c>
      <c r="C232" s="0" t="s">
        <v>13</v>
      </c>
      <c r="D232" s="0">
        <v>4170</v>
      </c>
      <c r="E232" s="0" t="s">
        <v>269</v>
      </c>
      <c r="F232" s="0">
        <v>3</v>
      </c>
      <c r="G232" s="0" t="s">
        <v>15</v>
      </c>
      <c r="H232" s="0">
        <v>1260</v>
      </c>
      <c r="I232" s="0" t="s">
        <v>157</v>
      </c>
      <c r="J232" s="0">
        <v>1260</v>
      </c>
      <c r="K232" s="0">
        <v>15120</v>
      </c>
    </row>
    <row r="233" hidden="1">
      <c r="A233" s="0" t="s">
        <v>11</v>
      </c>
      <c r="B233" s="0" t="s">
        <v>12</v>
      </c>
      <c r="C233" s="0" t="s">
        <v>13</v>
      </c>
      <c r="D233" s="0">
        <v>4171</v>
      </c>
      <c r="E233" s="0" t="s">
        <v>270</v>
      </c>
      <c r="F233" s="0">
        <v>15</v>
      </c>
      <c r="G233" s="0" t="s">
        <v>15</v>
      </c>
      <c r="H233" s="0">
        <v>6300</v>
      </c>
      <c r="I233" s="0" t="s">
        <v>157</v>
      </c>
      <c r="J233" s="0">
        <v>7980</v>
      </c>
      <c r="K233" s="0">
        <v>95760</v>
      </c>
    </row>
    <row r="234" hidden="1">
      <c r="A234" s="0" t="s">
        <v>11</v>
      </c>
      <c r="B234" s="0" t="s">
        <v>12</v>
      </c>
      <c r="C234" s="0" t="s">
        <v>13</v>
      </c>
      <c r="D234" s="0">
        <v>4172</v>
      </c>
      <c r="E234" s="0" t="s">
        <v>271</v>
      </c>
      <c r="F234" s="0">
        <v>4</v>
      </c>
      <c r="G234" s="0" t="s">
        <v>15</v>
      </c>
      <c r="H234" s="0">
        <v>1680</v>
      </c>
      <c r="I234" s="0" t="s">
        <v>157</v>
      </c>
      <c r="J234" s="0">
        <v>840</v>
      </c>
      <c r="K234" s="0">
        <v>10080</v>
      </c>
    </row>
    <row r="235" hidden="1">
      <c r="A235" s="0" t="s">
        <v>11</v>
      </c>
      <c r="B235" s="0" t="s">
        <v>12</v>
      </c>
      <c r="C235" s="0" t="s">
        <v>13</v>
      </c>
      <c r="D235" s="0">
        <v>4173</v>
      </c>
      <c r="E235" s="0" t="s">
        <v>272</v>
      </c>
      <c r="F235" s="0">
        <v>0</v>
      </c>
      <c r="G235" s="0" t="s">
        <v>31</v>
      </c>
      <c r="H235" s="0">
        <v>0</v>
      </c>
      <c r="I235" s="0" t="s">
        <v>171</v>
      </c>
      <c r="J235" s="0">
        <v>0</v>
      </c>
      <c r="K235" s="0">
        <v>0</v>
      </c>
    </row>
    <row r="236" hidden="1">
      <c r="A236" s="0" t="s">
        <v>11</v>
      </c>
      <c r="B236" s="0" t="s">
        <v>12</v>
      </c>
      <c r="C236" s="0" t="s">
        <v>13</v>
      </c>
      <c r="D236" s="0">
        <v>4174</v>
      </c>
      <c r="E236" s="0" t="s">
        <v>273</v>
      </c>
      <c r="F236" s="0">
        <v>4</v>
      </c>
      <c r="G236" s="0" t="s">
        <v>15</v>
      </c>
      <c r="H236" s="0">
        <v>1680</v>
      </c>
      <c r="I236" s="0" t="s">
        <v>157</v>
      </c>
      <c r="J236" s="0">
        <v>420</v>
      </c>
      <c r="K236" s="0">
        <v>5040</v>
      </c>
    </row>
    <row r="237" hidden="1">
      <c r="A237" s="0" t="s">
        <v>11</v>
      </c>
      <c r="B237" s="0" t="s">
        <v>12</v>
      </c>
      <c r="C237" s="0" t="s">
        <v>13</v>
      </c>
      <c r="D237" s="0">
        <v>4175</v>
      </c>
      <c r="E237" s="0" t="s">
        <v>274</v>
      </c>
      <c r="F237" s="0">
        <v>29</v>
      </c>
      <c r="G237" s="0" t="s">
        <v>15</v>
      </c>
      <c r="H237" s="0">
        <v>12180</v>
      </c>
      <c r="I237" s="0" t="s">
        <v>157</v>
      </c>
      <c r="J237" s="0">
        <v>17220</v>
      </c>
      <c r="K237" s="0">
        <v>206640</v>
      </c>
    </row>
    <row r="238" hidden="1">
      <c r="A238" s="0" t="s">
        <v>11</v>
      </c>
      <c r="B238" s="0" t="s">
        <v>12</v>
      </c>
      <c r="C238" s="0" t="s">
        <v>13</v>
      </c>
      <c r="D238" s="0">
        <v>4176</v>
      </c>
      <c r="E238" s="0" t="s">
        <v>275</v>
      </c>
      <c r="F238" s="0">
        <v>0</v>
      </c>
      <c r="G238" s="0" t="s">
        <v>15</v>
      </c>
      <c r="H238" s="0">
        <v>0</v>
      </c>
      <c r="I238" s="0" t="s">
        <v>157</v>
      </c>
      <c r="J238" s="0">
        <v>420</v>
      </c>
      <c r="K238" s="0">
        <v>5040</v>
      </c>
    </row>
    <row r="239" hidden="1">
      <c r="A239" s="0" t="s">
        <v>11</v>
      </c>
      <c r="B239" s="0" t="s">
        <v>12</v>
      </c>
      <c r="C239" s="0" t="s">
        <v>13</v>
      </c>
      <c r="D239" s="0">
        <v>4177</v>
      </c>
      <c r="E239" s="0" t="s">
        <v>276</v>
      </c>
      <c r="F239" s="0">
        <v>0</v>
      </c>
      <c r="G239" s="0" t="s">
        <v>31</v>
      </c>
      <c r="H239" s="0">
        <v>0</v>
      </c>
      <c r="I239" s="0" t="s">
        <v>157</v>
      </c>
      <c r="J239" s="0">
        <v>0</v>
      </c>
      <c r="K239" s="0">
        <v>0</v>
      </c>
    </row>
    <row r="240" hidden="1">
      <c r="A240" s="0" t="s">
        <v>17</v>
      </c>
      <c r="B240" s="0" t="s">
        <v>12</v>
      </c>
      <c r="C240" s="0" t="s">
        <v>13</v>
      </c>
      <c r="D240" s="0">
        <v>4178</v>
      </c>
      <c r="E240" s="0" t="s">
        <v>277</v>
      </c>
      <c r="F240" s="0">
        <v>0</v>
      </c>
      <c r="G240" s="0" t="s">
        <v>15</v>
      </c>
      <c r="H240" s="0">
        <v>0</v>
      </c>
      <c r="I240" s="0" t="s">
        <v>157</v>
      </c>
      <c r="J240" s="0">
        <v>0</v>
      </c>
      <c r="K240" s="0">
        <v>0</v>
      </c>
    </row>
    <row r="241" hidden="1">
      <c r="A241" s="0" t="s">
        <v>17</v>
      </c>
      <c r="B241" s="0" t="s">
        <v>12</v>
      </c>
      <c r="C241" s="0" t="s">
        <v>13</v>
      </c>
      <c r="D241" s="0">
        <v>4180</v>
      </c>
      <c r="E241" s="0" t="s">
        <v>278</v>
      </c>
      <c r="F241" s="0">
        <v>0</v>
      </c>
      <c r="G241" s="0" t="s">
        <v>15</v>
      </c>
      <c r="H241" s="0">
        <v>0</v>
      </c>
      <c r="I241" s="0" t="s">
        <v>171</v>
      </c>
      <c r="J241" s="0">
        <v>0</v>
      </c>
      <c r="K241" s="0">
        <v>0</v>
      </c>
    </row>
    <row r="242" hidden="1">
      <c r="A242" s="0" t="s">
        <v>11</v>
      </c>
      <c r="B242" s="0" t="s">
        <v>12</v>
      </c>
      <c r="C242" s="0" t="s">
        <v>13</v>
      </c>
      <c r="D242" s="0">
        <v>4182</v>
      </c>
      <c r="E242" s="0" t="s">
        <v>279</v>
      </c>
      <c r="F242" s="0">
        <v>0</v>
      </c>
      <c r="G242" s="0" t="s">
        <v>15</v>
      </c>
      <c r="H242" s="0">
        <v>0</v>
      </c>
      <c r="I242" s="0" t="s">
        <v>171</v>
      </c>
      <c r="J242" s="0">
        <v>0</v>
      </c>
      <c r="K242" s="0">
        <v>0</v>
      </c>
    </row>
    <row r="243" hidden="1">
      <c r="A243" s="0" t="s">
        <v>11</v>
      </c>
      <c r="B243" s="0" t="s">
        <v>12</v>
      </c>
      <c r="C243" s="0" t="s">
        <v>13</v>
      </c>
      <c r="D243" s="0">
        <v>4183</v>
      </c>
      <c r="E243" s="0" t="s">
        <v>280</v>
      </c>
      <c r="F243" s="0">
        <v>0</v>
      </c>
      <c r="G243" s="0" t="s">
        <v>15</v>
      </c>
      <c r="H243" s="0">
        <v>0</v>
      </c>
      <c r="I243" s="0" t="s">
        <v>171</v>
      </c>
      <c r="J243" s="0">
        <v>0</v>
      </c>
      <c r="K243" s="0">
        <v>0</v>
      </c>
    </row>
    <row r="244" hidden="1">
      <c r="A244" s="0" t="s">
        <v>11</v>
      </c>
      <c r="B244" s="0" t="s">
        <v>12</v>
      </c>
      <c r="C244" s="0" t="s">
        <v>13</v>
      </c>
      <c r="D244" s="0">
        <v>4184</v>
      </c>
      <c r="E244" s="0" t="s">
        <v>281</v>
      </c>
      <c r="F244" s="0">
        <v>0</v>
      </c>
      <c r="G244" s="0" t="s">
        <v>15</v>
      </c>
      <c r="H244" s="0">
        <v>0</v>
      </c>
      <c r="I244" s="0" t="s">
        <v>171</v>
      </c>
      <c r="J244" s="0">
        <v>0</v>
      </c>
      <c r="K244" s="0">
        <v>0</v>
      </c>
    </row>
    <row r="245" hidden="1">
      <c r="A245" s="0" t="s">
        <v>11</v>
      </c>
      <c r="B245" s="0" t="s">
        <v>12</v>
      </c>
      <c r="C245" s="0" t="s">
        <v>13</v>
      </c>
      <c r="D245" s="0">
        <v>4185</v>
      </c>
      <c r="E245" s="0" t="s">
        <v>282</v>
      </c>
      <c r="F245" s="0">
        <v>0</v>
      </c>
      <c r="G245" s="0" t="s">
        <v>15</v>
      </c>
      <c r="H245" s="0">
        <v>0</v>
      </c>
      <c r="I245" s="0" t="s">
        <v>171</v>
      </c>
      <c r="J245" s="0">
        <v>0</v>
      </c>
      <c r="K245" s="0">
        <v>0</v>
      </c>
    </row>
    <row r="246" hidden="1">
      <c r="A246" s="0" t="s">
        <v>11</v>
      </c>
      <c r="B246" s="0" t="s">
        <v>12</v>
      </c>
      <c r="C246" s="0" t="s">
        <v>13</v>
      </c>
      <c r="D246" s="0">
        <v>4186</v>
      </c>
      <c r="E246" s="0" t="s">
        <v>283</v>
      </c>
      <c r="F246" s="0">
        <v>0</v>
      </c>
      <c r="G246" s="0" t="s">
        <v>15</v>
      </c>
      <c r="H246" s="0">
        <v>0</v>
      </c>
      <c r="I246" s="0" t="s">
        <v>171</v>
      </c>
      <c r="J246" s="0">
        <v>0</v>
      </c>
      <c r="K246" s="0">
        <v>0</v>
      </c>
    </row>
    <row r="247" hidden="1">
      <c r="A247" s="0" t="s">
        <v>11</v>
      </c>
      <c r="B247" s="0" t="s">
        <v>12</v>
      </c>
      <c r="C247" s="0" t="s">
        <v>13</v>
      </c>
      <c r="D247" s="0">
        <v>4187</v>
      </c>
      <c r="E247" s="0" t="s">
        <v>284</v>
      </c>
      <c r="F247" s="0">
        <v>0</v>
      </c>
      <c r="G247" s="0" t="s">
        <v>31</v>
      </c>
      <c r="H247" s="0">
        <v>0</v>
      </c>
      <c r="I247" s="0" t="s">
        <v>171</v>
      </c>
      <c r="J247" s="0">
        <v>0</v>
      </c>
      <c r="K247" s="0">
        <v>0</v>
      </c>
    </row>
    <row r="248" hidden="1">
      <c r="A248" s="0" t="s">
        <v>11</v>
      </c>
      <c r="B248" s="0" t="s">
        <v>12</v>
      </c>
      <c r="C248" s="0" t="s">
        <v>13</v>
      </c>
      <c r="D248" s="0">
        <v>4188</v>
      </c>
      <c r="E248" s="0" t="s">
        <v>285</v>
      </c>
      <c r="F248" s="0">
        <v>0</v>
      </c>
      <c r="G248" s="0" t="s">
        <v>15</v>
      </c>
      <c r="H248" s="0">
        <v>0</v>
      </c>
      <c r="I248" s="0" t="s">
        <v>171</v>
      </c>
      <c r="J248" s="0">
        <v>0</v>
      </c>
      <c r="K248" s="0">
        <v>0</v>
      </c>
    </row>
    <row r="249" hidden="1">
      <c r="A249" s="0" t="s">
        <v>11</v>
      </c>
      <c r="B249" s="0" t="s">
        <v>12</v>
      </c>
      <c r="C249" s="0" t="s">
        <v>13</v>
      </c>
      <c r="D249" s="0">
        <v>4189</v>
      </c>
      <c r="E249" s="0" t="s">
        <v>286</v>
      </c>
      <c r="F249" s="0">
        <v>0</v>
      </c>
      <c r="G249" s="0" t="s">
        <v>15</v>
      </c>
      <c r="H249" s="0">
        <v>0</v>
      </c>
      <c r="I249" s="0" t="s">
        <v>171</v>
      </c>
      <c r="J249" s="0">
        <v>0</v>
      </c>
      <c r="K249" s="0">
        <v>0</v>
      </c>
    </row>
    <row r="250" hidden="1">
      <c r="A250" s="0" t="s">
        <v>11</v>
      </c>
      <c r="B250" s="0" t="s">
        <v>12</v>
      </c>
      <c r="C250" s="0" t="s">
        <v>13</v>
      </c>
      <c r="D250" s="0">
        <v>4190</v>
      </c>
      <c r="E250" s="0" t="s">
        <v>287</v>
      </c>
      <c r="F250" s="0">
        <v>0</v>
      </c>
      <c r="G250" s="0" t="s">
        <v>15</v>
      </c>
      <c r="H250" s="0">
        <v>0</v>
      </c>
      <c r="I250" s="0" t="s">
        <v>171</v>
      </c>
      <c r="J250" s="0">
        <v>0</v>
      </c>
      <c r="K250" s="0">
        <v>0</v>
      </c>
    </row>
    <row r="251" hidden="1">
      <c r="A251" s="0" t="s">
        <v>11</v>
      </c>
      <c r="B251" s="0" t="s">
        <v>12</v>
      </c>
      <c r="C251" s="0" t="s">
        <v>13</v>
      </c>
      <c r="D251" s="0">
        <v>4191</v>
      </c>
      <c r="E251" s="0" t="s">
        <v>288</v>
      </c>
      <c r="F251" s="0">
        <v>0</v>
      </c>
      <c r="G251" s="0" t="s">
        <v>15</v>
      </c>
      <c r="H251" s="0">
        <v>0</v>
      </c>
      <c r="I251" s="0" t="s">
        <v>171</v>
      </c>
      <c r="J251" s="0">
        <v>0</v>
      </c>
      <c r="K251" s="0">
        <v>0</v>
      </c>
    </row>
    <row r="252" hidden="1">
      <c r="A252" s="0" t="s">
        <v>11</v>
      </c>
      <c r="B252" s="0" t="s">
        <v>12</v>
      </c>
      <c r="C252" s="0" t="s">
        <v>13</v>
      </c>
      <c r="D252" s="0">
        <v>4195</v>
      </c>
      <c r="E252" s="0" t="s">
        <v>289</v>
      </c>
      <c r="F252" s="0">
        <v>3</v>
      </c>
      <c r="G252" s="0" t="s">
        <v>15</v>
      </c>
      <c r="H252" s="0">
        <v>1260</v>
      </c>
      <c r="I252" s="0" t="s">
        <v>157</v>
      </c>
      <c r="J252" s="0">
        <v>1680</v>
      </c>
      <c r="K252" s="0">
        <v>20160</v>
      </c>
    </row>
    <row r="253" hidden="1">
      <c r="A253" s="0" t="s">
        <v>109</v>
      </c>
      <c r="B253" s="0" t="s">
        <v>85</v>
      </c>
      <c r="C253" s="0" t="s">
        <v>13</v>
      </c>
      <c r="D253" s="0">
        <v>4198</v>
      </c>
      <c r="E253" s="0" t="s">
        <v>290</v>
      </c>
      <c r="G253" s="0" t="s">
        <v>15</v>
      </c>
      <c r="H253" s="0">
        <v>0</v>
      </c>
      <c r="I253" s="0" t="s">
        <v>16</v>
      </c>
      <c r="J253" s="0">
        <v>7980</v>
      </c>
      <c r="K253" s="0">
        <v>95760</v>
      </c>
    </row>
    <row r="254" hidden="1">
      <c r="A254" s="0" t="s">
        <v>24</v>
      </c>
      <c r="B254" s="0" t="s">
        <v>21</v>
      </c>
      <c r="C254" s="0" t="s">
        <v>13</v>
      </c>
      <c r="D254" s="0">
        <v>4201</v>
      </c>
      <c r="E254" s="0" t="s">
        <v>291</v>
      </c>
      <c r="F254" s="0">
        <v>26</v>
      </c>
      <c r="G254" s="0" t="s">
        <v>15</v>
      </c>
      <c r="H254" s="0">
        <v>10920</v>
      </c>
      <c r="I254" s="0" t="s">
        <v>292</v>
      </c>
      <c r="J254" s="0">
        <v>10920</v>
      </c>
      <c r="K254" s="0">
        <v>131040</v>
      </c>
    </row>
    <row r="255" hidden="1">
      <c r="A255" s="0" t="s">
        <v>24</v>
      </c>
      <c r="B255" s="0" t="s">
        <v>21</v>
      </c>
      <c r="C255" s="0" t="s">
        <v>13</v>
      </c>
      <c r="D255" s="0">
        <v>4202</v>
      </c>
      <c r="E255" s="0" t="s">
        <v>293</v>
      </c>
      <c r="F255" s="0">
        <v>0</v>
      </c>
      <c r="G255" s="0" t="s">
        <v>15</v>
      </c>
      <c r="H255" s="0">
        <v>0</v>
      </c>
      <c r="I255" s="0" t="s">
        <v>292</v>
      </c>
      <c r="J255" s="0">
        <v>0</v>
      </c>
      <c r="K255" s="0">
        <v>0</v>
      </c>
    </row>
    <row r="256" hidden="1">
      <c r="A256" s="0" t="s">
        <v>24</v>
      </c>
      <c r="B256" s="0" t="s">
        <v>21</v>
      </c>
      <c r="C256" s="0" t="s">
        <v>13</v>
      </c>
      <c r="D256" s="0">
        <v>4204</v>
      </c>
      <c r="E256" s="0" t="s">
        <v>294</v>
      </c>
      <c r="F256" s="0">
        <v>21</v>
      </c>
      <c r="G256" s="0" t="s">
        <v>15</v>
      </c>
      <c r="H256" s="0">
        <v>8820</v>
      </c>
      <c r="I256" s="0" t="s">
        <v>292</v>
      </c>
      <c r="J256" s="0">
        <v>8820</v>
      </c>
      <c r="K256" s="0">
        <v>105840</v>
      </c>
    </row>
    <row r="257" hidden="1">
      <c r="A257" s="0" t="s">
        <v>24</v>
      </c>
      <c r="B257" s="0" t="s">
        <v>21</v>
      </c>
      <c r="C257" s="0" t="s">
        <v>13</v>
      </c>
      <c r="D257" s="0">
        <v>4205</v>
      </c>
      <c r="E257" s="0" t="s">
        <v>295</v>
      </c>
      <c r="F257" s="0">
        <v>0</v>
      </c>
      <c r="G257" s="0" t="s">
        <v>15</v>
      </c>
      <c r="H257" s="0">
        <v>0</v>
      </c>
      <c r="I257" s="0" t="s">
        <v>292</v>
      </c>
      <c r="J257" s="0">
        <v>0</v>
      </c>
      <c r="K257" s="0">
        <v>0</v>
      </c>
    </row>
    <row r="258" hidden="1">
      <c r="A258" s="0" t="s">
        <v>24</v>
      </c>
      <c r="B258" s="0" t="s">
        <v>21</v>
      </c>
      <c r="C258" s="0" t="s">
        <v>13</v>
      </c>
      <c r="D258" s="0">
        <v>4207</v>
      </c>
      <c r="E258" s="0" t="s">
        <v>296</v>
      </c>
      <c r="F258" s="0">
        <v>5</v>
      </c>
      <c r="G258" s="0" t="s">
        <v>15</v>
      </c>
      <c r="H258" s="0">
        <v>2100</v>
      </c>
      <c r="I258" s="0" t="s">
        <v>297</v>
      </c>
      <c r="J258" s="0">
        <v>2100</v>
      </c>
      <c r="K258" s="0">
        <v>25200</v>
      </c>
    </row>
    <row r="259" hidden="1">
      <c r="A259" s="0" t="s">
        <v>24</v>
      </c>
      <c r="B259" s="0" t="s">
        <v>21</v>
      </c>
      <c r="C259" s="0" t="s">
        <v>13</v>
      </c>
      <c r="D259" s="0">
        <v>4208</v>
      </c>
      <c r="E259" s="0" t="s">
        <v>298</v>
      </c>
      <c r="F259" s="0">
        <v>0</v>
      </c>
      <c r="G259" s="0" t="s">
        <v>15</v>
      </c>
      <c r="H259" s="0">
        <v>0</v>
      </c>
      <c r="I259" s="0" t="s">
        <v>297</v>
      </c>
      <c r="J259" s="0">
        <v>0</v>
      </c>
      <c r="K259" s="0">
        <v>0</v>
      </c>
    </row>
    <row r="260" hidden="1">
      <c r="A260" s="0" t="s">
        <v>24</v>
      </c>
      <c r="B260" s="0" t="s">
        <v>21</v>
      </c>
      <c r="C260" s="0" t="s">
        <v>13</v>
      </c>
      <c r="D260" s="0">
        <v>4209</v>
      </c>
      <c r="E260" s="0" t="s">
        <v>299</v>
      </c>
      <c r="F260" s="0">
        <v>0</v>
      </c>
      <c r="G260" s="0" t="s">
        <v>15</v>
      </c>
      <c r="H260" s="0">
        <v>0</v>
      </c>
      <c r="I260" s="0" t="s">
        <v>297</v>
      </c>
      <c r="J260" s="0">
        <v>0</v>
      </c>
      <c r="K260" s="0">
        <v>0</v>
      </c>
    </row>
    <row r="261" hidden="1">
      <c r="A261" s="0" t="s">
        <v>24</v>
      </c>
      <c r="B261" s="0" t="s">
        <v>21</v>
      </c>
      <c r="C261" s="0" t="s">
        <v>13</v>
      </c>
      <c r="D261" s="0">
        <v>4210</v>
      </c>
      <c r="E261" s="0" t="s">
        <v>300</v>
      </c>
      <c r="F261" s="0">
        <v>12</v>
      </c>
      <c r="G261" s="0" t="s">
        <v>15</v>
      </c>
      <c r="H261" s="0">
        <v>5040</v>
      </c>
      <c r="I261" s="0" t="s">
        <v>297</v>
      </c>
      <c r="J261" s="0">
        <v>5040</v>
      </c>
      <c r="K261" s="0">
        <v>60480</v>
      </c>
    </row>
    <row r="262" hidden="1">
      <c r="A262" s="0" t="s">
        <v>19</v>
      </c>
      <c r="B262" s="0" t="s">
        <v>21</v>
      </c>
      <c r="C262" s="0" t="s">
        <v>13</v>
      </c>
      <c r="D262" s="0">
        <v>4214</v>
      </c>
      <c r="E262" s="0" t="s">
        <v>301</v>
      </c>
      <c r="F262" s="0">
        <v>62</v>
      </c>
      <c r="G262" s="0" t="s">
        <v>15</v>
      </c>
      <c r="H262" s="0">
        <v>26040</v>
      </c>
      <c r="I262" s="0" t="s">
        <v>292</v>
      </c>
      <c r="J262" s="0">
        <v>26880</v>
      </c>
      <c r="K262" s="0">
        <v>322560</v>
      </c>
    </row>
    <row r="263" hidden="1">
      <c r="A263" s="0" t="s">
        <v>19</v>
      </c>
      <c r="B263" s="0" t="s">
        <v>21</v>
      </c>
      <c r="C263" s="0" t="s">
        <v>13</v>
      </c>
      <c r="D263" s="0">
        <v>4217</v>
      </c>
      <c r="E263" s="0" t="s">
        <v>302</v>
      </c>
      <c r="F263" s="0">
        <v>2</v>
      </c>
      <c r="G263" s="0" t="s">
        <v>15</v>
      </c>
      <c r="H263" s="0">
        <v>840</v>
      </c>
      <c r="I263" s="0" t="s">
        <v>292</v>
      </c>
      <c r="J263" s="0">
        <v>840</v>
      </c>
      <c r="K263" s="0">
        <v>10080</v>
      </c>
    </row>
    <row r="264" hidden="1">
      <c r="A264" s="0" t="s">
        <v>19</v>
      </c>
      <c r="B264" s="0" t="s">
        <v>21</v>
      </c>
      <c r="C264" s="0" t="s">
        <v>13</v>
      </c>
      <c r="D264" s="0">
        <v>4219</v>
      </c>
      <c r="E264" s="0" t="s">
        <v>303</v>
      </c>
      <c r="F264" s="0">
        <v>0</v>
      </c>
      <c r="G264" s="0" t="s">
        <v>15</v>
      </c>
      <c r="H264" s="0">
        <v>0</v>
      </c>
      <c r="I264" s="0" t="s">
        <v>292</v>
      </c>
      <c r="J264" s="0">
        <v>0</v>
      </c>
      <c r="K264" s="0">
        <v>0</v>
      </c>
    </row>
    <row r="265" hidden="1">
      <c r="A265" s="0" t="s">
        <v>19</v>
      </c>
      <c r="B265" s="0" t="s">
        <v>21</v>
      </c>
      <c r="C265" s="0" t="s">
        <v>13</v>
      </c>
      <c r="D265" s="0">
        <v>4220</v>
      </c>
      <c r="E265" s="0" t="s">
        <v>304</v>
      </c>
      <c r="F265" s="0">
        <v>0</v>
      </c>
      <c r="G265" s="0" t="s">
        <v>15</v>
      </c>
      <c r="H265" s="0">
        <v>0</v>
      </c>
      <c r="I265" s="0" t="s">
        <v>305</v>
      </c>
      <c r="J265" s="0">
        <v>0</v>
      </c>
      <c r="K265" s="0">
        <v>0</v>
      </c>
    </row>
    <row r="266" hidden="1">
      <c r="A266" s="0" t="s">
        <v>19</v>
      </c>
      <c r="B266" s="0" t="s">
        <v>21</v>
      </c>
      <c r="C266" s="0" t="s">
        <v>13</v>
      </c>
      <c r="D266" s="0">
        <v>4221</v>
      </c>
      <c r="E266" s="0" t="s">
        <v>306</v>
      </c>
      <c r="F266" s="0">
        <v>0</v>
      </c>
      <c r="G266" s="0" t="s">
        <v>15</v>
      </c>
      <c r="H266" s="0">
        <v>0</v>
      </c>
      <c r="I266" s="0" t="s">
        <v>292</v>
      </c>
      <c r="J266" s="0">
        <v>0</v>
      </c>
      <c r="K266" s="0">
        <v>0</v>
      </c>
    </row>
    <row r="267" hidden="1">
      <c r="A267" s="0" t="s">
        <v>19</v>
      </c>
      <c r="B267" s="0" t="s">
        <v>21</v>
      </c>
      <c r="C267" s="0" t="s">
        <v>13</v>
      </c>
      <c r="D267" s="0">
        <v>4222</v>
      </c>
      <c r="E267" s="0" t="s">
        <v>307</v>
      </c>
      <c r="F267" s="0">
        <v>22</v>
      </c>
      <c r="G267" s="0" t="s">
        <v>15</v>
      </c>
      <c r="H267" s="0">
        <v>9240</v>
      </c>
      <c r="I267" s="0" t="s">
        <v>308</v>
      </c>
      <c r="J267" s="0">
        <v>11340</v>
      </c>
      <c r="K267" s="0">
        <v>136080</v>
      </c>
    </row>
    <row r="268" hidden="1">
      <c r="A268" s="0" t="s">
        <v>19</v>
      </c>
      <c r="B268" s="0" t="s">
        <v>21</v>
      </c>
      <c r="C268" s="0" t="s">
        <v>13</v>
      </c>
      <c r="D268" s="0">
        <v>4223</v>
      </c>
      <c r="E268" s="0" t="s">
        <v>309</v>
      </c>
      <c r="F268" s="0">
        <v>0</v>
      </c>
      <c r="G268" s="0" t="s">
        <v>15</v>
      </c>
      <c r="H268" s="0">
        <v>0</v>
      </c>
      <c r="I268" s="0" t="s">
        <v>308</v>
      </c>
      <c r="J268" s="0">
        <v>420</v>
      </c>
      <c r="K268" s="0">
        <v>5040</v>
      </c>
    </row>
    <row r="269" hidden="1">
      <c r="A269" s="0" t="s">
        <v>19</v>
      </c>
      <c r="B269" s="0" t="s">
        <v>21</v>
      </c>
      <c r="C269" s="0" t="s">
        <v>13</v>
      </c>
      <c r="D269" s="0">
        <v>4224</v>
      </c>
      <c r="E269" s="0" t="s">
        <v>310</v>
      </c>
      <c r="F269" s="0">
        <v>4</v>
      </c>
      <c r="G269" s="0" t="s">
        <v>15</v>
      </c>
      <c r="H269" s="0">
        <v>1680</v>
      </c>
      <c r="I269" s="0" t="s">
        <v>292</v>
      </c>
      <c r="J269" s="0">
        <v>1680</v>
      </c>
      <c r="K269" s="0">
        <v>20160</v>
      </c>
    </row>
    <row r="270" hidden="1">
      <c r="A270" s="0" t="s">
        <v>19</v>
      </c>
      <c r="B270" s="0" t="s">
        <v>21</v>
      </c>
      <c r="C270" s="0" t="s">
        <v>13</v>
      </c>
      <c r="D270" s="0">
        <v>4225</v>
      </c>
      <c r="E270" s="0" t="s">
        <v>311</v>
      </c>
      <c r="F270" s="0">
        <v>13</v>
      </c>
      <c r="G270" s="0" t="s">
        <v>15</v>
      </c>
      <c r="H270" s="0">
        <v>5460</v>
      </c>
      <c r="I270" s="0" t="s">
        <v>308</v>
      </c>
      <c r="J270" s="0">
        <v>5460</v>
      </c>
      <c r="K270" s="0">
        <v>65520</v>
      </c>
    </row>
    <row r="271" hidden="1">
      <c r="A271" s="0" t="s">
        <v>19</v>
      </c>
      <c r="B271" s="0" t="s">
        <v>21</v>
      </c>
      <c r="C271" s="0" t="s">
        <v>13</v>
      </c>
      <c r="D271" s="0">
        <v>4226</v>
      </c>
      <c r="E271" s="0" t="s">
        <v>312</v>
      </c>
      <c r="F271" s="0">
        <v>18</v>
      </c>
      <c r="G271" s="0" t="s">
        <v>15</v>
      </c>
      <c r="H271" s="0">
        <v>7560</v>
      </c>
      <c r="I271" s="0" t="s">
        <v>308</v>
      </c>
      <c r="J271" s="0">
        <v>8820</v>
      </c>
      <c r="K271" s="0">
        <v>105840</v>
      </c>
    </row>
    <row r="272" hidden="1">
      <c r="A272" s="0" t="s">
        <v>19</v>
      </c>
      <c r="B272" s="0" t="s">
        <v>21</v>
      </c>
      <c r="C272" s="0" t="s">
        <v>13</v>
      </c>
      <c r="D272" s="0">
        <v>4227</v>
      </c>
      <c r="E272" s="0" t="s">
        <v>313</v>
      </c>
      <c r="F272" s="0">
        <v>0</v>
      </c>
      <c r="G272" s="0" t="s">
        <v>15</v>
      </c>
      <c r="H272" s="0">
        <v>0</v>
      </c>
      <c r="I272" s="0" t="s">
        <v>308</v>
      </c>
      <c r="J272" s="0">
        <v>420</v>
      </c>
      <c r="K272" s="0">
        <v>5040</v>
      </c>
    </row>
    <row r="273" hidden="1">
      <c r="A273" s="0" t="s">
        <v>19</v>
      </c>
      <c r="B273" s="0" t="s">
        <v>21</v>
      </c>
      <c r="C273" s="0" t="s">
        <v>13</v>
      </c>
      <c r="D273" s="0">
        <v>4229</v>
      </c>
      <c r="E273" s="0" t="s">
        <v>314</v>
      </c>
      <c r="F273" s="0">
        <v>20</v>
      </c>
      <c r="G273" s="0" t="s">
        <v>15</v>
      </c>
      <c r="H273" s="0">
        <v>8400</v>
      </c>
      <c r="I273" s="0" t="s">
        <v>308</v>
      </c>
      <c r="J273" s="0">
        <v>10080</v>
      </c>
      <c r="K273" s="0">
        <v>120960</v>
      </c>
    </row>
    <row r="274" hidden="1">
      <c r="A274" s="0" t="s">
        <v>19</v>
      </c>
      <c r="B274" s="0" t="s">
        <v>21</v>
      </c>
      <c r="C274" s="0" t="s">
        <v>13</v>
      </c>
      <c r="D274" s="0">
        <v>4230</v>
      </c>
      <c r="E274" s="0" t="s">
        <v>315</v>
      </c>
      <c r="F274" s="0">
        <v>0</v>
      </c>
      <c r="G274" s="0" t="s">
        <v>15</v>
      </c>
      <c r="H274" s="0">
        <v>0</v>
      </c>
      <c r="I274" s="0" t="s">
        <v>308</v>
      </c>
      <c r="J274" s="0">
        <v>420</v>
      </c>
      <c r="K274" s="0">
        <v>5040</v>
      </c>
    </row>
    <row r="275">
      <c r="A275" s="0" t="s">
        <v>103</v>
      </c>
      <c r="B275" s="0" t="s">
        <v>316</v>
      </c>
      <c r="C275" s="0" t="s">
        <v>316</v>
      </c>
      <c r="D275" s="0">
        <v>4300</v>
      </c>
      <c r="E275" s="0" t="s">
        <v>317</v>
      </c>
      <c r="F275" s="0">
        <v>2</v>
      </c>
      <c r="G275" s="0" t="s">
        <v>31</v>
      </c>
      <c r="H275" s="0">
        <v>250</v>
      </c>
      <c r="I275" s="0" t="s">
        <v>318</v>
      </c>
      <c r="J275" s="0">
        <v>250</v>
      </c>
      <c r="K275" s="0">
        <v>3000</v>
      </c>
    </row>
    <row r="276">
      <c r="A276" s="0" t="s">
        <v>103</v>
      </c>
      <c r="B276" s="0" t="s">
        <v>316</v>
      </c>
      <c r="C276" s="0" t="s">
        <v>316</v>
      </c>
      <c r="D276" s="0">
        <v>4303</v>
      </c>
      <c r="E276" s="0" t="s">
        <v>319</v>
      </c>
      <c r="F276" s="0">
        <v>1</v>
      </c>
      <c r="G276" s="0" t="s">
        <v>31</v>
      </c>
      <c r="H276" s="0">
        <v>125</v>
      </c>
      <c r="I276" s="0" t="s">
        <v>318</v>
      </c>
      <c r="J276" s="0">
        <v>125</v>
      </c>
      <c r="K276" s="0">
        <v>1500</v>
      </c>
    </row>
    <row r="277">
      <c r="A277" s="0" t="s">
        <v>103</v>
      </c>
      <c r="B277" s="0" t="s">
        <v>316</v>
      </c>
      <c r="C277" s="0" t="s">
        <v>316</v>
      </c>
      <c r="D277" s="0">
        <v>4305</v>
      </c>
      <c r="E277" s="0" t="s">
        <v>320</v>
      </c>
      <c r="F277" s="0">
        <v>6</v>
      </c>
      <c r="G277" s="0" t="s">
        <v>15</v>
      </c>
      <c r="H277" s="0">
        <v>2520</v>
      </c>
      <c r="I277" s="0" t="s">
        <v>318</v>
      </c>
      <c r="J277" s="0">
        <v>2520</v>
      </c>
      <c r="K277" s="0">
        <v>30240</v>
      </c>
    </row>
    <row r="278" hidden="1">
      <c r="A278" s="0" t="s">
        <v>84</v>
      </c>
      <c r="B278" s="0" t="s">
        <v>85</v>
      </c>
      <c r="C278" s="0" t="s">
        <v>13</v>
      </c>
      <c r="D278" s="0">
        <v>4306</v>
      </c>
      <c r="E278" s="0" t="s">
        <v>321</v>
      </c>
      <c r="F278" s="0">
        <v>40</v>
      </c>
      <c r="G278" s="0" t="s">
        <v>15</v>
      </c>
      <c r="H278" s="0">
        <v>16800</v>
      </c>
      <c r="I278" s="0" t="s">
        <v>318</v>
      </c>
      <c r="J278" s="0">
        <v>17640</v>
      </c>
      <c r="K278" s="0">
        <v>211680</v>
      </c>
    </row>
    <row r="279" hidden="1">
      <c r="A279" s="0" t="s">
        <v>84</v>
      </c>
      <c r="B279" s="0" t="s">
        <v>85</v>
      </c>
      <c r="D279" s="0">
        <v>4307</v>
      </c>
      <c r="E279" s="0" t="s">
        <v>322</v>
      </c>
      <c r="G279" s="0" t="s">
        <v>15</v>
      </c>
      <c r="H279" s="0">
        <v>0</v>
      </c>
      <c r="J279" s="0">
        <v>2520</v>
      </c>
      <c r="K279" s="0">
        <v>30240</v>
      </c>
    </row>
    <row r="280" hidden="1">
      <c r="A280" s="0" t="s">
        <v>84</v>
      </c>
      <c r="B280" s="0" t="s">
        <v>85</v>
      </c>
      <c r="C280" s="0" t="s">
        <v>13</v>
      </c>
      <c r="D280" s="0">
        <v>4309</v>
      </c>
      <c r="E280" s="0" t="s">
        <v>323</v>
      </c>
      <c r="F280" s="0">
        <v>7</v>
      </c>
      <c r="G280" s="0" t="s">
        <v>15</v>
      </c>
      <c r="H280" s="0">
        <v>2940</v>
      </c>
      <c r="I280" s="0" t="s">
        <v>318</v>
      </c>
      <c r="J280" s="0">
        <v>3360</v>
      </c>
      <c r="K280" s="0">
        <v>40320</v>
      </c>
    </row>
    <row r="281" hidden="1">
      <c r="A281" s="0" t="s">
        <v>84</v>
      </c>
      <c r="B281" s="0" t="s">
        <v>85</v>
      </c>
      <c r="C281" s="0" t="s">
        <v>13</v>
      </c>
      <c r="D281" s="0">
        <v>4310</v>
      </c>
      <c r="E281" s="0" t="s">
        <v>324</v>
      </c>
      <c r="F281" s="0">
        <v>55</v>
      </c>
      <c r="G281" s="0" t="s">
        <v>15</v>
      </c>
      <c r="H281" s="0">
        <v>23100</v>
      </c>
      <c r="I281" s="0" t="s">
        <v>318</v>
      </c>
      <c r="J281" s="0">
        <v>21840</v>
      </c>
      <c r="K281" s="0">
        <v>262080</v>
      </c>
    </row>
    <row r="282" hidden="1">
      <c r="A282" s="0" t="s">
        <v>84</v>
      </c>
      <c r="B282" s="0" t="s">
        <v>85</v>
      </c>
      <c r="D282" s="0">
        <v>4311</v>
      </c>
      <c r="E282" s="0" t="s">
        <v>325</v>
      </c>
      <c r="G282" s="0" t="s">
        <v>15</v>
      </c>
      <c r="H282" s="0">
        <v>0</v>
      </c>
      <c r="J282" s="0">
        <v>2520</v>
      </c>
      <c r="K282" s="0">
        <v>30240</v>
      </c>
    </row>
    <row r="283" hidden="1">
      <c r="A283" s="0" t="s">
        <v>84</v>
      </c>
      <c r="B283" s="0" t="s">
        <v>85</v>
      </c>
      <c r="D283" s="0">
        <v>4312</v>
      </c>
      <c r="E283" s="0" t="s">
        <v>326</v>
      </c>
      <c r="G283" s="0" t="s">
        <v>15</v>
      </c>
      <c r="H283" s="0">
        <v>0</v>
      </c>
      <c r="J283" s="0">
        <v>420</v>
      </c>
      <c r="K283" s="0">
        <v>5040</v>
      </c>
    </row>
    <row r="284" hidden="1">
      <c r="A284" s="0" t="s">
        <v>84</v>
      </c>
      <c r="B284" s="0" t="s">
        <v>85</v>
      </c>
      <c r="C284" s="0" t="s">
        <v>13</v>
      </c>
      <c r="D284" s="0">
        <v>4313</v>
      </c>
      <c r="E284" s="0" t="s">
        <v>327</v>
      </c>
      <c r="F284" s="0">
        <v>32</v>
      </c>
      <c r="G284" s="0" t="s">
        <v>15</v>
      </c>
      <c r="H284" s="0">
        <v>13440</v>
      </c>
      <c r="I284" s="0" t="s">
        <v>318</v>
      </c>
      <c r="J284" s="0">
        <v>13020</v>
      </c>
      <c r="K284" s="0">
        <v>156240</v>
      </c>
    </row>
    <row r="285" hidden="1">
      <c r="A285" s="0" t="s">
        <v>84</v>
      </c>
      <c r="B285" s="0" t="s">
        <v>85</v>
      </c>
      <c r="C285" s="0" t="s">
        <v>13</v>
      </c>
      <c r="D285" s="0">
        <v>4314</v>
      </c>
      <c r="E285" s="0">
        <v>380</v>
      </c>
      <c r="F285" s="0">
        <v>23</v>
      </c>
      <c r="G285" s="0" t="s">
        <v>15</v>
      </c>
      <c r="H285" s="0">
        <v>9660</v>
      </c>
      <c r="I285" s="0" t="s">
        <v>328</v>
      </c>
      <c r="J285" s="0">
        <v>9240</v>
      </c>
      <c r="K285" s="0">
        <v>110880</v>
      </c>
    </row>
    <row r="286" hidden="1">
      <c r="A286" s="0" t="s">
        <v>109</v>
      </c>
      <c r="B286" s="0" t="s">
        <v>85</v>
      </c>
      <c r="C286" s="0" t="s">
        <v>13</v>
      </c>
      <c r="D286" s="0">
        <v>4315</v>
      </c>
      <c r="E286" s="0" t="s">
        <v>329</v>
      </c>
      <c r="F286" s="0">
        <v>57</v>
      </c>
      <c r="G286" s="0" t="s">
        <v>15</v>
      </c>
      <c r="H286" s="0">
        <v>23940</v>
      </c>
      <c r="I286" s="0" t="s">
        <v>318</v>
      </c>
      <c r="J286" s="0">
        <v>20160</v>
      </c>
      <c r="K286" s="0">
        <v>241920</v>
      </c>
    </row>
    <row r="287" hidden="1">
      <c r="A287" s="0" t="s">
        <v>109</v>
      </c>
      <c r="B287" s="0" t="s">
        <v>85</v>
      </c>
      <c r="C287" s="0" t="s">
        <v>13</v>
      </c>
      <c r="D287" s="0">
        <v>4316</v>
      </c>
      <c r="E287" s="0" t="s">
        <v>330</v>
      </c>
      <c r="F287" s="0">
        <v>7</v>
      </c>
      <c r="G287" s="0" t="s">
        <v>15</v>
      </c>
      <c r="H287" s="0">
        <v>2940</v>
      </c>
      <c r="I287" s="0" t="s">
        <v>318</v>
      </c>
      <c r="J287" s="0">
        <v>1680</v>
      </c>
      <c r="K287" s="0">
        <v>20160</v>
      </c>
    </row>
    <row r="288" hidden="1">
      <c r="A288" s="0" t="s">
        <v>109</v>
      </c>
      <c r="B288" s="0" t="s">
        <v>85</v>
      </c>
      <c r="C288" s="0" t="s">
        <v>13</v>
      </c>
      <c r="D288" s="0">
        <v>4317</v>
      </c>
      <c r="E288" s="0" t="s">
        <v>331</v>
      </c>
      <c r="F288" s="0">
        <v>2</v>
      </c>
      <c r="G288" s="0" t="s">
        <v>15</v>
      </c>
      <c r="H288" s="0">
        <v>840</v>
      </c>
      <c r="I288" s="0" t="s">
        <v>318</v>
      </c>
      <c r="J288" s="0">
        <v>1260</v>
      </c>
      <c r="K288" s="0">
        <v>15120</v>
      </c>
    </row>
    <row r="289" hidden="1">
      <c r="A289" s="0" t="s">
        <v>109</v>
      </c>
      <c r="B289" s="0" t="s">
        <v>85</v>
      </c>
      <c r="C289" s="0" t="s">
        <v>13</v>
      </c>
      <c r="D289" s="0">
        <v>4318</v>
      </c>
      <c r="E289" s="0" t="s">
        <v>332</v>
      </c>
      <c r="F289" s="0">
        <v>10</v>
      </c>
      <c r="G289" s="0" t="s">
        <v>15</v>
      </c>
      <c r="H289" s="0">
        <v>4200</v>
      </c>
      <c r="I289" s="0" t="s">
        <v>318</v>
      </c>
      <c r="J289" s="0">
        <v>4200</v>
      </c>
      <c r="K289" s="0">
        <v>50400</v>
      </c>
    </row>
    <row r="290" hidden="1">
      <c r="A290" s="0" t="s">
        <v>109</v>
      </c>
      <c r="B290" s="0" t="s">
        <v>85</v>
      </c>
      <c r="C290" s="0" t="s">
        <v>13</v>
      </c>
      <c r="D290" s="0">
        <v>4319</v>
      </c>
      <c r="E290" s="0" t="s">
        <v>333</v>
      </c>
      <c r="F290" s="0">
        <v>20</v>
      </c>
      <c r="G290" s="0" t="s">
        <v>15</v>
      </c>
      <c r="H290" s="0">
        <v>8400</v>
      </c>
      <c r="I290" s="0" t="s">
        <v>318</v>
      </c>
      <c r="J290" s="0">
        <v>13440</v>
      </c>
      <c r="K290" s="0">
        <v>161280</v>
      </c>
    </row>
    <row r="291" hidden="1">
      <c r="A291" s="0" t="s">
        <v>84</v>
      </c>
      <c r="B291" s="0" t="s">
        <v>85</v>
      </c>
      <c r="C291" s="0" t="s">
        <v>13</v>
      </c>
      <c r="D291" s="0">
        <v>4320</v>
      </c>
      <c r="E291" s="0" t="s">
        <v>334</v>
      </c>
      <c r="F291" s="0">
        <v>24</v>
      </c>
      <c r="G291" s="0" t="s">
        <v>15</v>
      </c>
      <c r="H291" s="0">
        <v>10080</v>
      </c>
      <c r="I291" s="0" t="s">
        <v>318</v>
      </c>
      <c r="J291" s="0">
        <v>13020</v>
      </c>
      <c r="K291" s="0">
        <v>156240</v>
      </c>
    </row>
    <row r="292" hidden="1">
      <c r="A292" s="0" t="s">
        <v>109</v>
      </c>
      <c r="B292" s="0" t="s">
        <v>85</v>
      </c>
      <c r="C292" s="0" t="s">
        <v>13</v>
      </c>
      <c r="D292" s="0">
        <v>4321</v>
      </c>
      <c r="E292" s="0" t="s">
        <v>335</v>
      </c>
      <c r="F292" s="0">
        <v>5</v>
      </c>
      <c r="G292" s="0" t="s">
        <v>15</v>
      </c>
      <c r="H292" s="0">
        <v>2100</v>
      </c>
      <c r="I292" s="0" t="s">
        <v>318</v>
      </c>
      <c r="J292" s="0">
        <v>2100</v>
      </c>
      <c r="K292" s="0">
        <v>25200</v>
      </c>
    </row>
    <row r="293" hidden="1">
      <c r="A293" s="0" t="s">
        <v>109</v>
      </c>
      <c r="B293" s="0" t="s">
        <v>85</v>
      </c>
      <c r="C293" s="0" t="s">
        <v>13</v>
      </c>
      <c r="D293" s="0">
        <v>4322</v>
      </c>
      <c r="E293" s="0" t="s">
        <v>336</v>
      </c>
      <c r="F293" s="0">
        <v>31</v>
      </c>
      <c r="G293" s="0" t="s">
        <v>15</v>
      </c>
      <c r="H293" s="0">
        <v>13020</v>
      </c>
      <c r="I293" s="0" t="s">
        <v>337</v>
      </c>
      <c r="J293" s="0">
        <v>14700</v>
      </c>
      <c r="K293" s="0">
        <v>176400</v>
      </c>
    </row>
    <row r="294" hidden="1">
      <c r="A294" s="0" t="s">
        <v>84</v>
      </c>
      <c r="B294" s="0" t="s">
        <v>85</v>
      </c>
      <c r="D294" s="0">
        <v>4325</v>
      </c>
      <c r="E294" s="0" t="s">
        <v>338</v>
      </c>
      <c r="G294" s="0" t="s">
        <v>15</v>
      </c>
      <c r="H294" s="0">
        <v>0</v>
      </c>
      <c r="J294" s="0">
        <v>420</v>
      </c>
      <c r="K294" s="0">
        <v>5040</v>
      </c>
    </row>
    <row r="295" hidden="1">
      <c r="A295" s="0" t="s">
        <v>84</v>
      </c>
      <c r="B295" s="0" t="s">
        <v>85</v>
      </c>
      <c r="D295" s="0">
        <v>4326</v>
      </c>
      <c r="E295" s="0" t="s">
        <v>339</v>
      </c>
      <c r="G295" s="0" t="s">
        <v>15</v>
      </c>
      <c r="H295" s="0">
        <v>0</v>
      </c>
      <c r="J295" s="0">
        <v>1260</v>
      </c>
      <c r="K295" s="0">
        <v>15120</v>
      </c>
    </row>
    <row r="296" hidden="1">
      <c r="A296" s="0" t="s">
        <v>109</v>
      </c>
      <c r="B296" s="0" t="s">
        <v>85</v>
      </c>
      <c r="D296" s="0">
        <v>4329</v>
      </c>
      <c r="E296" s="0" t="s">
        <v>340</v>
      </c>
      <c r="G296" s="0" t="s">
        <v>15</v>
      </c>
      <c r="H296" s="0">
        <v>0</v>
      </c>
      <c r="J296" s="0">
        <v>2940</v>
      </c>
      <c r="K296" s="0">
        <v>35280</v>
      </c>
    </row>
    <row r="297" hidden="1">
      <c r="A297" s="0" t="s">
        <v>109</v>
      </c>
      <c r="B297" s="0" t="s">
        <v>85</v>
      </c>
      <c r="D297" s="0">
        <v>4330</v>
      </c>
      <c r="E297" s="0" t="s">
        <v>341</v>
      </c>
      <c r="G297" s="0" t="s">
        <v>15</v>
      </c>
      <c r="H297" s="0">
        <v>0</v>
      </c>
      <c r="J297" s="0">
        <v>1680</v>
      </c>
      <c r="K297" s="0">
        <v>20160</v>
      </c>
    </row>
    <row r="298" hidden="1">
      <c r="A298" s="0" t="s">
        <v>109</v>
      </c>
      <c r="B298" s="0" t="s">
        <v>85</v>
      </c>
      <c r="D298" s="0">
        <v>4331</v>
      </c>
      <c r="E298" s="0" t="s">
        <v>342</v>
      </c>
      <c r="G298" s="0" t="s">
        <v>15</v>
      </c>
      <c r="H298" s="0">
        <v>0</v>
      </c>
      <c r="J298" s="0">
        <v>420</v>
      </c>
      <c r="K298" s="0">
        <v>5040</v>
      </c>
    </row>
    <row r="299" hidden="1">
      <c r="A299" s="0" t="s">
        <v>84</v>
      </c>
      <c r="B299" s="0" t="s">
        <v>85</v>
      </c>
      <c r="D299" s="0">
        <v>4333</v>
      </c>
      <c r="E299" s="0" t="s">
        <v>98</v>
      </c>
      <c r="G299" s="0" t="s">
        <v>15</v>
      </c>
      <c r="H299" s="0">
        <v>0</v>
      </c>
      <c r="J299" s="0">
        <v>14700</v>
      </c>
      <c r="K299" s="0">
        <v>176400</v>
      </c>
    </row>
    <row r="300" hidden="1">
      <c r="A300" s="0" t="s">
        <v>19</v>
      </c>
      <c r="B300" s="0" t="s">
        <v>21</v>
      </c>
      <c r="C300" s="0" t="s">
        <v>13</v>
      </c>
      <c r="D300" s="0">
        <v>4334</v>
      </c>
      <c r="E300" s="0" t="s">
        <v>343</v>
      </c>
      <c r="F300" s="0">
        <v>12</v>
      </c>
      <c r="G300" s="0" t="s">
        <v>15</v>
      </c>
      <c r="H300" s="0">
        <v>5040</v>
      </c>
      <c r="I300" s="0" t="s">
        <v>292</v>
      </c>
      <c r="J300" s="0">
        <v>5040</v>
      </c>
      <c r="K300" s="0">
        <v>60480</v>
      </c>
    </row>
    <row r="301" hidden="1">
      <c r="A301" s="0" t="s">
        <v>344</v>
      </c>
      <c r="B301" s="0" t="s">
        <v>21</v>
      </c>
      <c r="D301" s="0">
        <v>4335</v>
      </c>
      <c r="E301" s="0" t="s">
        <v>345</v>
      </c>
      <c r="G301" s="0" t="s">
        <v>15</v>
      </c>
      <c r="H301" s="0">
        <v>0</v>
      </c>
      <c r="J301" s="0">
        <v>2100</v>
      </c>
      <c r="K301" s="0">
        <v>25200</v>
      </c>
    </row>
    <row r="302">
      <c r="A302" s="0" t="s">
        <v>103</v>
      </c>
      <c r="B302" s="0" t="s">
        <v>316</v>
      </c>
      <c r="C302" s="0" t="s">
        <v>316</v>
      </c>
      <c r="D302" s="0">
        <v>4344</v>
      </c>
      <c r="E302" s="0" t="s">
        <v>346</v>
      </c>
      <c r="F302" s="0">
        <v>24</v>
      </c>
      <c r="G302" s="0" t="s">
        <v>31</v>
      </c>
      <c r="H302" s="0">
        <v>3000</v>
      </c>
      <c r="I302" s="0" t="s">
        <v>318</v>
      </c>
      <c r="J302" s="0">
        <v>3000</v>
      </c>
      <c r="K302" s="0">
        <v>36000</v>
      </c>
    </row>
    <row r="303">
      <c r="A303" s="0" t="s">
        <v>103</v>
      </c>
      <c r="B303" s="0" t="s">
        <v>233</v>
      </c>
      <c r="C303" s="0" t="s">
        <v>233</v>
      </c>
      <c r="D303" s="0">
        <v>4345</v>
      </c>
      <c r="E303" s="0" t="s">
        <v>347</v>
      </c>
      <c r="F303" s="0">
        <v>1</v>
      </c>
      <c r="G303" s="0" t="s">
        <v>31</v>
      </c>
      <c r="H303" s="0">
        <v>125</v>
      </c>
      <c r="I303" s="0" t="s">
        <v>348</v>
      </c>
      <c r="J303" s="0">
        <v>125</v>
      </c>
      <c r="K303" s="0">
        <v>1500</v>
      </c>
    </row>
    <row r="304">
      <c r="A304" s="0" t="s">
        <v>103</v>
      </c>
      <c r="B304" s="0" t="s">
        <v>227</v>
      </c>
      <c r="C304" s="0" t="s">
        <v>13</v>
      </c>
      <c r="D304" s="0">
        <v>4401</v>
      </c>
      <c r="E304" s="0" t="s">
        <v>349</v>
      </c>
      <c r="F304" s="0">
        <v>6</v>
      </c>
      <c r="G304" s="0" t="s">
        <v>15</v>
      </c>
      <c r="H304" s="0">
        <v>2520</v>
      </c>
      <c r="I304" s="0" t="s">
        <v>350</v>
      </c>
      <c r="J304" s="0">
        <v>1680</v>
      </c>
      <c r="K304" s="0">
        <v>20160</v>
      </c>
    </row>
    <row r="305">
      <c r="A305" s="0" t="s">
        <v>103</v>
      </c>
      <c r="B305" s="0" t="s">
        <v>227</v>
      </c>
      <c r="C305" s="0" t="s">
        <v>227</v>
      </c>
      <c r="D305" s="0">
        <v>4402</v>
      </c>
      <c r="E305" s="0" t="s">
        <v>351</v>
      </c>
      <c r="F305" s="0">
        <v>44</v>
      </c>
      <c r="G305" s="0" t="s">
        <v>31</v>
      </c>
      <c r="H305" s="0">
        <v>5500</v>
      </c>
      <c r="I305" s="0" t="s">
        <v>352</v>
      </c>
      <c r="J305" s="0">
        <v>5500</v>
      </c>
      <c r="K305" s="0">
        <v>66000</v>
      </c>
    </row>
    <row r="306">
      <c r="A306" s="0" t="s">
        <v>103</v>
      </c>
      <c r="B306" s="0" t="s">
        <v>227</v>
      </c>
      <c r="C306" s="0" t="s">
        <v>13</v>
      </c>
      <c r="D306" s="0">
        <v>4403</v>
      </c>
      <c r="E306" s="0" t="s">
        <v>353</v>
      </c>
      <c r="F306" s="0">
        <v>0</v>
      </c>
      <c r="G306" s="0" t="s">
        <v>31</v>
      </c>
      <c r="H306" s="0">
        <v>0</v>
      </c>
      <c r="I306" s="0" t="s">
        <v>352</v>
      </c>
      <c r="J306" s="0">
        <v>0</v>
      </c>
      <c r="K306" s="0">
        <v>0</v>
      </c>
    </row>
    <row r="307">
      <c r="A307" s="0" t="s">
        <v>103</v>
      </c>
      <c r="B307" s="0" t="s">
        <v>227</v>
      </c>
      <c r="C307" s="0" t="s">
        <v>13</v>
      </c>
      <c r="D307" s="0">
        <v>4404</v>
      </c>
      <c r="E307" s="0" t="s">
        <v>354</v>
      </c>
      <c r="F307" s="0">
        <v>8</v>
      </c>
      <c r="G307" s="0" t="s">
        <v>15</v>
      </c>
      <c r="H307" s="0">
        <v>3360</v>
      </c>
      <c r="I307" s="0" t="s">
        <v>355</v>
      </c>
      <c r="J307" s="0">
        <v>3360</v>
      </c>
      <c r="K307" s="0">
        <v>40320</v>
      </c>
    </row>
    <row r="308" hidden="1">
      <c r="A308" s="0" t="s">
        <v>19</v>
      </c>
      <c r="D308" s="0">
        <v>5115</v>
      </c>
      <c r="E308" s="0" t="s">
        <v>356</v>
      </c>
      <c r="F308" s="0">
        <v>0</v>
      </c>
      <c r="G308" s="0" t="s">
        <v>15</v>
      </c>
      <c r="H308" s="0">
        <v>0</v>
      </c>
      <c r="I308" s="0" t="s">
        <v>152</v>
      </c>
      <c r="J308" s="0">
        <v>0</v>
      </c>
      <c r="K308" s="0">
        <v>0</v>
      </c>
    </row>
    <row r="309" hidden="1">
      <c r="A309" s="0" t="s">
        <v>19</v>
      </c>
      <c r="D309" s="0">
        <v>5208</v>
      </c>
      <c r="E309" s="0" t="s">
        <v>357</v>
      </c>
      <c r="F309" s="0">
        <v>0</v>
      </c>
      <c r="G309" s="0" t="s">
        <v>15</v>
      </c>
      <c r="H309" s="0">
        <v>0</v>
      </c>
      <c r="I309" s="0" t="s">
        <v>152</v>
      </c>
      <c r="J309" s="0">
        <v>0</v>
      </c>
      <c r="K309" s="0">
        <v>0</v>
      </c>
    </row>
    <row r="310" hidden="1">
      <c r="A310" s="0" t="s">
        <v>19</v>
      </c>
      <c r="D310" s="0">
        <v>5209</v>
      </c>
      <c r="E310" s="0" t="s">
        <v>358</v>
      </c>
      <c r="F310" s="0">
        <v>0</v>
      </c>
      <c r="G310" s="0" t="s">
        <v>15</v>
      </c>
      <c r="H310" s="0">
        <v>0</v>
      </c>
      <c r="I310" s="0" t="s">
        <v>152</v>
      </c>
      <c r="J310" s="0">
        <v>0</v>
      </c>
      <c r="K310" s="0">
        <v>0</v>
      </c>
    </row>
    <row r="311" hidden="1">
      <c r="A311" s="0" t="s">
        <v>19</v>
      </c>
      <c r="B311" s="0" t="s">
        <v>21</v>
      </c>
      <c r="C311" s="0" t="s">
        <v>13</v>
      </c>
      <c r="D311" s="0">
        <v>5323</v>
      </c>
      <c r="E311" s="0" t="s">
        <v>359</v>
      </c>
      <c r="F311" s="0">
        <v>56</v>
      </c>
      <c r="G311" s="0" t="s">
        <v>15</v>
      </c>
      <c r="H311" s="0">
        <v>23520</v>
      </c>
      <c r="I311" s="0" t="s">
        <v>152</v>
      </c>
      <c r="J311" s="0">
        <v>23940</v>
      </c>
      <c r="K311" s="0">
        <v>287280</v>
      </c>
    </row>
    <row r="312" hidden="1">
      <c r="A312" s="0" t="s">
        <v>19</v>
      </c>
      <c r="B312" s="0" t="s">
        <v>21</v>
      </c>
      <c r="C312" s="0" t="s">
        <v>13</v>
      </c>
      <c r="D312" s="0">
        <v>5328</v>
      </c>
      <c r="E312" s="0" t="s">
        <v>360</v>
      </c>
      <c r="F312" s="0">
        <v>0</v>
      </c>
      <c r="G312" s="0" t="s">
        <v>15</v>
      </c>
      <c r="H312" s="0">
        <v>0</v>
      </c>
      <c r="I312" s="0" t="s">
        <v>152</v>
      </c>
      <c r="J312" s="0">
        <v>0</v>
      </c>
      <c r="K312" s="0">
        <v>0</v>
      </c>
    </row>
    <row r="313" hidden="1">
      <c r="A313" s="0" t="s">
        <v>84</v>
      </c>
      <c r="B313" s="0" t="s">
        <v>85</v>
      </c>
      <c r="C313" s="0" t="s">
        <v>13</v>
      </c>
      <c r="D313" s="0">
        <v>6071</v>
      </c>
      <c r="E313" s="0" t="s">
        <v>361</v>
      </c>
      <c r="F313" s="0">
        <v>36</v>
      </c>
      <c r="G313" s="0" t="s">
        <v>15</v>
      </c>
      <c r="H313" s="0">
        <v>15120</v>
      </c>
      <c r="I313" s="0" t="s">
        <v>16</v>
      </c>
      <c r="J313" s="0">
        <v>19320</v>
      </c>
      <c r="K313" s="0">
        <v>231840</v>
      </c>
    </row>
    <row r="314" hidden="1">
      <c r="A314" s="0" t="s">
        <v>84</v>
      </c>
      <c r="B314" s="0" t="s">
        <v>85</v>
      </c>
      <c r="D314" s="0">
        <v>6073</v>
      </c>
      <c r="E314" s="0" t="s">
        <v>362</v>
      </c>
      <c r="F314" s="0">
        <v>0</v>
      </c>
      <c r="G314" s="0" t="s">
        <v>15</v>
      </c>
      <c r="H314" s="0">
        <v>0</v>
      </c>
      <c r="I314" s="0" t="s">
        <v>16</v>
      </c>
      <c r="J314" s="0">
        <v>0</v>
      </c>
      <c r="K314" s="0">
        <v>0</v>
      </c>
    </row>
    <row r="315" hidden="1">
      <c r="A315" s="0" t="s">
        <v>118</v>
      </c>
      <c r="D315" s="0">
        <v>9000</v>
      </c>
      <c r="E315" s="0" t="s">
        <v>363</v>
      </c>
      <c r="G315" s="0" t="s">
        <v>15</v>
      </c>
      <c r="H315" s="0">
        <v>0</v>
      </c>
      <c r="J315" s="0">
        <v>420</v>
      </c>
      <c r="K315" s="0">
        <v>5040</v>
      </c>
    </row>
    <row r="316" hidden="1">
      <c r="A316" s="0" t="s">
        <v>364</v>
      </c>
      <c r="B316" s="0" t="s">
        <v>365</v>
      </c>
      <c r="C316" s="0" t="s">
        <v>365</v>
      </c>
      <c r="D316" s="0" t="s">
        <v>365</v>
      </c>
      <c r="E316" s="0" t="s">
        <v>365</v>
      </c>
      <c r="F316" s="0">
        <v>3730</v>
      </c>
      <c r="G316" s="0" t="s">
        <v>365</v>
      </c>
      <c r="H316" s="0">
        <v>1459220</v>
      </c>
      <c r="I316" s="0" t="s">
        <v>365</v>
      </c>
      <c r="J316" s="0">
        <v>1650320</v>
      </c>
      <c r="K316" s="0">
        <v>19803840</v>
      </c>
    </row>
    <row r="317">
      <c r="A317" s="0" t="s">
        <v>103</v>
      </c>
      <c r="B317" s="0" t="s">
        <v>233</v>
      </c>
      <c r="C317" s="0" t="s">
        <v>233</v>
      </c>
      <c r="D317" s="0" t="s">
        <v>366</v>
      </c>
      <c r="E317" s="0" t="s">
        <v>367</v>
      </c>
      <c r="F317" s="0">
        <v>17</v>
      </c>
      <c r="G317" s="0" t="s">
        <v>31</v>
      </c>
      <c r="H317" s="0">
        <v>2125</v>
      </c>
      <c r="I317" s="0" t="s">
        <v>150</v>
      </c>
      <c r="J317" s="0">
        <v>2125</v>
      </c>
      <c r="K317" s="0">
        <v>25500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0"/>
  <sheetViews>
    <sheetView workbookViewId="0">
      <selection activeCell="H361" sqref="H361"/>
    </sheetView>
  </sheetViews>
  <sheetFormatPr defaultRowHeight="15" x14ac:dyDescent="0.25"/>
  <cols>
    <col min="1" max="1" width="17.5703125" customWidth="1"/>
    <col min="2" max="2" width="13" customWidth="1"/>
    <col min="3" max="3" width="15" customWidth="1"/>
    <col min="4" max="4" width="9.140625" customWidth="1"/>
    <col min="5" max="5" width="33" customWidth="1"/>
    <col min="6" max="6" width="15.42578125" customWidth="1"/>
    <col min="7" max="7" width="14.5703125" customWidth="1"/>
    <col min="8" max="8" width="33.5703125" customWidth="1"/>
    <col min="9" max="9" width="37.85546875" customWidth="1"/>
    <col min="10" max="10" width="18.140625" customWidth="1"/>
    <col min="11" max="11" width="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hidden="1">
      <c r="A2" s="0" t="s">
        <v>11</v>
      </c>
      <c r="B2" s="0" t="s">
        <v>12</v>
      </c>
      <c r="C2" s="0" t="s">
        <v>13</v>
      </c>
      <c r="D2" s="0">
        <v>1043</v>
      </c>
      <c r="E2" s="0" t="s">
        <v>14</v>
      </c>
      <c r="F2" s="0">
        <v>28</v>
      </c>
      <c r="G2" s="0" t="s">
        <v>15</v>
      </c>
      <c r="H2" s="0">
        <v>11760</v>
      </c>
      <c r="I2" s="0" t="s">
        <v>16</v>
      </c>
      <c r="J2" s="0">
        <v>11760</v>
      </c>
      <c r="K2" s="0">
        <v>141120</v>
      </c>
    </row>
    <row r="3" hidden="1">
      <c r="A3" s="0" t="s">
        <v>17</v>
      </c>
      <c r="B3" s="0" t="s">
        <v>12</v>
      </c>
      <c r="C3" s="0" t="s">
        <v>13</v>
      </c>
      <c r="D3" s="0">
        <v>1045</v>
      </c>
      <c r="E3" s="0" t="s">
        <v>18</v>
      </c>
      <c r="F3" s="0">
        <v>44</v>
      </c>
      <c r="G3" s="0" t="s">
        <v>15</v>
      </c>
      <c r="H3" s="0">
        <v>18480</v>
      </c>
      <c r="I3" s="0" t="s">
        <v>16</v>
      </c>
      <c r="J3" s="0">
        <v>18480</v>
      </c>
      <c r="K3" s="0">
        <v>221760</v>
      </c>
    </row>
    <row r="4" hidden="1">
      <c r="A4" s="0" t="s">
        <v>19</v>
      </c>
      <c r="B4" s="0" t="s">
        <v>21</v>
      </c>
      <c r="C4" s="0" t="s">
        <v>13</v>
      </c>
      <c r="D4" s="0">
        <v>1681</v>
      </c>
      <c r="E4" s="0" t="s">
        <v>20</v>
      </c>
      <c r="F4" s="0">
        <v>0</v>
      </c>
      <c r="G4" s="0" t="s">
        <v>15</v>
      </c>
      <c r="H4" s="0">
        <v>0</v>
      </c>
      <c r="I4" s="0" t="s">
        <v>16</v>
      </c>
      <c r="J4" s="0">
        <v>0</v>
      </c>
      <c r="K4" s="0">
        <v>0</v>
      </c>
    </row>
    <row r="5" hidden="1">
      <c r="A5" s="0" t="s">
        <v>19</v>
      </c>
      <c r="B5" s="0" t="s">
        <v>21</v>
      </c>
      <c r="C5" s="0" t="s">
        <v>13</v>
      </c>
      <c r="D5" s="0">
        <v>1682</v>
      </c>
      <c r="E5" s="0" t="s">
        <v>22</v>
      </c>
      <c r="F5" s="0">
        <v>71</v>
      </c>
      <c r="G5" s="0" t="s">
        <v>15</v>
      </c>
      <c r="H5" s="0">
        <v>29820</v>
      </c>
      <c r="I5" s="0" t="s">
        <v>16</v>
      </c>
      <c r="J5" s="0">
        <v>29820</v>
      </c>
      <c r="K5" s="0">
        <v>357840</v>
      </c>
    </row>
    <row r="6" hidden="1">
      <c r="A6" s="0" t="s">
        <v>19</v>
      </c>
      <c r="B6" s="0" t="s">
        <v>21</v>
      </c>
      <c r="C6" s="0" t="s">
        <v>13</v>
      </c>
      <c r="D6" s="0">
        <v>1684</v>
      </c>
      <c r="E6" s="0" t="s">
        <v>23</v>
      </c>
      <c r="F6" s="0">
        <v>23</v>
      </c>
      <c r="G6" s="0" t="s">
        <v>15</v>
      </c>
      <c r="H6" s="0">
        <v>9660</v>
      </c>
      <c r="I6" s="0" t="s">
        <v>16</v>
      </c>
      <c r="J6" s="0">
        <v>9660</v>
      </c>
      <c r="K6" s="0">
        <v>115920</v>
      </c>
    </row>
    <row r="7" hidden="1">
      <c r="A7" s="0" t="s">
        <v>24</v>
      </c>
      <c r="B7" s="0" t="s">
        <v>21</v>
      </c>
      <c r="C7" s="0" t="s">
        <v>13</v>
      </c>
      <c r="D7" s="0">
        <v>1687</v>
      </c>
      <c r="E7" s="0" t="s">
        <v>25</v>
      </c>
      <c r="F7" s="0">
        <v>1</v>
      </c>
      <c r="G7" s="0" t="s">
        <v>15</v>
      </c>
      <c r="H7" s="0">
        <v>420</v>
      </c>
      <c r="I7" s="0" t="s">
        <v>16</v>
      </c>
      <c r="J7" s="0">
        <v>420</v>
      </c>
      <c r="K7" s="0">
        <v>5040</v>
      </c>
    </row>
    <row r="8" hidden="1">
      <c r="A8" s="0" t="s">
        <v>24</v>
      </c>
      <c r="B8" s="0" t="s">
        <v>21</v>
      </c>
      <c r="C8" s="0" t="s">
        <v>13</v>
      </c>
      <c r="D8" s="0">
        <v>1688</v>
      </c>
      <c r="E8" s="0" t="s">
        <v>26</v>
      </c>
      <c r="F8" s="0">
        <v>9</v>
      </c>
      <c r="G8" s="0" t="s">
        <v>15</v>
      </c>
      <c r="H8" s="0">
        <v>3780</v>
      </c>
      <c r="I8" s="0" t="s">
        <v>16</v>
      </c>
      <c r="J8" s="0">
        <v>3780</v>
      </c>
      <c r="K8" s="0">
        <v>45360</v>
      </c>
    </row>
    <row r="9" hidden="1">
      <c r="A9" s="0" t="s">
        <v>24</v>
      </c>
      <c r="B9" s="0" t="s">
        <v>21</v>
      </c>
      <c r="C9" s="0" t="s">
        <v>13</v>
      </c>
      <c r="D9" s="0">
        <v>1692</v>
      </c>
      <c r="E9" s="0" t="s">
        <v>27</v>
      </c>
      <c r="F9" s="0">
        <v>3</v>
      </c>
      <c r="G9" s="0" t="s">
        <v>15</v>
      </c>
      <c r="H9" s="0">
        <v>1260</v>
      </c>
      <c r="I9" s="0" t="s">
        <v>16</v>
      </c>
      <c r="J9" s="0">
        <v>1260</v>
      </c>
      <c r="K9" s="0">
        <v>15120</v>
      </c>
    </row>
    <row r="10" hidden="1">
      <c r="A10" s="0" t="s">
        <v>24</v>
      </c>
      <c r="B10" s="0" t="s">
        <v>21</v>
      </c>
      <c r="C10" s="0" t="s">
        <v>13</v>
      </c>
      <c r="D10" s="0">
        <v>1695</v>
      </c>
      <c r="E10" s="0" t="s">
        <v>28</v>
      </c>
      <c r="F10" s="0">
        <v>72</v>
      </c>
      <c r="G10" s="0" t="s">
        <v>15</v>
      </c>
      <c r="H10" s="0">
        <v>30240</v>
      </c>
      <c r="I10" s="0" t="s">
        <v>16</v>
      </c>
      <c r="J10" s="0">
        <v>30240</v>
      </c>
      <c r="K10" s="0">
        <v>362880</v>
      </c>
    </row>
    <row r="11" hidden="1">
      <c r="A11" s="0" t="s">
        <v>17</v>
      </c>
      <c r="B11" s="0" t="s">
        <v>29</v>
      </c>
      <c r="C11" s="0" t="s">
        <v>29</v>
      </c>
      <c r="D11" s="0">
        <v>1696</v>
      </c>
      <c r="E11" s="0" t="s">
        <v>30</v>
      </c>
      <c r="F11" s="0">
        <v>56</v>
      </c>
      <c r="G11" s="0" t="s">
        <v>31</v>
      </c>
      <c r="H11" s="0">
        <v>7000</v>
      </c>
      <c r="I11" s="0" t="s">
        <v>16</v>
      </c>
      <c r="J11" s="0">
        <v>7000</v>
      </c>
      <c r="K11" s="0">
        <v>84000</v>
      </c>
    </row>
    <row r="12" hidden="1">
      <c r="A12" s="0" t="s">
        <v>19</v>
      </c>
      <c r="B12" s="0" t="s">
        <v>21</v>
      </c>
      <c r="C12" s="0" t="s">
        <v>13</v>
      </c>
      <c r="D12" s="0">
        <v>1697</v>
      </c>
      <c r="E12" s="0" t="s">
        <v>32</v>
      </c>
      <c r="F12" s="0">
        <v>48</v>
      </c>
      <c r="G12" s="0" t="s">
        <v>15</v>
      </c>
      <c r="H12" s="0">
        <v>20160</v>
      </c>
      <c r="I12" s="0" t="s">
        <v>16</v>
      </c>
      <c r="J12" s="0">
        <v>20160</v>
      </c>
      <c r="K12" s="0">
        <v>241920</v>
      </c>
    </row>
    <row r="13" hidden="1">
      <c r="A13" s="0" t="s">
        <v>19</v>
      </c>
      <c r="B13" s="0" t="s">
        <v>21</v>
      </c>
      <c r="C13" s="0" t="s">
        <v>13</v>
      </c>
      <c r="D13" s="0">
        <v>1698</v>
      </c>
      <c r="E13" s="0" t="s">
        <v>33</v>
      </c>
      <c r="F13" s="0">
        <v>0</v>
      </c>
      <c r="G13" s="0" t="s">
        <v>15</v>
      </c>
      <c r="H13" s="0">
        <v>0</v>
      </c>
      <c r="I13" s="0" t="s">
        <v>16</v>
      </c>
      <c r="J13" s="0">
        <v>0</v>
      </c>
      <c r="K13" s="0">
        <v>0</v>
      </c>
    </row>
    <row r="14" hidden="1">
      <c r="A14" s="0" t="s">
        <v>19</v>
      </c>
      <c r="B14" s="0" t="s">
        <v>21</v>
      </c>
      <c r="C14" s="0" t="s">
        <v>13</v>
      </c>
      <c r="D14" s="0">
        <v>1699</v>
      </c>
      <c r="E14" s="0" t="s">
        <v>34</v>
      </c>
      <c r="F14" s="0">
        <v>4</v>
      </c>
      <c r="G14" s="0" t="s">
        <v>15</v>
      </c>
      <c r="H14" s="0">
        <v>1680</v>
      </c>
      <c r="I14" s="0" t="s">
        <v>16</v>
      </c>
      <c r="J14" s="0">
        <v>1680</v>
      </c>
      <c r="K14" s="0">
        <v>20160</v>
      </c>
    </row>
    <row r="15" hidden="1">
      <c r="A15" s="0" t="s">
        <v>19</v>
      </c>
      <c r="B15" s="0" t="s">
        <v>21</v>
      </c>
      <c r="C15" s="0" t="s">
        <v>13</v>
      </c>
      <c r="D15" s="0">
        <v>1703</v>
      </c>
      <c r="E15" s="0" t="s">
        <v>35</v>
      </c>
      <c r="F15" s="0">
        <v>35</v>
      </c>
      <c r="G15" s="0" t="s">
        <v>15</v>
      </c>
      <c r="H15" s="0">
        <v>14700</v>
      </c>
      <c r="I15" s="0" t="s">
        <v>16</v>
      </c>
      <c r="J15" s="0">
        <v>14700</v>
      </c>
      <c r="K15" s="0">
        <v>176400</v>
      </c>
    </row>
    <row r="16" hidden="1">
      <c r="A16" s="0" t="s">
        <v>24</v>
      </c>
      <c r="B16" s="0" t="s">
        <v>21</v>
      </c>
      <c r="C16" s="0" t="s">
        <v>13</v>
      </c>
      <c r="D16" s="0">
        <v>1707</v>
      </c>
      <c r="E16" s="0" t="s">
        <v>36</v>
      </c>
      <c r="F16" s="0">
        <v>73</v>
      </c>
      <c r="G16" s="0" t="s">
        <v>15</v>
      </c>
      <c r="H16" s="0">
        <v>30660</v>
      </c>
      <c r="I16" s="0" t="s">
        <v>16</v>
      </c>
      <c r="J16" s="0">
        <v>30660</v>
      </c>
      <c r="K16" s="0">
        <v>367920</v>
      </c>
    </row>
    <row r="17" hidden="1">
      <c r="A17" s="0" t="s">
        <v>19</v>
      </c>
      <c r="B17" s="0" t="s">
        <v>37</v>
      </c>
      <c r="C17" s="0" t="s">
        <v>13</v>
      </c>
      <c r="D17" s="0">
        <v>1708</v>
      </c>
      <c r="E17" s="0" t="s">
        <v>38</v>
      </c>
      <c r="F17" s="0">
        <v>32</v>
      </c>
      <c r="G17" s="0" t="s">
        <v>15</v>
      </c>
      <c r="H17" s="0">
        <v>13440</v>
      </c>
      <c r="I17" s="0" t="s">
        <v>16</v>
      </c>
      <c r="J17" s="0">
        <v>13440</v>
      </c>
      <c r="K17" s="0">
        <v>161280</v>
      </c>
    </row>
    <row r="18" hidden="1">
      <c r="A18" s="0" t="s">
        <v>19</v>
      </c>
      <c r="B18" s="0" t="s">
        <v>21</v>
      </c>
      <c r="C18" s="0" t="s">
        <v>13</v>
      </c>
      <c r="D18" s="0">
        <v>1709</v>
      </c>
      <c r="E18" s="0" t="s">
        <v>39</v>
      </c>
      <c r="F18" s="0">
        <v>1</v>
      </c>
      <c r="G18" s="0" t="s">
        <v>15</v>
      </c>
      <c r="H18" s="0">
        <v>420</v>
      </c>
      <c r="I18" s="0" t="s">
        <v>16</v>
      </c>
      <c r="J18" s="0">
        <v>420</v>
      </c>
      <c r="K18" s="0">
        <v>5040</v>
      </c>
    </row>
    <row r="19" hidden="1">
      <c r="A19" s="0" t="s">
        <v>24</v>
      </c>
      <c r="B19" s="0" t="s">
        <v>21</v>
      </c>
      <c r="C19" s="0" t="s">
        <v>13</v>
      </c>
      <c r="D19" s="0">
        <v>1710</v>
      </c>
      <c r="E19" s="0" t="s">
        <v>40</v>
      </c>
      <c r="F19" s="0">
        <v>28</v>
      </c>
      <c r="G19" s="0" t="s">
        <v>15</v>
      </c>
      <c r="H19" s="0">
        <v>11760</v>
      </c>
      <c r="I19" s="0" t="s">
        <v>16</v>
      </c>
      <c r="J19" s="0">
        <v>11760</v>
      </c>
      <c r="K19" s="0">
        <v>141120</v>
      </c>
    </row>
    <row r="20" hidden="1">
      <c r="A20" s="0" t="s">
        <v>24</v>
      </c>
      <c r="B20" s="0" t="s">
        <v>21</v>
      </c>
      <c r="C20" s="0" t="s">
        <v>13</v>
      </c>
      <c r="D20" s="0">
        <v>1712</v>
      </c>
      <c r="E20" s="0" t="s">
        <v>41</v>
      </c>
      <c r="F20" s="0">
        <v>1</v>
      </c>
      <c r="G20" s="0" t="s">
        <v>15</v>
      </c>
      <c r="H20" s="0">
        <v>420</v>
      </c>
      <c r="I20" s="0" t="s">
        <v>16</v>
      </c>
      <c r="J20" s="0">
        <v>420</v>
      </c>
      <c r="K20" s="0">
        <v>5040</v>
      </c>
    </row>
    <row r="21" hidden="1">
      <c r="A21" s="0" t="s">
        <v>19</v>
      </c>
      <c r="B21" s="0" t="s">
        <v>21</v>
      </c>
      <c r="C21" s="0" t="s">
        <v>13</v>
      </c>
      <c r="D21" s="0">
        <v>1713</v>
      </c>
      <c r="E21" s="0" t="s">
        <v>42</v>
      </c>
      <c r="F21" s="0">
        <v>46</v>
      </c>
      <c r="G21" s="0" t="s">
        <v>15</v>
      </c>
      <c r="H21" s="0">
        <v>19320</v>
      </c>
      <c r="I21" s="0" t="s">
        <v>16</v>
      </c>
      <c r="J21" s="0">
        <v>19320</v>
      </c>
      <c r="K21" s="0">
        <v>231840</v>
      </c>
    </row>
    <row r="22" hidden="1">
      <c r="A22" s="0" t="s">
        <v>19</v>
      </c>
      <c r="B22" s="0" t="s">
        <v>21</v>
      </c>
      <c r="C22" s="0" t="s">
        <v>13</v>
      </c>
      <c r="D22" s="0">
        <v>1714</v>
      </c>
      <c r="E22" s="0" t="s">
        <v>43</v>
      </c>
      <c r="F22" s="0">
        <v>22</v>
      </c>
      <c r="G22" s="0" t="s">
        <v>15</v>
      </c>
      <c r="H22" s="0">
        <v>9240</v>
      </c>
      <c r="I22" s="0" t="s">
        <v>16</v>
      </c>
      <c r="J22" s="0">
        <v>9240</v>
      </c>
      <c r="K22" s="0">
        <v>110880</v>
      </c>
    </row>
    <row r="23" hidden="1">
      <c r="A23" s="0" t="s">
        <v>24</v>
      </c>
      <c r="B23" s="0" t="s">
        <v>21</v>
      </c>
      <c r="C23" s="0" t="s">
        <v>13</v>
      </c>
      <c r="D23" s="0">
        <v>1715</v>
      </c>
      <c r="E23" s="0" t="s">
        <v>44</v>
      </c>
      <c r="F23" s="0">
        <v>35</v>
      </c>
      <c r="G23" s="0" t="s">
        <v>15</v>
      </c>
      <c r="H23" s="0">
        <v>14700</v>
      </c>
      <c r="I23" s="0" t="s">
        <v>16</v>
      </c>
      <c r="J23" s="0">
        <v>14700</v>
      </c>
      <c r="K23" s="0">
        <v>176400</v>
      </c>
    </row>
    <row r="24" hidden="1">
      <c r="A24" s="0" t="s">
        <v>24</v>
      </c>
      <c r="B24" s="0" t="s">
        <v>21</v>
      </c>
      <c r="C24" s="0" t="s">
        <v>13</v>
      </c>
      <c r="D24" s="0">
        <v>1716</v>
      </c>
      <c r="E24" s="0" t="s">
        <v>45</v>
      </c>
      <c r="F24" s="0">
        <v>31</v>
      </c>
      <c r="G24" s="0" t="s">
        <v>15</v>
      </c>
      <c r="H24" s="0">
        <v>13020</v>
      </c>
      <c r="I24" s="0" t="s">
        <v>16</v>
      </c>
      <c r="J24" s="0">
        <v>13020</v>
      </c>
      <c r="K24" s="0">
        <v>156240</v>
      </c>
    </row>
    <row r="25" hidden="1">
      <c r="A25" s="0" t="s">
        <v>24</v>
      </c>
      <c r="B25" s="0" t="s">
        <v>21</v>
      </c>
      <c r="C25" s="0" t="s">
        <v>13</v>
      </c>
      <c r="D25" s="0">
        <v>1717</v>
      </c>
      <c r="E25" s="0" t="s">
        <v>46</v>
      </c>
      <c r="F25" s="0">
        <v>0</v>
      </c>
      <c r="G25" s="0" t="s">
        <v>15</v>
      </c>
      <c r="H25" s="0">
        <v>0</v>
      </c>
      <c r="I25" s="0" t="s">
        <v>16</v>
      </c>
      <c r="J25" s="0">
        <v>0</v>
      </c>
      <c r="K25" s="0">
        <v>0</v>
      </c>
    </row>
    <row r="26" hidden="1">
      <c r="A26" s="0" t="s">
        <v>24</v>
      </c>
      <c r="B26" s="0" t="s">
        <v>21</v>
      </c>
      <c r="C26" s="0" t="s">
        <v>13</v>
      </c>
      <c r="D26" s="0">
        <v>1718</v>
      </c>
      <c r="E26" s="0" t="s">
        <v>47</v>
      </c>
      <c r="F26" s="0">
        <v>32</v>
      </c>
      <c r="G26" s="0" t="s">
        <v>15</v>
      </c>
      <c r="H26" s="0">
        <v>13440</v>
      </c>
      <c r="I26" s="0" t="s">
        <v>16</v>
      </c>
      <c r="J26" s="0">
        <v>13440</v>
      </c>
      <c r="K26" s="0">
        <v>161280</v>
      </c>
    </row>
    <row r="27" hidden="1">
      <c r="A27" s="0" t="s">
        <v>24</v>
      </c>
      <c r="B27" s="0" t="s">
        <v>21</v>
      </c>
      <c r="C27" s="0" t="s">
        <v>13</v>
      </c>
      <c r="D27" s="0">
        <v>1719</v>
      </c>
      <c r="E27" s="0" t="s">
        <v>48</v>
      </c>
      <c r="F27" s="0">
        <v>88</v>
      </c>
      <c r="G27" s="0" t="s">
        <v>15</v>
      </c>
      <c r="H27" s="0">
        <v>36960</v>
      </c>
      <c r="I27" s="0" t="s">
        <v>16</v>
      </c>
      <c r="J27" s="0">
        <v>36960</v>
      </c>
      <c r="K27" s="0">
        <v>443520</v>
      </c>
    </row>
    <row r="28" hidden="1">
      <c r="A28" s="0" t="s">
        <v>24</v>
      </c>
      <c r="B28" s="0" t="s">
        <v>21</v>
      </c>
      <c r="C28" s="0" t="s">
        <v>13</v>
      </c>
      <c r="D28" s="0">
        <v>1720</v>
      </c>
      <c r="E28" s="0" t="s">
        <v>49</v>
      </c>
      <c r="F28" s="0">
        <v>0</v>
      </c>
      <c r="G28" s="0" t="s">
        <v>15</v>
      </c>
      <c r="H28" s="0">
        <v>0</v>
      </c>
      <c r="I28" s="0" t="s">
        <v>16</v>
      </c>
      <c r="J28" s="0">
        <v>0</v>
      </c>
      <c r="K28" s="0">
        <v>0</v>
      </c>
    </row>
    <row r="29" hidden="1">
      <c r="A29" s="0" t="s">
        <v>24</v>
      </c>
      <c r="B29" s="0" t="s">
        <v>21</v>
      </c>
      <c r="C29" s="0" t="s">
        <v>13</v>
      </c>
      <c r="D29" s="0">
        <v>1721</v>
      </c>
      <c r="E29" s="0" t="s">
        <v>50</v>
      </c>
      <c r="F29" s="0">
        <v>0</v>
      </c>
      <c r="G29" s="0" t="s">
        <v>15</v>
      </c>
      <c r="H29" s="0">
        <v>0</v>
      </c>
      <c r="I29" s="0" t="s">
        <v>16</v>
      </c>
      <c r="J29" s="0">
        <v>0</v>
      </c>
      <c r="K29" s="0">
        <v>0</v>
      </c>
    </row>
    <row r="30" hidden="1">
      <c r="A30" s="0" t="s">
        <v>24</v>
      </c>
      <c r="B30" s="0" t="s">
        <v>21</v>
      </c>
      <c r="C30" s="0" t="s">
        <v>13</v>
      </c>
      <c r="D30" s="0">
        <v>1722</v>
      </c>
      <c r="E30" s="0" t="s">
        <v>51</v>
      </c>
      <c r="F30" s="0">
        <v>0</v>
      </c>
      <c r="G30" s="0" t="s">
        <v>15</v>
      </c>
      <c r="H30" s="0">
        <v>0</v>
      </c>
      <c r="I30" s="0" t="s">
        <v>16</v>
      </c>
      <c r="J30" s="0">
        <v>0</v>
      </c>
      <c r="K30" s="0">
        <v>0</v>
      </c>
    </row>
    <row r="31" hidden="1">
      <c r="A31" s="0" t="s">
        <v>24</v>
      </c>
      <c r="B31" s="0" t="s">
        <v>21</v>
      </c>
      <c r="C31" s="0" t="s">
        <v>13</v>
      </c>
      <c r="D31" s="0">
        <v>1723</v>
      </c>
      <c r="E31" s="0" t="s">
        <v>52</v>
      </c>
      <c r="F31" s="0">
        <v>4</v>
      </c>
      <c r="G31" s="0" t="s">
        <v>15</v>
      </c>
      <c r="H31" s="0">
        <v>1680</v>
      </c>
      <c r="I31" s="0" t="s">
        <v>16</v>
      </c>
      <c r="J31" s="0">
        <v>1680</v>
      </c>
      <c r="K31" s="0">
        <v>20160</v>
      </c>
    </row>
    <row r="32" hidden="1">
      <c r="A32" s="0" t="s">
        <v>24</v>
      </c>
      <c r="B32" s="0" t="s">
        <v>21</v>
      </c>
      <c r="C32" s="0" t="s">
        <v>13</v>
      </c>
      <c r="D32" s="0">
        <v>1724</v>
      </c>
      <c r="E32" s="0" t="s">
        <v>53</v>
      </c>
      <c r="F32" s="0">
        <v>0</v>
      </c>
      <c r="G32" s="0" t="s">
        <v>15</v>
      </c>
      <c r="H32" s="0">
        <v>0</v>
      </c>
      <c r="I32" s="0" t="s">
        <v>16</v>
      </c>
      <c r="J32" s="0">
        <v>0</v>
      </c>
      <c r="K32" s="0">
        <v>0</v>
      </c>
    </row>
    <row r="33" hidden="1">
      <c r="A33" s="0" t="s">
        <v>24</v>
      </c>
      <c r="B33" s="0" t="s">
        <v>21</v>
      </c>
      <c r="C33" s="0" t="s">
        <v>13</v>
      </c>
      <c r="D33" s="0">
        <v>1725</v>
      </c>
      <c r="E33" s="0" t="s">
        <v>54</v>
      </c>
      <c r="F33" s="0">
        <v>0</v>
      </c>
      <c r="G33" s="0" t="s">
        <v>15</v>
      </c>
      <c r="H33" s="0">
        <v>0</v>
      </c>
      <c r="I33" s="0" t="s">
        <v>16</v>
      </c>
      <c r="J33" s="0">
        <v>0</v>
      </c>
      <c r="K33" s="0">
        <v>0</v>
      </c>
    </row>
    <row r="34" hidden="1">
      <c r="A34" s="0" t="s">
        <v>24</v>
      </c>
      <c r="B34" s="0" t="s">
        <v>21</v>
      </c>
      <c r="C34" s="0" t="s">
        <v>13</v>
      </c>
      <c r="D34" s="0">
        <v>1726</v>
      </c>
      <c r="E34" s="0" t="s">
        <v>55</v>
      </c>
      <c r="F34" s="0">
        <v>4</v>
      </c>
      <c r="G34" s="0" t="s">
        <v>15</v>
      </c>
      <c r="H34" s="0">
        <v>1680</v>
      </c>
      <c r="I34" s="0" t="s">
        <v>16</v>
      </c>
      <c r="J34" s="0">
        <v>1680</v>
      </c>
      <c r="K34" s="0">
        <v>20160</v>
      </c>
    </row>
    <row r="35" hidden="1">
      <c r="A35" s="0" t="s">
        <v>24</v>
      </c>
      <c r="B35" s="0" t="s">
        <v>21</v>
      </c>
      <c r="C35" s="0" t="s">
        <v>13</v>
      </c>
      <c r="D35" s="0">
        <v>1727</v>
      </c>
      <c r="E35" s="0" t="s">
        <v>56</v>
      </c>
      <c r="F35" s="0">
        <v>1</v>
      </c>
      <c r="G35" s="0" t="s">
        <v>15</v>
      </c>
      <c r="H35" s="0">
        <v>420</v>
      </c>
      <c r="I35" s="0" t="s">
        <v>16</v>
      </c>
      <c r="J35" s="0">
        <v>420</v>
      </c>
      <c r="K35" s="0">
        <v>5040</v>
      </c>
    </row>
    <row r="36" hidden="1">
      <c r="A36" s="0" t="s">
        <v>24</v>
      </c>
      <c r="B36" s="0" t="s">
        <v>21</v>
      </c>
      <c r="C36" s="0" t="s">
        <v>13</v>
      </c>
      <c r="D36" s="0">
        <v>1729</v>
      </c>
      <c r="E36" s="0" t="s">
        <v>57</v>
      </c>
      <c r="F36" s="0">
        <v>1</v>
      </c>
      <c r="G36" s="0" t="s">
        <v>15</v>
      </c>
      <c r="H36" s="0">
        <v>420</v>
      </c>
      <c r="I36" s="0" t="s">
        <v>16</v>
      </c>
      <c r="J36" s="0">
        <v>420</v>
      </c>
      <c r="K36" s="0">
        <v>5040</v>
      </c>
    </row>
    <row r="37" hidden="1">
      <c r="A37" s="0" t="s">
        <v>19</v>
      </c>
      <c r="B37" s="0" t="s">
        <v>21</v>
      </c>
      <c r="C37" s="0" t="s">
        <v>13</v>
      </c>
      <c r="D37" s="0">
        <v>1731</v>
      </c>
      <c r="E37" s="0" t="s">
        <v>58</v>
      </c>
      <c r="F37" s="0">
        <v>4</v>
      </c>
      <c r="G37" s="0" t="s">
        <v>15</v>
      </c>
      <c r="H37" s="0">
        <v>1680</v>
      </c>
      <c r="I37" s="0" t="s">
        <v>16</v>
      </c>
      <c r="J37" s="0">
        <v>1680</v>
      </c>
      <c r="K37" s="0">
        <v>20160</v>
      </c>
    </row>
    <row r="38" hidden="1">
      <c r="A38" s="0" t="s">
        <v>19</v>
      </c>
      <c r="B38" s="0" t="s">
        <v>21</v>
      </c>
      <c r="C38" s="0" t="s">
        <v>13</v>
      </c>
      <c r="D38" s="0">
        <v>1732</v>
      </c>
      <c r="E38" s="0" t="s">
        <v>59</v>
      </c>
      <c r="F38" s="0">
        <v>0</v>
      </c>
      <c r="G38" s="0" t="s">
        <v>15</v>
      </c>
      <c r="H38" s="0">
        <v>0</v>
      </c>
      <c r="I38" s="0" t="s">
        <v>16</v>
      </c>
      <c r="J38" s="0">
        <v>0</v>
      </c>
      <c r="K38" s="0">
        <v>0</v>
      </c>
    </row>
    <row r="39" hidden="1">
      <c r="A39" s="0" t="s">
        <v>19</v>
      </c>
      <c r="B39" s="0" t="s">
        <v>21</v>
      </c>
      <c r="C39" s="0" t="s">
        <v>13</v>
      </c>
      <c r="D39" s="0">
        <v>1733</v>
      </c>
      <c r="E39" s="0" t="s">
        <v>60</v>
      </c>
      <c r="F39" s="0">
        <v>1</v>
      </c>
      <c r="G39" s="0" t="s">
        <v>15</v>
      </c>
      <c r="H39" s="0">
        <v>420</v>
      </c>
      <c r="I39" s="0" t="s">
        <v>16</v>
      </c>
      <c r="J39" s="0">
        <v>420</v>
      </c>
      <c r="K39" s="0">
        <v>5040</v>
      </c>
    </row>
    <row r="40" hidden="1">
      <c r="A40" s="0" t="s">
        <v>24</v>
      </c>
      <c r="B40" s="0" t="s">
        <v>21</v>
      </c>
      <c r="C40" s="0" t="s">
        <v>13</v>
      </c>
      <c r="D40" s="0">
        <v>1734</v>
      </c>
      <c r="E40" s="0" t="s">
        <v>61</v>
      </c>
      <c r="F40" s="0">
        <v>1</v>
      </c>
      <c r="G40" s="0" t="s">
        <v>15</v>
      </c>
      <c r="H40" s="0">
        <v>420</v>
      </c>
      <c r="I40" s="0" t="s">
        <v>16</v>
      </c>
      <c r="J40" s="0">
        <v>420</v>
      </c>
      <c r="K40" s="0">
        <v>5040</v>
      </c>
    </row>
    <row r="41" hidden="1">
      <c r="A41" s="0" t="s">
        <v>24</v>
      </c>
      <c r="B41" s="0" t="s">
        <v>21</v>
      </c>
      <c r="C41" s="0" t="s">
        <v>13</v>
      </c>
      <c r="D41" s="0">
        <v>1736</v>
      </c>
      <c r="E41" s="0" t="s">
        <v>62</v>
      </c>
      <c r="F41" s="0">
        <v>0</v>
      </c>
      <c r="G41" s="0" t="s">
        <v>15</v>
      </c>
      <c r="H41" s="0">
        <v>0</v>
      </c>
      <c r="I41" s="0" t="s">
        <v>16</v>
      </c>
      <c r="J41" s="0">
        <v>0</v>
      </c>
      <c r="K41" s="0">
        <v>0</v>
      </c>
    </row>
    <row r="42" hidden="1">
      <c r="A42" s="0" t="s">
        <v>19</v>
      </c>
      <c r="B42" s="0" t="s">
        <v>21</v>
      </c>
      <c r="C42" s="0" t="s">
        <v>13</v>
      </c>
      <c r="D42" s="0">
        <v>1738</v>
      </c>
      <c r="E42" s="0" t="s">
        <v>63</v>
      </c>
      <c r="F42" s="0">
        <v>3</v>
      </c>
      <c r="G42" s="0" t="s">
        <v>15</v>
      </c>
      <c r="H42" s="0">
        <v>1260</v>
      </c>
      <c r="I42" s="0" t="s">
        <v>16</v>
      </c>
      <c r="J42" s="0">
        <v>1260</v>
      </c>
      <c r="K42" s="0">
        <v>15120</v>
      </c>
    </row>
    <row r="43" hidden="1">
      <c r="A43" s="0" t="s">
        <v>24</v>
      </c>
      <c r="B43" s="0" t="s">
        <v>21</v>
      </c>
      <c r="C43" s="0" t="s">
        <v>13</v>
      </c>
      <c r="D43" s="0">
        <v>1740</v>
      </c>
      <c r="E43" s="0" t="s">
        <v>64</v>
      </c>
      <c r="F43" s="0">
        <v>0</v>
      </c>
      <c r="G43" s="0" t="s">
        <v>15</v>
      </c>
      <c r="H43" s="0">
        <v>0</v>
      </c>
      <c r="I43" s="0" t="s">
        <v>16</v>
      </c>
      <c r="J43" s="0">
        <v>0</v>
      </c>
      <c r="K43" s="0">
        <v>0</v>
      </c>
    </row>
    <row r="44" hidden="1">
      <c r="A44" s="0" t="s">
        <v>24</v>
      </c>
      <c r="B44" s="0" t="s">
        <v>21</v>
      </c>
      <c r="C44" s="0" t="s">
        <v>13</v>
      </c>
      <c r="D44" s="0">
        <v>1741</v>
      </c>
      <c r="E44" s="0" t="s">
        <v>65</v>
      </c>
      <c r="F44" s="0">
        <v>1</v>
      </c>
      <c r="G44" s="0" t="s">
        <v>15</v>
      </c>
      <c r="H44" s="0">
        <v>420</v>
      </c>
      <c r="I44" s="0" t="s">
        <v>16</v>
      </c>
      <c r="J44" s="0">
        <v>420</v>
      </c>
      <c r="K44" s="0">
        <v>5040</v>
      </c>
    </row>
    <row r="45" hidden="1">
      <c r="A45" s="0" t="s">
        <v>24</v>
      </c>
      <c r="B45" s="0" t="s">
        <v>21</v>
      </c>
      <c r="C45" s="0" t="s">
        <v>13</v>
      </c>
      <c r="D45" s="0">
        <v>1742</v>
      </c>
      <c r="E45" s="0" t="s">
        <v>66</v>
      </c>
      <c r="F45" s="0">
        <v>0</v>
      </c>
      <c r="G45" s="0" t="s">
        <v>15</v>
      </c>
      <c r="H45" s="0">
        <v>0</v>
      </c>
      <c r="I45" s="0" t="s">
        <v>16</v>
      </c>
      <c r="J45" s="0">
        <v>0</v>
      </c>
      <c r="K45" s="0">
        <v>0</v>
      </c>
    </row>
    <row r="46" hidden="1">
      <c r="A46" s="0" t="s">
        <v>19</v>
      </c>
      <c r="B46" s="0" t="s">
        <v>21</v>
      </c>
      <c r="C46" s="0" t="s">
        <v>13</v>
      </c>
      <c r="D46" s="0">
        <v>1743</v>
      </c>
      <c r="E46" s="0" t="s">
        <v>67</v>
      </c>
      <c r="F46" s="0">
        <v>3</v>
      </c>
      <c r="G46" s="0" t="s">
        <v>15</v>
      </c>
      <c r="H46" s="0">
        <v>1260</v>
      </c>
      <c r="I46" s="0" t="s">
        <v>16</v>
      </c>
      <c r="J46" s="0">
        <v>1260</v>
      </c>
      <c r="K46" s="0">
        <v>15120</v>
      </c>
    </row>
    <row r="47" hidden="1">
      <c r="A47" s="0" t="s">
        <v>24</v>
      </c>
      <c r="B47" s="0" t="s">
        <v>21</v>
      </c>
      <c r="C47" s="0" t="s">
        <v>13</v>
      </c>
      <c r="D47" s="0">
        <v>1744</v>
      </c>
      <c r="E47" s="0" t="s">
        <v>68</v>
      </c>
      <c r="F47" s="0">
        <v>0</v>
      </c>
      <c r="G47" s="0" t="s">
        <v>15</v>
      </c>
      <c r="H47" s="0">
        <v>0</v>
      </c>
      <c r="I47" s="0" t="s">
        <v>16</v>
      </c>
      <c r="J47" s="0">
        <v>0</v>
      </c>
      <c r="K47" s="0">
        <v>0</v>
      </c>
    </row>
    <row r="48" hidden="1">
      <c r="A48" s="0" t="s">
        <v>24</v>
      </c>
      <c r="B48" s="0" t="s">
        <v>21</v>
      </c>
      <c r="C48" s="0" t="s">
        <v>13</v>
      </c>
      <c r="D48" s="0">
        <v>1745</v>
      </c>
      <c r="E48" s="0" t="s">
        <v>69</v>
      </c>
      <c r="F48" s="0">
        <v>0</v>
      </c>
      <c r="G48" s="0" t="s">
        <v>15</v>
      </c>
      <c r="H48" s="0">
        <v>0</v>
      </c>
      <c r="I48" s="0" t="s">
        <v>16</v>
      </c>
      <c r="J48" s="0">
        <v>0</v>
      </c>
      <c r="K48" s="0">
        <v>0</v>
      </c>
    </row>
    <row r="49" hidden="1">
      <c r="A49" s="0" t="s">
        <v>24</v>
      </c>
      <c r="B49" s="0" t="s">
        <v>21</v>
      </c>
      <c r="C49" s="0" t="s">
        <v>13</v>
      </c>
      <c r="D49" s="0">
        <v>1746</v>
      </c>
      <c r="E49" s="0" t="s">
        <v>70</v>
      </c>
      <c r="F49" s="0">
        <v>0</v>
      </c>
      <c r="G49" s="0" t="s">
        <v>15</v>
      </c>
      <c r="H49" s="0">
        <v>0</v>
      </c>
      <c r="I49" s="0" t="s">
        <v>16</v>
      </c>
      <c r="J49" s="0">
        <v>0</v>
      </c>
      <c r="K49" s="0">
        <v>0</v>
      </c>
    </row>
    <row r="50" hidden="1">
      <c r="A50" s="0" t="s">
        <v>19</v>
      </c>
      <c r="B50" s="0" t="s">
        <v>21</v>
      </c>
      <c r="C50" s="0" t="s">
        <v>13</v>
      </c>
      <c r="D50" s="0">
        <v>1747</v>
      </c>
      <c r="E50" s="0" t="s">
        <v>71</v>
      </c>
      <c r="F50" s="0">
        <v>1</v>
      </c>
      <c r="G50" s="0" t="s">
        <v>15</v>
      </c>
      <c r="H50" s="0">
        <v>420</v>
      </c>
      <c r="I50" s="0" t="s">
        <v>16</v>
      </c>
      <c r="J50" s="0">
        <v>420</v>
      </c>
      <c r="K50" s="0">
        <v>5040</v>
      </c>
    </row>
    <row r="51" hidden="1">
      <c r="A51" s="0" t="s">
        <v>24</v>
      </c>
      <c r="B51" s="0" t="s">
        <v>21</v>
      </c>
      <c r="C51" s="0" t="s">
        <v>13</v>
      </c>
      <c r="D51" s="0">
        <v>1751</v>
      </c>
      <c r="E51" s="0" t="s">
        <v>72</v>
      </c>
      <c r="F51" s="0">
        <v>0</v>
      </c>
      <c r="G51" s="0" t="s">
        <v>15</v>
      </c>
      <c r="H51" s="0">
        <v>0</v>
      </c>
      <c r="I51" s="0" t="s">
        <v>16</v>
      </c>
      <c r="J51" s="0">
        <v>0</v>
      </c>
      <c r="K51" s="0">
        <v>0</v>
      </c>
    </row>
    <row r="52" hidden="1">
      <c r="A52" s="0" t="s">
        <v>19</v>
      </c>
      <c r="B52" s="0" t="s">
        <v>21</v>
      </c>
      <c r="C52" s="0" t="s">
        <v>13</v>
      </c>
      <c r="D52" s="0">
        <v>1752</v>
      </c>
      <c r="E52" s="0" t="s">
        <v>73</v>
      </c>
      <c r="F52" s="0">
        <v>0</v>
      </c>
      <c r="G52" s="0" t="s">
        <v>15</v>
      </c>
      <c r="H52" s="0">
        <v>0</v>
      </c>
      <c r="I52" s="0" t="s">
        <v>16</v>
      </c>
      <c r="J52" s="0">
        <v>0</v>
      </c>
      <c r="K52" s="0">
        <v>0</v>
      </c>
    </row>
    <row r="53" hidden="1">
      <c r="A53" s="0" t="s">
        <v>19</v>
      </c>
      <c r="B53" s="0" t="s">
        <v>21</v>
      </c>
      <c r="C53" s="0" t="s">
        <v>13</v>
      </c>
      <c r="D53" s="0">
        <v>1753</v>
      </c>
      <c r="E53" s="0" t="s">
        <v>74</v>
      </c>
      <c r="F53" s="0">
        <v>1</v>
      </c>
      <c r="G53" s="0" t="s">
        <v>15</v>
      </c>
      <c r="H53" s="0">
        <v>420</v>
      </c>
      <c r="I53" s="0" t="s">
        <v>16</v>
      </c>
      <c r="J53" s="0">
        <v>420</v>
      </c>
      <c r="K53" s="0">
        <v>5040</v>
      </c>
    </row>
    <row r="54" hidden="1">
      <c r="A54" s="0" t="s">
        <v>24</v>
      </c>
      <c r="B54" s="0" t="s">
        <v>21</v>
      </c>
      <c r="C54" s="0" t="s">
        <v>13</v>
      </c>
      <c r="D54" s="0">
        <v>1754</v>
      </c>
      <c r="E54" s="0" t="s">
        <v>75</v>
      </c>
      <c r="F54" s="0">
        <v>0</v>
      </c>
      <c r="G54" s="0" t="s">
        <v>15</v>
      </c>
      <c r="H54" s="0">
        <v>0</v>
      </c>
      <c r="I54" s="0" t="s">
        <v>16</v>
      </c>
      <c r="J54" s="0">
        <v>0</v>
      </c>
      <c r="K54" s="0">
        <v>0</v>
      </c>
    </row>
    <row r="55" hidden="1">
      <c r="A55" s="0" t="s">
        <v>24</v>
      </c>
      <c r="B55" s="0" t="s">
        <v>21</v>
      </c>
      <c r="C55" s="0" t="s">
        <v>13</v>
      </c>
      <c r="D55" s="0">
        <v>1755</v>
      </c>
      <c r="E55" s="0" t="s">
        <v>76</v>
      </c>
      <c r="F55" s="0">
        <v>6</v>
      </c>
      <c r="G55" s="0" t="s">
        <v>15</v>
      </c>
      <c r="H55" s="0">
        <v>2520</v>
      </c>
      <c r="I55" s="0" t="s">
        <v>16</v>
      </c>
      <c r="J55" s="0">
        <v>2520</v>
      </c>
      <c r="K55" s="0">
        <v>30240</v>
      </c>
    </row>
    <row r="56" hidden="1">
      <c r="A56" s="0" t="s">
        <v>19</v>
      </c>
      <c r="B56" s="0" t="s">
        <v>21</v>
      </c>
      <c r="C56" s="0" t="s">
        <v>13</v>
      </c>
      <c r="D56" s="0">
        <v>1761</v>
      </c>
      <c r="E56" s="0" t="s">
        <v>77</v>
      </c>
      <c r="F56" s="0">
        <v>40</v>
      </c>
      <c r="G56" s="0" t="s">
        <v>15</v>
      </c>
      <c r="H56" s="0">
        <v>16800</v>
      </c>
      <c r="I56" s="0" t="s">
        <v>78</v>
      </c>
      <c r="J56" s="0">
        <v>16800</v>
      </c>
      <c r="K56" s="0">
        <v>201600</v>
      </c>
    </row>
    <row r="57" hidden="1">
      <c r="A57" s="0" t="s">
        <v>24</v>
      </c>
      <c r="B57" s="0" t="s">
        <v>21</v>
      </c>
      <c r="C57" s="0" t="s">
        <v>13</v>
      </c>
      <c r="D57" s="0">
        <v>1763</v>
      </c>
      <c r="E57" s="0" t="s">
        <v>79</v>
      </c>
      <c r="F57" s="0">
        <v>9</v>
      </c>
      <c r="G57" s="0" t="s">
        <v>15</v>
      </c>
      <c r="H57" s="0">
        <v>3780</v>
      </c>
      <c r="I57" s="0" t="s">
        <v>16</v>
      </c>
      <c r="J57" s="0">
        <v>3780</v>
      </c>
      <c r="K57" s="0">
        <v>45360</v>
      </c>
    </row>
    <row r="58" hidden="1">
      <c r="A58" s="0" t="s">
        <v>24</v>
      </c>
      <c r="B58" s="0" t="s">
        <v>21</v>
      </c>
      <c r="C58" s="0" t="s">
        <v>13</v>
      </c>
      <c r="D58" s="0">
        <v>1764</v>
      </c>
      <c r="E58" s="0" t="s">
        <v>368</v>
      </c>
      <c r="F58" s="0">
        <v>8</v>
      </c>
      <c r="G58" s="0" t="s">
        <v>15</v>
      </c>
      <c r="H58" s="0">
        <v>3360</v>
      </c>
      <c r="I58" s="0" t="s">
        <v>16</v>
      </c>
      <c r="J58" s="0">
        <v>3360</v>
      </c>
      <c r="K58" s="0">
        <v>40320</v>
      </c>
    </row>
    <row r="59" hidden="1">
      <c r="A59" s="0" t="s">
        <v>24</v>
      </c>
      <c r="B59" s="0" t="s">
        <v>21</v>
      </c>
      <c r="C59" s="0" t="s">
        <v>13</v>
      </c>
      <c r="D59" s="0">
        <v>1765</v>
      </c>
      <c r="E59" s="0" t="s">
        <v>81</v>
      </c>
      <c r="F59" s="0">
        <v>12</v>
      </c>
      <c r="G59" s="0" t="s">
        <v>15</v>
      </c>
      <c r="H59" s="0">
        <v>5040</v>
      </c>
      <c r="I59" s="0" t="s">
        <v>16</v>
      </c>
      <c r="J59" s="0">
        <v>5040</v>
      </c>
      <c r="K59" s="0">
        <v>60480</v>
      </c>
    </row>
    <row r="60" hidden="1">
      <c r="A60" s="0" t="s">
        <v>17</v>
      </c>
      <c r="B60" s="0" t="s">
        <v>12</v>
      </c>
      <c r="C60" s="0" t="s">
        <v>13</v>
      </c>
      <c r="D60" s="0">
        <v>2042</v>
      </c>
      <c r="E60" s="0" t="s">
        <v>82</v>
      </c>
      <c r="F60" s="0">
        <v>40</v>
      </c>
      <c r="G60" s="0" t="s">
        <v>15</v>
      </c>
      <c r="H60" s="0">
        <v>16800</v>
      </c>
      <c r="I60" s="0" t="s">
        <v>16</v>
      </c>
      <c r="J60" s="0">
        <v>16800</v>
      </c>
      <c r="K60" s="0">
        <v>201600</v>
      </c>
    </row>
    <row r="61" hidden="1">
      <c r="A61" s="0" t="s">
        <v>17</v>
      </c>
      <c r="B61" s="0" t="s">
        <v>12</v>
      </c>
      <c r="C61" s="0" t="s">
        <v>13</v>
      </c>
      <c r="D61" s="0">
        <v>2048</v>
      </c>
      <c r="E61" s="0" t="s">
        <v>83</v>
      </c>
      <c r="F61" s="0">
        <v>7</v>
      </c>
      <c r="G61" s="0" t="s">
        <v>15</v>
      </c>
      <c r="H61" s="0">
        <v>2940</v>
      </c>
      <c r="I61" s="0" t="s">
        <v>16</v>
      </c>
      <c r="J61" s="0">
        <v>2940</v>
      </c>
      <c r="K61" s="0">
        <v>35280</v>
      </c>
    </row>
    <row r="62" hidden="1">
      <c r="A62" s="0" t="s">
        <v>84</v>
      </c>
      <c r="B62" s="0" t="s">
        <v>85</v>
      </c>
      <c r="C62" s="0" t="s">
        <v>13</v>
      </c>
      <c r="D62" s="0">
        <v>2050</v>
      </c>
      <c r="E62" s="0" t="s">
        <v>86</v>
      </c>
      <c r="F62" s="0">
        <v>35</v>
      </c>
      <c r="G62" s="0" t="s">
        <v>15</v>
      </c>
      <c r="H62" s="0">
        <v>14700</v>
      </c>
      <c r="I62" s="0" t="s">
        <v>16</v>
      </c>
      <c r="J62" s="0">
        <v>14700</v>
      </c>
      <c r="K62" s="0">
        <v>176400</v>
      </c>
    </row>
    <row r="63" hidden="1">
      <c r="A63" s="0" t="s">
        <v>17</v>
      </c>
      <c r="B63" s="0" t="s">
        <v>12</v>
      </c>
      <c r="C63" s="0" t="s">
        <v>13</v>
      </c>
      <c r="D63" s="0">
        <v>2054</v>
      </c>
      <c r="E63" s="0" t="s">
        <v>87</v>
      </c>
      <c r="F63" s="0">
        <v>38</v>
      </c>
      <c r="G63" s="0" t="s">
        <v>15</v>
      </c>
      <c r="H63" s="0">
        <v>15960</v>
      </c>
      <c r="I63" s="0" t="s">
        <v>16</v>
      </c>
      <c r="J63" s="0">
        <v>15960</v>
      </c>
      <c r="K63" s="0">
        <v>191520</v>
      </c>
    </row>
    <row r="64" hidden="1">
      <c r="A64" s="0" t="s">
        <v>17</v>
      </c>
      <c r="B64" s="0" t="s">
        <v>12</v>
      </c>
      <c r="C64" s="0" t="s">
        <v>13</v>
      </c>
      <c r="D64" s="0">
        <v>2083</v>
      </c>
      <c r="E64" s="0" t="s">
        <v>88</v>
      </c>
      <c r="F64" s="0">
        <v>40</v>
      </c>
      <c r="G64" s="0" t="s">
        <v>15</v>
      </c>
      <c r="H64" s="0">
        <v>16800</v>
      </c>
      <c r="I64" s="0" t="s">
        <v>16</v>
      </c>
      <c r="J64" s="0">
        <v>16800</v>
      </c>
      <c r="K64" s="0">
        <v>201600</v>
      </c>
    </row>
    <row r="65" hidden="1">
      <c r="A65" s="0" t="s">
        <v>17</v>
      </c>
      <c r="B65" s="0" t="s">
        <v>12</v>
      </c>
      <c r="C65" s="0" t="s">
        <v>13</v>
      </c>
      <c r="D65" s="0">
        <v>2084</v>
      </c>
      <c r="E65" s="0" t="s">
        <v>89</v>
      </c>
      <c r="F65" s="0">
        <v>22</v>
      </c>
      <c r="G65" s="0" t="s">
        <v>15</v>
      </c>
      <c r="H65" s="0">
        <v>9240</v>
      </c>
      <c r="I65" s="0" t="s">
        <v>16</v>
      </c>
      <c r="J65" s="0">
        <v>9240</v>
      </c>
      <c r="K65" s="0">
        <v>110880</v>
      </c>
    </row>
    <row r="66" hidden="1">
      <c r="A66" s="0" t="s">
        <v>84</v>
      </c>
      <c r="B66" s="0" t="s">
        <v>85</v>
      </c>
      <c r="C66" s="0" t="s">
        <v>13</v>
      </c>
      <c r="D66" s="0">
        <v>2086</v>
      </c>
      <c r="E66" s="0" t="s">
        <v>90</v>
      </c>
      <c r="F66" s="0">
        <v>0</v>
      </c>
      <c r="G66" s="0" t="s">
        <v>15</v>
      </c>
      <c r="H66" s="0">
        <v>0</v>
      </c>
      <c r="I66" s="0" t="s">
        <v>16</v>
      </c>
      <c r="J66" s="0">
        <v>0</v>
      </c>
      <c r="K66" s="0">
        <v>0</v>
      </c>
    </row>
    <row r="67" hidden="1">
      <c r="A67" s="0" t="s">
        <v>17</v>
      </c>
      <c r="B67" s="0" t="s">
        <v>12</v>
      </c>
      <c r="C67" s="0" t="s">
        <v>13</v>
      </c>
      <c r="D67" s="0">
        <v>2087</v>
      </c>
      <c r="E67" s="0" t="s">
        <v>88</v>
      </c>
      <c r="F67" s="0">
        <v>1</v>
      </c>
      <c r="G67" s="0" t="s">
        <v>15</v>
      </c>
      <c r="H67" s="0">
        <v>420</v>
      </c>
      <c r="I67" s="0" t="s">
        <v>16</v>
      </c>
      <c r="J67" s="0">
        <v>420</v>
      </c>
      <c r="K67" s="0">
        <v>5040</v>
      </c>
    </row>
    <row r="68" hidden="1">
      <c r="A68" s="0" t="s">
        <v>17</v>
      </c>
      <c r="B68" s="0" t="s">
        <v>12</v>
      </c>
      <c r="C68" s="0" t="s">
        <v>13</v>
      </c>
      <c r="D68" s="0">
        <v>2088</v>
      </c>
      <c r="E68" s="0" t="s">
        <v>91</v>
      </c>
      <c r="F68" s="0">
        <v>3</v>
      </c>
      <c r="G68" s="0" t="s">
        <v>15</v>
      </c>
      <c r="H68" s="0">
        <v>1260</v>
      </c>
      <c r="I68" s="0" t="s">
        <v>16</v>
      </c>
      <c r="J68" s="0">
        <v>1260</v>
      </c>
      <c r="K68" s="0">
        <v>15120</v>
      </c>
    </row>
    <row r="69" hidden="1">
      <c r="A69" s="0" t="s">
        <v>17</v>
      </c>
      <c r="B69" s="0" t="s">
        <v>12</v>
      </c>
      <c r="C69" s="0" t="s">
        <v>13</v>
      </c>
      <c r="D69" s="0">
        <v>2089</v>
      </c>
      <c r="E69" s="0" t="s">
        <v>92</v>
      </c>
      <c r="F69" s="0">
        <v>4</v>
      </c>
      <c r="G69" s="0" t="s">
        <v>15</v>
      </c>
      <c r="H69" s="0">
        <v>1680</v>
      </c>
      <c r="I69" s="0" t="s">
        <v>16</v>
      </c>
      <c r="J69" s="0">
        <v>1680</v>
      </c>
      <c r="K69" s="0">
        <v>20160</v>
      </c>
    </row>
    <row r="70" hidden="1">
      <c r="A70" s="0" t="s">
        <v>17</v>
      </c>
      <c r="B70" s="0" t="s">
        <v>29</v>
      </c>
      <c r="C70" s="0" t="s">
        <v>29</v>
      </c>
      <c r="D70" s="0">
        <v>2090</v>
      </c>
      <c r="E70" s="0" t="s">
        <v>93</v>
      </c>
      <c r="F70" s="0">
        <v>0</v>
      </c>
      <c r="G70" s="0" t="s">
        <v>15</v>
      </c>
      <c r="H70" s="0">
        <v>0</v>
      </c>
      <c r="I70" s="0" t="s">
        <v>94</v>
      </c>
      <c r="J70" s="0">
        <v>0</v>
      </c>
      <c r="K70" s="0">
        <v>0</v>
      </c>
    </row>
    <row r="71" hidden="1">
      <c r="A71" s="0" t="s">
        <v>17</v>
      </c>
      <c r="B71" s="0" t="s">
        <v>29</v>
      </c>
      <c r="C71" s="0" t="s">
        <v>29</v>
      </c>
      <c r="D71" s="0">
        <v>2091</v>
      </c>
      <c r="E71" s="0" t="s">
        <v>95</v>
      </c>
      <c r="F71" s="0">
        <v>35</v>
      </c>
      <c r="G71" s="0" t="s">
        <v>31</v>
      </c>
      <c r="H71" s="0">
        <v>4375</v>
      </c>
      <c r="I71" s="0" t="s">
        <v>96</v>
      </c>
      <c r="J71" s="0">
        <v>4375</v>
      </c>
      <c r="K71" s="0">
        <v>52500</v>
      </c>
    </row>
    <row r="72" hidden="1">
      <c r="A72" s="0" t="s">
        <v>84</v>
      </c>
      <c r="B72" s="0" t="s">
        <v>85</v>
      </c>
      <c r="C72" s="0" t="s">
        <v>13</v>
      </c>
      <c r="D72" s="0">
        <v>2121</v>
      </c>
      <c r="E72" s="0" t="s">
        <v>97</v>
      </c>
      <c r="F72" s="0">
        <v>58</v>
      </c>
      <c r="G72" s="0" t="s">
        <v>15</v>
      </c>
      <c r="H72" s="0">
        <v>24360</v>
      </c>
      <c r="I72" s="0" t="s">
        <v>16</v>
      </c>
      <c r="J72" s="0">
        <v>24360</v>
      </c>
      <c r="K72" s="0">
        <v>292320</v>
      </c>
    </row>
    <row r="73" hidden="1">
      <c r="A73" s="0" t="s">
        <v>84</v>
      </c>
      <c r="B73" s="0" t="s">
        <v>85</v>
      </c>
      <c r="C73" s="0" t="s">
        <v>13</v>
      </c>
      <c r="D73" s="0">
        <v>2139</v>
      </c>
      <c r="E73" s="0" t="s">
        <v>98</v>
      </c>
      <c r="F73" s="0">
        <v>31</v>
      </c>
      <c r="G73" s="0" t="s">
        <v>15</v>
      </c>
      <c r="H73" s="0">
        <v>13020</v>
      </c>
      <c r="I73" s="0" t="s">
        <v>99</v>
      </c>
      <c r="J73" s="0">
        <v>13020</v>
      </c>
      <c r="K73" s="0">
        <v>156240</v>
      </c>
    </row>
    <row r="74" hidden="1">
      <c r="A74" s="0" t="s">
        <v>100</v>
      </c>
      <c r="B74" s="0" t="s">
        <v>85</v>
      </c>
      <c r="C74" s="0" t="s">
        <v>13</v>
      </c>
      <c r="D74" s="0">
        <v>2201</v>
      </c>
      <c r="E74" s="0" t="s">
        <v>101</v>
      </c>
      <c r="F74" s="0">
        <v>0</v>
      </c>
      <c r="G74" s="0" t="s">
        <v>15</v>
      </c>
      <c r="H74" s="0">
        <v>0</v>
      </c>
      <c r="I74" s="0" t="s">
        <v>102</v>
      </c>
      <c r="J74" s="0">
        <v>0</v>
      </c>
      <c r="K74" s="0">
        <v>0</v>
      </c>
    </row>
    <row r="75">
      <c r="A75" s="0" t="s">
        <v>103</v>
      </c>
      <c r="B75" s="0" t="s">
        <v>104</v>
      </c>
      <c r="C75" s="0" t="s">
        <v>104</v>
      </c>
      <c r="D75" s="0">
        <v>2202</v>
      </c>
      <c r="E75" s="0" t="s">
        <v>105</v>
      </c>
      <c r="F75" s="0">
        <v>50</v>
      </c>
      <c r="G75" s="0" t="s">
        <v>31</v>
      </c>
      <c r="H75" s="0">
        <v>6250</v>
      </c>
      <c r="I75" s="0" t="s">
        <v>16</v>
      </c>
      <c r="J75" s="0">
        <v>6250</v>
      </c>
      <c r="K75" s="0">
        <v>75000</v>
      </c>
    </row>
    <row r="76" hidden="1">
      <c r="A76" s="0" t="s">
        <v>24</v>
      </c>
      <c r="B76" s="0" t="s">
        <v>21</v>
      </c>
      <c r="C76" s="0" t="s">
        <v>13</v>
      </c>
      <c r="D76" s="0">
        <v>2207</v>
      </c>
      <c r="E76" s="0" t="s">
        <v>106</v>
      </c>
      <c r="F76" s="0">
        <v>44</v>
      </c>
      <c r="G76" s="0" t="s">
        <v>15</v>
      </c>
      <c r="H76" s="0">
        <v>18480</v>
      </c>
      <c r="I76" s="0" t="s">
        <v>107</v>
      </c>
      <c r="J76" s="0">
        <v>18480</v>
      </c>
      <c r="K76" s="0">
        <v>221760</v>
      </c>
    </row>
    <row r="77" hidden="1">
      <c r="A77" s="0" t="s">
        <v>84</v>
      </c>
      <c r="B77" s="0" t="s">
        <v>85</v>
      </c>
      <c r="C77" s="0" t="s">
        <v>13</v>
      </c>
      <c r="D77" s="0">
        <v>2210</v>
      </c>
      <c r="E77" s="0" t="s">
        <v>108</v>
      </c>
      <c r="F77" s="0">
        <v>61</v>
      </c>
      <c r="G77" s="0" t="s">
        <v>15</v>
      </c>
      <c r="H77" s="0">
        <v>25620</v>
      </c>
      <c r="I77" s="0" t="s">
        <v>16</v>
      </c>
      <c r="J77" s="0">
        <v>25620</v>
      </c>
      <c r="K77" s="0">
        <v>307440</v>
      </c>
    </row>
    <row r="78" hidden="1">
      <c r="A78" s="0" t="s">
        <v>109</v>
      </c>
      <c r="B78" s="0" t="s">
        <v>85</v>
      </c>
      <c r="C78" s="0" t="s">
        <v>13</v>
      </c>
      <c r="D78" s="0">
        <v>2212</v>
      </c>
      <c r="E78" s="0" t="s">
        <v>110</v>
      </c>
      <c r="F78" s="0">
        <v>61</v>
      </c>
      <c r="G78" s="0" t="s">
        <v>15</v>
      </c>
      <c r="H78" s="0">
        <v>25620</v>
      </c>
      <c r="I78" s="0" t="s">
        <v>16</v>
      </c>
      <c r="J78" s="0">
        <v>25620</v>
      </c>
      <c r="K78" s="0">
        <v>307440</v>
      </c>
    </row>
    <row r="79" hidden="1">
      <c r="A79" s="0" t="s">
        <v>84</v>
      </c>
      <c r="B79" s="0" t="s">
        <v>85</v>
      </c>
      <c r="C79" s="0" t="s">
        <v>13</v>
      </c>
      <c r="D79" s="0">
        <v>2213</v>
      </c>
      <c r="E79" s="0" t="s">
        <v>111</v>
      </c>
      <c r="F79" s="0">
        <v>30</v>
      </c>
      <c r="G79" s="0" t="s">
        <v>15</v>
      </c>
      <c r="H79" s="0">
        <v>12600</v>
      </c>
      <c r="I79" s="0" t="s">
        <v>16</v>
      </c>
      <c r="J79" s="0">
        <v>12600</v>
      </c>
      <c r="K79" s="0">
        <v>151200</v>
      </c>
    </row>
    <row r="80" hidden="1">
      <c r="A80" s="0" t="s">
        <v>109</v>
      </c>
      <c r="B80" s="0" t="s">
        <v>85</v>
      </c>
      <c r="C80" s="0" t="s">
        <v>13</v>
      </c>
      <c r="D80" s="0">
        <v>2214</v>
      </c>
      <c r="E80" s="0" t="s">
        <v>112</v>
      </c>
      <c r="F80" s="0">
        <v>100</v>
      </c>
      <c r="G80" s="0" t="s">
        <v>15</v>
      </c>
      <c r="H80" s="0">
        <v>42000</v>
      </c>
      <c r="I80" s="0" t="s">
        <v>16</v>
      </c>
      <c r="J80" s="0">
        <v>12600</v>
      </c>
      <c r="K80" s="0">
        <v>504000</v>
      </c>
    </row>
    <row r="81" hidden="1">
      <c r="A81" s="0" t="s">
        <v>84</v>
      </c>
      <c r="B81" s="0" t="s">
        <v>85</v>
      </c>
      <c r="C81" s="0" t="s">
        <v>13</v>
      </c>
      <c r="D81" s="0">
        <v>2215</v>
      </c>
      <c r="E81" s="0" t="s">
        <v>113</v>
      </c>
      <c r="F81" s="0">
        <v>42</v>
      </c>
      <c r="G81" s="0" t="s">
        <v>15</v>
      </c>
      <c r="H81" s="0">
        <v>17640</v>
      </c>
      <c r="I81" s="0" t="s">
        <v>16</v>
      </c>
      <c r="J81" s="0">
        <v>17640</v>
      </c>
      <c r="K81" s="0">
        <v>211680</v>
      </c>
    </row>
    <row r="82">
      <c r="A82" s="0" t="s">
        <v>103</v>
      </c>
      <c r="B82" s="0" t="s">
        <v>104</v>
      </c>
      <c r="C82" s="0" t="s">
        <v>104</v>
      </c>
      <c r="D82" s="0">
        <v>2202</v>
      </c>
      <c r="E82" s="0" t="s">
        <v>105</v>
      </c>
      <c r="F82" s="0">
        <v>1</v>
      </c>
      <c r="G82" s="0" t="s">
        <v>15</v>
      </c>
      <c r="H82" s="0">
        <v>420</v>
      </c>
      <c r="I82" s="0" t="s">
        <v>16</v>
      </c>
      <c r="J82" s="0">
        <v>420</v>
      </c>
      <c r="K82" s="0">
        <v>5040</v>
      </c>
    </row>
    <row r="83">
      <c r="A83" s="0" t="s">
        <v>103</v>
      </c>
      <c r="B83" s="0" t="s">
        <v>104</v>
      </c>
      <c r="C83" s="0" t="s">
        <v>104</v>
      </c>
      <c r="D83" s="0">
        <v>2216</v>
      </c>
      <c r="E83" s="0" t="s">
        <v>114</v>
      </c>
      <c r="F83" s="0">
        <v>65</v>
      </c>
      <c r="G83" s="0" t="s">
        <v>31</v>
      </c>
      <c r="H83" s="0">
        <v>8125</v>
      </c>
      <c r="I83" s="0" t="s">
        <v>16</v>
      </c>
      <c r="J83" s="0">
        <v>8125</v>
      </c>
      <c r="K83" s="0">
        <v>97500</v>
      </c>
    </row>
    <row r="84" hidden="1">
      <c r="A84" s="0" t="s">
        <v>84</v>
      </c>
      <c r="B84" s="0" t="s">
        <v>85</v>
      </c>
      <c r="C84" s="0" t="s">
        <v>13</v>
      </c>
      <c r="D84" s="0">
        <v>2222</v>
      </c>
      <c r="E84" s="0" t="s">
        <v>115</v>
      </c>
      <c r="F84" s="0">
        <v>0</v>
      </c>
      <c r="G84" s="0" t="s">
        <v>15</v>
      </c>
      <c r="H84" s="0">
        <v>0</v>
      </c>
      <c r="I84" s="0" t="s">
        <v>16</v>
      </c>
      <c r="J84" s="0">
        <v>0</v>
      </c>
      <c r="K84" s="0">
        <v>0</v>
      </c>
    </row>
    <row r="85" hidden="1">
      <c r="A85" s="0" t="s">
        <v>84</v>
      </c>
      <c r="B85" s="0" t="s">
        <v>85</v>
      </c>
      <c r="C85" s="0" t="s">
        <v>13</v>
      </c>
      <c r="D85" s="0">
        <v>2223</v>
      </c>
      <c r="E85" s="0" t="s">
        <v>116</v>
      </c>
      <c r="F85" s="0">
        <v>35</v>
      </c>
      <c r="G85" s="0" t="s">
        <v>15</v>
      </c>
      <c r="H85" s="0">
        <v>14700</v>
      </c>
      <c r="I85" s="0" t="s">
        <v>16</v>
      </c>
      <c r="J85" s="0">
        <v>14700</v>
      </c>
      <c r="K85" s="0">
        <v>176400</v>
      </c>
    </row>
    <row r="86" hidden="1">
      <c r="A86" s="0" t="s">
        <v>84</v>
      </c>
      <c r="B86" s="0" t="s">
        <v>85</v>
      </c>
      <c r="C86" s="0" t="s">
        <v>13</v>
      </c>
      <c r="D86" s="0">
        <v>2226</v>
      </c>
      <c r="E86" s="0" t="s">
        <v>117</v>
      </c>
      <c r="F86" s="0">
        <v>0</v>
      </c>
      <c r="G86" s="0" t="s">
        <v>15</v>
      </c>
      <c r="H86" s="0">
        <v>0</v>
      </c>
      <c r="I86" s="0" t="s">
        <v>16</v>
      </c>
      <c r="J86" s="0">
        <v>0</v>
      </c>
      <c r="K86" s="0">
        <v>0</v>
      </c>
    </row>
    <row r="87" hidden="1">
      <c r="A87" s="0" t="s">
        <v>118</v>
      </c>
      <c r="C87" s="0" t="s">
        <v>13</v>
      </c>
      <c r="D87" s="0">
        <v>2305</v>
      </c>
      <c r="E87" s="0" t="s">
        <v>119</v>
      </c>
      <c r="F87" s="0">
        <v>8</v>
      </c>
      <c r="G87" s="0" t="s">
        <v>15</v>
      </c>
      <c r="H87" s="0">
        <v>3360</v>
      </c>
      <c r="I87" s="0" t="s">
        <v>369</v>
      </c>
      <c r="J87" s="0">
        <v>3360</v>
      </c>
      <c r="K87" s="0">
        <v>40320</v>
      </c>
    </row>
    <row r="88" hidden="1">
      <c r="A88" s="0" t="s">
        <v>118</v>
      </c>
      <c r="C88" s="0" t="s">
        <v>13</v>
      </c>
      <c r="D88" s="0">
        <v>2307</v>
      </c>
      <c r="E88" s="0" t="s">
        <v>120</v>
      </c>
      <c r="F88" s="0">
        <v>17</v>
      </c>
      <c r="G88" s="0" t="s">
        <v>15</v>
      </c>
      <c r="H88" s="0">
        <v>7140</v>
      </c>
      <c r="I88" s="0" t="s">
        <v>369</v>
      </c>
      <c r="J88" s="0">
        <v>7140</v>
      </c>
      <c r="K88" s="0">
        <v>85680</v>
      </c>
    </row>
    <row r="89" hidden="1">
      <c r="A89" s="0" t="s">
        <v>84</v>
      </c>
      <c r="B89" s="0" t="s">
        <v>85</v>
      </c>
      <c r="C89" s="0" t="s">
        <v>13</v>
      </c>
      <c r="D89" s="0">
        <v>2310</v>
      </c>
      <c r="E89" s="0" t="s">
        <v>121</v>
      </c>
      <c r="F89" s="0">
        <v>1</v>
      </c>
      <c r="G89" s="0" t="s">
        <v>15</v>
      </c>
      <c r="H89" s="0">
        <v>420</v>
      </c>
      <c r="I89" s="0" t="s">
        <v>16</v>
      </c>
      <c r="J89" s="0">
        <v>420</v>
      </c>
      <c r="K89" s="0">
        <v>5040</v>
      </c>
    </row>
    <row r="90" hidden="1">
      <c r="A90" s="0" t="s">
        <v>109</v>
      </c>
      <c r="B90" s="0" t="s">
        <v>85</v>
      </c>
      <c r="C90" s="0" t="s">
        <v>13</v>
      </c>
      <c r="D90" s="0">
        <v>2312</v>
      </c>
      <c r="E90" s="0" t="s">
        <v>122</v>
      </c>
      <c r="F90" s="0">
        <v>0</v>
      </c>
      <c r="G90" s="0" t="s">
        <v>15</v>
      </c>
      <c r="H90" s="0">
        <v>0</v>
      </c>
      <c r="I90" s="0" t="s">
        <v>16</v>
      </c>
      <c r="J90" s="0">
        <v>0</v>
      </c>
      <c r="K90" s="0">
        <v>0</v>
      </c>
    </row>
    <row r="91" hidden="1">
      <c r="A91" s="0" t="s">
        <v>109</v>
      </c>
      <c r="B91" s="0" t="s">
        <v>85</v>
      </c>
      <c r="C91" s="0" t="s">
        <v>13</v>
      </c>
      <c r="D91" s="0">
        <v>2314</v>
      </c>
      <c r="E91" s="0" t="s">
        <v>123</v>
      </c>
      <c r="F91" s="0">
        <v>1</v>
      </c>
      <c r="G91" s="0" t="s">
        <v>15</v>
      </c>
      <c r="H91" s="0">
        <v>420</v>
      </c>
      <c r="I91" s="0" t="s">
        <v>16</v>
      </c>
      <c r="J91" s="0">
        <v>420</v>
      </c>
      <c r="K91" s="0">
        <v>5040</v>
      </c>
    </row>
    <row r="92" hidden="1">
      <c r="A92" s="0" t="s">
        <v>84</v>
      </c>
      <c r="B92" s="0" t="s">
        <v>85</v>
      </c>
      <c r="C92" s="0" t="s">
        <v>13</v>
      </c>
      <c r="D92" s="0">
        <v>2315</v>
      </c>
      <c r="E92" s="0" t="s">
        <v>124</v>
      </c>
      <c r="F92" s="0">
        <v>1</v>
      </c>
      <c r="G92" s="0" t="s">
        <v>15</v>
      </c>
      <c r="H92" s="0">
        <v>420</v>
      </c>
      <c r="I92" s="0" t="s">
        <v>16</v>
      </c>
      <c r="J92" s="0">
        <v>420</v>
      </c>
      <c r="K92" s="0">
        <v>5040</v>
      </c>
    </row>
    <row r="93" hidden="1">
      <c r="A93" s="0" t="s">
        <v>84</v>
      </c>
      <c r="B93" s="0" t="s">
        <v>85</v>
      </c>
      <c r="D93" s="0">
        <v>2316</v>
      </c>
      <c r="E93" s="0" t="s">
        <v>125</v>
      </c>
      <c r="F93" s="0">
        <v>1</v>
      </c>
      <c r="G93" s="0" t="s">
        <v>15</v>
      </c>
      <c r="H93" s="0">
        <v>420</v>
      </c>
      <c r="I93" s="0" t="s">
        <v>16</v>
      </c>
      <c r="J93" s="0">
        <v>420</v>
      </c>
      <c r="K93" s="0">
        <v>5040</v>
      </c>
    </row>
    <row r="94" hidden="1">
      <c r="A94" s="0" t="s">
        <v>84</v>
      </c>
      <c r="B94" s="0" t="s">
        <v>85</v>
      </c>
      <c r="D94" s="0">
        <v>2317</v>
      </c>
      <c r="E94" s="0" t="s">
        <v>126</v>
      </c>
      <c r="F94" s="0">
        <v>8</v>
      </c>
      <c r="G94" s="0" t="s">
        <v>15</v>
      </c>
      <c r="H94" s="0">
        <v>3360</v>
      </c>
      <c r="I94" s="0" t="s">
        <v>16</v>
      </c>
      <c r="J94" s="0">
        <v>3360</v>
      </c>
      <c r="K94" s="0">
        <v>40320</v>
      </c>
    </row>
    <row r="95" hidden="1">
      <c r="A95" s="0" t="s">
        <v>109</v>
      </c>
      <c r="B95" s="0" t="s">
        <v>85</v>
      </c>
      <c r="C95" s="0" t="s">
        <v>13</v>
      </c>
      <c r="D95" s="0">
        <v>2412</v>
      </c>
      <c r="E95" s="0" t="s">
        <v>127</v>
      </c>
      <c r="F95" s="0">
        <v>1</v>
      </c>
      <c r="G95" s="0" t="s">
        <v>15</v>
      </c>
      <c r="H95" s="0">
        <v>420</v>
      </c>
      <c r="I95" s="0" t="s">
        <v>16</v>
      </c>
      <c r="J95" s="0">
        <v>420</v>
      </c>
      <c r="K95" s="0">
        <v>5040</v>
      </c>
    </row>
    <row r="96" hidden="1">
      <c r="A96" s="0" t="s">
        <v>109</v>
      </c>
      <c r="B96" s="0" t="s">
        <v>85</v>
      </c>
      <c r="D96" s="0">
        <v>2512</v>
      </c>
      <c r="E96" s="0" t="s">
        <v>128</v>
      </c>
      <c r="F96" s="0">
        <v>3</v>
      </c>
      <c r="G96" s="0" t="s">
        <v>15</v>
      </c>
      <c r="H96" s="0">
        <v>1260</v>
      </c>
      <c r="I96" s="0" t="s">
        <v>16</v>
      </c>
      <c r="J96" s="0">
        <v>1260</v>
      </c>
      <c r="K96" s="0">
        <v>15120</v>
      </c>
    </row>
    <row r="97" hidden="1">
      <c r="A97" s="0" t="s">
        <v>100</v>
      </c>
      <c r="B97" s="0" t="s">
        <v>80</v>
      </c>
      <c r="C97" s="0" t="s">
        <v>13</v>
      </c>
      <c r="D97" s="0">
        <v>3000</v>
      </c>
      <c r="E97" s="0" t="s">
        <v>129</v>
      </c>
      <c r="F97" s="0">
        <v>2</v>
      </c>
      <c r="G97" s="0" t="s">
        <v>15</v>
      </c>
      <c r="H97" s="0">
        <v>840</v>
      </c>
      <c r="I97" s="0" t="s">
        <v>16</v>
      </c>
      <c r="J97" s="0">
        <v>840</v>
      </c>
      <c r="K97" s="0">
        <v>10080</v>
      </c>
    </row>
    <row r="98" hidden="1">
      <c r="A98" s="0" t="s">
        <v>100</v>
      </c>
      <c r="D98" s="0">
        <v>3001</v>
      </c>
      <c r="E98" s="0" t="s">
        <v>130</v>
      </c>
      <c r="F98" s="0">
        <v>0</v>
      </c>
      <c r="G98" s="0" t="s">
        <v>15</v>
      </c>
      <c r="H98" s="0">
        <v>0</v>
      </c>
      <c r="I98" s="0" t="s">
        <v>16</v>
      </c>
      <c r="J98" s="0">
        <v>0</v>
      </c>
      <c r="K98" s="0">
        <v>0</v>
      </c>
    </row>
    <row r="99" hidden="1">
      <c r="A99" s="0" t="s">
        <v>100</v>
      </c>
      <c r="B99" s="0" t="s">
        <v>80</v>
      </c>
      <c r="C99" s="0" t="s">
        <v>13</v>
      </c>
      <c r="D99" s="0">
        <v>3002</v>
      </c>
      <c r="E99" s="0" t="s">
        <v>131</v>
      </c>
      <c r="F99" s="0">
        <v>10</v>
      </c>
      <c r="G99" s="0" t="s">
        <v>15</v>
      </c>
      <c r="H99" s="0">
        <v>4200</v>
      </c>
      <c r="I99" s="0" t="s">
        <v>16</v>
      </c>
      <c r="J99" s="0">
        <v>4200</v>
      </c>
      <c r="K99" s="0">
        <v>50400</v>
      </c>
    </row>
    <row r="100" hidden="1">
      <c r="A100" s="0" t="s">
        <v>100</v>
      </c>
      <c r="D100" s="0">
        <v>3003</v>
      </c>
      <c r="E100" s="0" t="s">
        <v>132</v>
      </c>
      <c r="F100" s="0">
        <v>16</v>
      </c>
      <c r="G100" s="0" t="s">
        <v>15</v>
      </c>
      <c r="H100" s="0">
        <v>6720</v>
      </c>
      <c r="I100" s="0" t="s">
        <v>16</v>
      </c>
      <c r="J100" s="0">
        <v>6720</v>
      </c>
      <c r="K100" s="0">
        <v>80640</v>
      </c>
    </row>
    <row r="101" hidden="1">
      <c r="A101" s="0" t="s">
        <v>100</v>
      </c>
      <c r="B101" s="0" t="s">
        <v>80</v>
      </c>
      <c r="C101" s="0" t="s">
        <v>13</v>
      </c>
      <c r="D101" s="0">
        <v>3004</v>
      </c>
      <c r="E101" s="0" t="s">
        <v>133</v>
      </c>
      <c r="F101" s="0">
        <v>17</v>
      </c>
      <c r="G101" s="0" t="s">
        <v>15</v>
      </c>
      <c r="H101" s="0">
        <v>7140</v>
      </c>
      <c r="I101" s="0" t="s">
        <v>16</v>
      </c>
      <c r="J101" s="0">
        <v>7140</v>
      </c>
      <c r="K101" s="0">
        <v>85680</v>
      </c>
    </row>
    <row r="102" hidden="1">
      <c r="A102" s="0" t="s">
        <v>100</v>
      </c>
      <c r="D102" s="0">
        <v>3005</v>
      </c>
      <c r="E102" s="0" t="s">
        <v>134</v>
      </c>
      <c r="F102" s="0">
        <v>0</v>
      </c>
      <c r="G102" s="0" t="s">
        <v>15</v>
      </c>
      <c r="H102" s="0">
        <v>0</v>
      </c>
      <c r="I102" s="0" t="s">
        <v>16</v>
      </c>
      <c r="J102" s="0">
        <v>0</v>
      </c>
      <c r="K102" s="0">
        <v>0</v>
      </c>
    </row>
    <row r="103" hidden="1">
      <c r="A103" s="0" t="s">
        <v>100</v>
      </c>
      <c r="B103" s="0" t="s">
        <v>80</v>
      </c>
      <c r="C103" s="0" t="s">
        <v>13</v>
      </c>
      <c r="D103" s="0">
        <v>3006</v>
      </c>
      <c r="E103" s="0" t="s">
        <v>135</v>
      </c>
      <c r="F103" s="0">
        <v>7</v>
      </c>
      <c r="G103" s="0" t="s">
        <v>15</v>
      </c>
      <c r="H103" s="0">
        <v>2940</v>
      </c>
      <c r="I103" s="0" t="s">
        <v>16</v>
      </c>
      <c r="J103" s="0">
        <v>2940</v>
      </c>
      <c r="K103" s="0">
        <v>35280</v>
      </c>
    </row>
    <row r="104" hidden="1">
      <c r="A104" s="0" t="s">
        <v>100</v>
      </c>
      <c r="B104" s="0" t="s">
        <v>80</v>
      </c>
      <c r="C104" s="0" t="s">
        <v>13</v>
      </c>
      <c r="D104" s="0">
        <v>3007</v>
      </c>
      <c r="E104" s="0" t="s">
        <v>136</v>
      </c>
      <c r="F104" s="0">
        <v>3</v>
      </c>
      <c r="G104" s="0" t="s">
        <v>15</v>
      </c>
      <c r="H104" s="0">
        <v>1260</v>
      </c>
      <c r="I104" s="0" t="s">
        <v>16</v>
      </c>
      <c r="J104" s="0">
        <v>1260</v>
      </c>
      <c r="K104" s="0">
        <v>15120</v>
      </c>
    </row>
    <row r="105" hidden="1">
      <c r="A105" s="0" t="s">
        <v>100</v>
      </c>
      <c r="B105" s="0" t="s">
        <v>80</v>
      </c>
      <c r="C105" s="0" t="s">
        <v>13</v>
      </c>
      <c r="D105" s="0">
        <v>3008</v>
      </c>
      <c r="E105" s="0" t="s">
        <v>137</v>
      </c>
      <c r="F105" s="0">
        <v>2</v>
      </c>
      <c r="G105" s="0" t="s">
        <v>15</v>
      </c>
      <c r="H105" s="0">
        <v>840</v>
      </c>
      <c r="I105" s="0" t="s">
        <v>16</v>
      </c>
      <c r="J105" s="0">
        <v>840</v>
      </c>
      <c r="K105" s="0">
        <v>10080</v>
      </c>
    </row>
    <row r="106" hidden="1">
      <c r="A106" s="0" t="s">
        <v>100</v>
      </c>
      <c r="B106" s="0" t="s">
        <v>80</v>
      </c>
      <c r="C106" s="0" t="s">
        <v>13</v>
      </c>
      <c r="D106" s="0">
        <v>3009</v>
      </c>
      <c r="E106" s="0" t="s">
        <v>138</v>
      </c>
      <c r="F106" s="0">
        <v>2</v>
      </c>
      <c r="G106" s="0" t="s">
        <v>15</v>
      </c>
      <c r="H106" s="0">
        <v>840</v>
      </c>
      <c r="I106" s="0" t="s">
        <v>16</v>
      </c>
      <c r="J106" s="0">
        <v>840</v>
      </c>
      <c r="K106" s="0">
        <v>10080</v>
      </c>
    </row>
    <row r="107" hidden="1">
      <c r="A107" s="0" t="s">
        <v>100</v>
      </c>
      <c r="B107" s="0" t="s">
        <v>80</v>
      </c>
      <c r="C107" s="0" t="s">
        <v>13</v>
      </c>
      <c r="D107" s="0">
        <v>3010</v>
      </c>
      <c r="E107" s="0" t="s">
        <v>139</v>
      </c>
      <c r="F107" s="0">
        <v>2</v>
      </c>
      <c r="G107" s="0" t="s">
        <v>15</v>
      </c>
      <c r="H107" s="0">
        <v>840</v>
      </c>
      <c r="I107" s="0" t="s">
        <v>16</v>
      </c>
      <c r="J107" s="0">
        <v>840</v>
      </c>
      <c r="K107" s="0">
        <v>10080</v>
      </c>
    </row>
    <row r="108" hidden="1">
      <c r="A108" s="0" t="s">
        <v>100</v>
      </c>
      <c r="D108" s="0">
        <v>3011</v>
      </c>
      <c r="E108" s="0" t="s">
        <v>140</v>
      </c>
      <c r="F108" s="0">
        <v>0</v>
      </c>
      <c r="G108" s="0" t="s">
        <v>15</v>
      </c>
      <c r="H108" s="0">
        <v>0</v>
      </c>
      <c r="I108" s="0" t="s">
        <v>16</v>
      </c>
      <c r="J108" s="0">
        <v>0</v>
      </c>
      <c r="K108" s="0">
        <v>0</v>
      </c>
    </row>
    <row r="109" hidden="1">
      <c r="A109" s="0" t="s">
        <v>100</v>
      </c>
      <c r="D109" s="0">
        <v>3012</v>
      </c>
      <c r="E109" s="0" t="s">
        <v>141</v>
      </c>
      <c r="F109" s="0">
        <v>0</v>
      </c>
      <c r="G109" s="0" t="s">
        <v>15</v>
      </c>
      <c r="H109" s="0">
        <v>0</v>
      </c>
      <c r="I109" s="0" t="s">
        <v>16</v>
      </c>
      <c r="J109" s="0">
        <v>0</v>
      </c>
      <c r="K109" s="0">
        <v>0</v>
      </c>
    </row>
    <row r="110" hidden="1">
      <c r="A110" s="0" t="s">
        <v>100</v>
      </c>
      <c r="D110" s="0">
        <v>3013</v>
      </c>
      <c r="E110" s="0" t="s">
        <v>142</v>
      </c>
      <c r="F110" s="0">
        <v>0</v>
      </c>
      <c r="G110" s="0" t="s">
        <v>15</v>
      </c>
      <c r="H110" s="0">
        <v>0</v>
      </c>
      <c r="I110" s="0" t="s">
        <v>16</v>
      </c>
      <c r="J110" s="0">
        <v>0</v>
      </c>
      <c r="K110" s="0">
        <v>0</v>
      </c>
    </row>
    <row r="111" hidden="1">
      <c r="A111" s="0" t="s">
        <v>17</v>
      </c>
      <c r="B111" s="0" t="s">
        <v>12</v>
      </c>
      <c r="C111" s="0" t="s">
        <v>13</v>
      </c>
      <c r="D111" s="0">
        <v>3014</v>
      </c>
      <c r="E111" s="0" t="s">
        <v>143</v>
      </c>
      <c r="F111" s="0">
        <v>4</v>
      </c>
      <c r="G111" s="0" t="s">
        <v>15</v>
      </c>
      <c r="H111" s="0">
        <v>1680</v>
      </c>
      <c r="I111" s="0" t="s">
        <v>16</v>
      </c>
      <c r="J111" s="0">
        <v>1680</v>
      </c>
      <c r="K111" s="0">
        <v>20160</v>
      </c>
    </row>
    <row r="112" hidden="1">
      <c r="A112" s="0" t="s">
        <v>19</v>
      </c>
      <c r="B112" s="0" t="s">
        <v>21</v>
      </c>
      <c r="C112" s="0" t="s">
        <v>13</v>
      </c>
      <c r="D112" s="0">
        <v>3015</v>
      </c>
      <c r="E112" s="0" t="s">
        <v>144</v>
      </c>
      <c r="F112" s="0">
        <v>7</v>
      </c>
      <c r="G112" s="0" t="s">
        <v>15</v>
      </c>
      <c r="H112" s="0">
        <v>2940</v>
      </c>
      <c r="I112" s="0" t="s">
        <v>16</v>
      </c>
      <c r="J112" s="0">
        <v>2940</v>
      </c>
      <c r="K112" s="0">
        <v>35280</v>
      </c>
    </row>
    <row r="113" hidden="1">
      <c r="A113" s="0" t="s">
        <v>24</v>
      </c>
      <c r="B113" s="0" t="s">
        <v>21</v>
      </c>
      <c r="C113" s="0" t="s">
        <v>13</v>
      </c>
      <c r="D113" s="0">
        <v>3016</v>
      </c>
      <c r="E113" s="0" t="s">
        <v>145</v>
      </c>
      <c r="F113" s="0">
        <v>4</v>
      </c>
      <c r="G113" s="0" t="s">
        <v>15</v>
      </c>
      <c r="H113" s="0">
        <v>1680</v>
      </c>
      <c r="I113" s="0" t="s">
        <v>16</v>
      </c>
      <c r="J113" s="0">
        <v>1680</v>
      </c>
      <c r="K113" s="0">
        <v>20160</v>
      </c>
    </row>
    <row r="114" hidden="1">
      <c r="A114" s="0" t="s">
        <v>84</v>
      </c>
      <c r="B114" s="0" t="s">
        <v>85</v>
      </c>
      <c r="C114" s="0" t="s">
        <v>13</v>
      </c>
      <c r="D114" s="0">
        <v>3017</v>
      </c>
      <c r="E114" s="0" t="s">
        <v>146</v>
      </c>
      <c r="F114" s="0">
        <v>5</v>
      </c>
      <c r="G114" s="0" t="s">
        <v>15</v>
      </c>
      <c r="H114" s="0">
        <v>2100</v>
      </c>
      <c r="I114" s="0" t="s">
        <v>16</v>
      </c>
      <c r="J114" s="0">
        <v>2100</v>
      </c>
      <c r="K114" s="0">
        <v>25200</v>
      </c>
    </row>
    <row r="115" hidden="1">
      <c r="A115" s="0" t="s">
        <v>109</v>
      </c>
      <c r="B115" s="0" t="s">
        <v>85</v>
      </c>
      <c r="C115" s="0" t="s">
        <v>13</v>
      </c>
      <c r="D115" s="0">
        <v>3018</v>
      </c>
      <c r="E115" s="0" t="s">
        <v>147</v>
      </c>
      <c r="F115" s="0">
        <v>5</v>
      </c>
      <c r="G115" s="0" t="s">
        <v>15</v>
      </c>
      <c r="H115" s="0">
        <v>2100</v>
      </c>
      <c r="I115" s="0" t="s">
        <v>16</v>
      </c>
      <c r="J115" s="0">
        <v>2100</v>
      </c>
      <c r="K115" s="0">
        <v>25200</v>
      </c>
    </row>
    <row r="116">
      <c r="A116" s="0" t="s">
        <v>103</v>
      </c>
      <c r="B116" s="0" t="s">
        <v>104</v>
      </c>
      <c r="C116" s="0" t="s">
        <v>104</v>
      </c>
      <c r="D116" s="0">
        <v>2216</v>
      </c>
      <c r="E116" s="0" t="s">
        <v>114</v>
      </c>
      <c r="F116" s="0">
        <v>1</v>
      </c>
      <c r="G116" s="0" t="s">
        <v>15</v>
      </c>
      <c r="H116" s="0">
        <v>420</v>
      </c>
      <c r="I116" s="0" t="s">
        <v>16</v>
      </c>
      <c r="J116" s="0">
        <v>420</v>
      </c>
      <c r="K116" s="0">
        <v>5040</v>
      </c>
    </row>
    <row r="117">
      <c r="A117" s="0" t="s">
        <v>103</v>
      </c>
      <c r="B117" s="0" t="s">
        <v>80</v>
      </c>
      <c r="C117" s="0" t="s">
        <v>13</v>
      </c>
      <c r="D117" s="0">
        <v>3019</v>
      </c>
      <c r="E117" s="0" t="s">
        <v>148</v>
      </c>
      <c r="F117" s="0">
        <v>7</v>
      </c>
      <c r="G117" s="0" t="s">
        <v>15</v>
      </c>
      <c r="H117" s="0">
        <v>2940</v>
      </c>
      <c r="I117" s="0" t="s">
        <v>16</v>
      </c>
      <c r="J117" s="0">
        <v>2940</v>
      </c>
      <c r="K117" s="0">
        <v>35280</v>
      </c>
    </row>
    <row r="118" hidden="1">
      <c r="A118" s="0" t="s">
        <v>100</v>
      </c>
      <c r="D118" s="0">
        <v>3020</v>
      </c>
      <c r="E118" s="0" t="s">
        <v>149</v>
      </c>
      <c r="F118" s="0">
        <v>0</v>
      </c>
      <c r="G118" s="0" t="s">
        <v>15</v>
      </c>
      <c r="H118" s="0">
        <v>0</v>
      </c>
      <c r="I118" s="0" t="s">
        <v>16</v>
      </c>
      <c r="J118" s="0">
        <v>0</v>
      </c>
      <c r="K118" s="0">
        <v>0</v>
      </c>
    </row>
    <row r="119" hidden="1">
      <c r="A119" s="0" t="s">
        <v>100</v>
      </c>
      <c r="D119" s="0">
        <v>3021</v>
      </c>
      <c r="E119" s="0" t="s">
        <v>149</v>
      </c>
      <c r="F119" s="0">
        <v>0</v>
      </c>
      <c r="G119" s="0" t="s">
        <v>15</v>
      </c>
      <c r="H119" s="0">
        <v>0</v>
      </c>
      <c r="I119" s="0" t="s">
        <v>150</v>
      </c>
      <c r="J119" s="0">
        <v>0</v>
      </c>
      <c r="K119" s="0">
        <v>0</v>
      </c>
    </row>
    <row r="120" hidden="1">
      <c r="A120" s="0" t="s">
        <v>100</v>
      </c>
      <c r="D120" s="0">
        <v>3022</v>
      </c>
      <c r="E120" s="0" t="s">
        <v>151</v>
      </c>
      <c r="F120" s="0">
        <v>0</v>
      </c>
      <c r="G120" s="0" t="s">
        <v>15</v>
      </c>
      <c r="H120" s="0">
        <v>0</v>
      </c>
      <c r="I120" s="0" t="s">
        <v>16</v>
      </c>
      <c r="J120" s="0">
        <v>0</v>
      </c>
      <c r="K120" s="0">
        <v>0</v>
      </c>
    </row>
    <row r="121" hidden="1">
      <c r="A121" s="0" t="s">
        <v>100</v>
      </c>
      <c r="D121" s="0">
        <v>3023</v>
      </c>
      <c r="E121" s="0" t="s">
        <v>149</v>
      </c>
      <c r="F121" s="0">
        <v>0</v>
      </c>
      <c r="G121" s="0" t="s">
        <v>15</v>
      </c>
      <c r="H121" s="0">
        <v>0</v>
      </c>
      <c r="I121" s="0" t="s">
        <v>152</v>
      </c>
      <c r="J121" s="0">
        <v>0</v>
      </c>
      <c r="K121" s="0">
        <v>0</v>
      </c>
    </row>
    <row r="122" hidden="1">
      <c r="A122" s="0" t="s">
        <v>100</v>
      </c>
      <c r="D122" s="0">
        <v>3024</v>
      </c>
      <c r="E122" s="0" t="s">
        <v>149</v>
      </c>
      <c r="F122" s="0">
        <v>0</v>
      </c>
      <c r="G122" s="0" t="s">
        <v>15</v>
      </c>
      <c r="H122" s="0">
        <v>0</v>
      </c>
      <c r="I122" s="0" t="s">
        <v>153</v>
      </c>
      <c r="J122" s="0">
        <v>0</v>
      </c>
      <c r="K122" s="0">
        <v>0</v>
      </c>
    </row>
    <row r="123" hidden="1">
      <c r="A123" s="0" t="s">
        <v>154</v>
      </c>
      <c r="B123" s="0" t="s">
        <v>12</v>
      </c>
      <c r="D123" s="0">
        <v>3026</v>
      </c>
      <c r="E123" s="0" t="s">
        <v>155</v>
      </c>
      <c r="F123" s="0">
        <v>2</v>
      </c>
      <c r="G123" s="0" t="s">
        <v>15</v>
      </c>
      <c r="H123" s="0">
        <v>840</v>
      </c>
      <c r="I123" s="0" t="s">
        <v>16</v>
      </c>
      <c r="J123" s="0">
        <v>840</v>
      </c>
      <c r="K123" s="0">
        <v>10080</v>
      </c>
    </row>
    <row r="124" hidden="1">
      <c r="A124" s="0" t="s">
        <v>100</v>
      </c>
      <c r="D124" s="0">
        <v>3027</v>
      </c>
      <c r="E124" s="0" t="s">
        <v>156</v>
      </c>
      <c r="F124" s="0">
        <v>0</v>
      </c>
      <c r="G124" s="0" t="s">
        <v>15</v>
      </c>
      <c r="H124" s="0">
        <v>0</v>
      </c>
      <c r="I124" s="0" t="s">
        <v>157</v>
      </c>
      <c r="J124" s="0">
        <v>0</v>
      </c>
      <c r="K124" s="0">
        <v>0</v>
      </c>
    </row>
    <row r="125" hidden="1">
      <c r="A125" s="0" t="s">
        <v>100</v>
      </c>
      <c r="D125" s="0">
        <v>3028</v>
      </c>
      <c r="E125" s="0" t="s">
        <v>158</v>
      </c>
      <c r="F125" s="0">
        <v>0</v>
      </c>
      <c r="G125" s="0" t="s">
        <v>15</v>
      </c>
      <c r="H125" s="0">
        <v>0</v>
      </c>
      <c r="I125" s="0" t="s">
        <v>157</v>
      </c>
      <c r="J125" s="0">
        <v>0</v>
      </c>
      <c r="K125" s="0">
        <v>0</v>
      </c>
    </row>
    <row r="126" hidden="1">
      <c r="A126" s="0" t="s">
        <v>100</v>
      </c>
      <c r="D126" s="0">
        <v>3029</v>
      </c>
      <c r="E126" s="0" t="s">
        <v>159</v>
      </c>
      <c r="F126" s="0">
        <v>0</v>
      </c>
      <c r="G126" s="0" t="s">
        <v>15</v>
      </c>
      <c r="H126" s="0">
        <v>0</v>
      </c>
      <c r="I126" s="0" t="s">
        <v>157</v>
      </c>
      <c r="J126" s="0">
        <v>0</v>
      </c>
      <c r="K126" s="0">
        <v>0</v>
      </c>
    </row>
    <row r="127" hidden="1">
      <c r="A127" s="0" t="s">
        <v>118</v>
      </c>
      <c r="D127" s="0">
        <v>3030</v>
      </c>
      <c r="E127" s="0" t="s">
        <v>370</v>
      </c>
      <c r="F127" s="0">
        <v>1</v>
      </c>
      <c r="G127" s="0" t="s">
        <v>15</v>
      </c>
      <c r="H127" s="0">
        <v>420</v>
      </c>
      <c r="I127" s="0" t="s">
        <v>16</v>
      </c>
      <c r="J127" s="0">
        <v>420</v>
      </c>
      <c r="K127" s="0">
        <v>5040</v>
      </c>
    </row>
    <row r="128" hidden="1">
      <c r="A128" s="0" t="s">
        <v>162</v>
      </c>
      <c r="D128" s="0">
        <v>3032</v>
      </c>
      <c r="E128" s="0" t="s">
        <v>163</v>
      </c>
      <c r="F128" s="0">
        <v>5</v>
      </c>
      <c r="G128" s="0" t="s">
        <v>15</v>
      </c>
      <c r="H128" s="0">
        <v>2100</v>
      </c>
      <c r="I128" s="0" t="s">
        <v>16</v>
      </c>
      <c r="J128" s="0">
        <v>2100</v>
      </c>
      <c r="K128" s="0">
        <v>25200</v>
      </c>
    </row>
    <row r="129" hidden="1">
      <c r="A129" s="0" t="s">
        <v>162</v>
      </c>
      <c r="D129" s="0">
        <v>3033</v>
      </c>
      <c r="E129" s="0" t="s">
        <v>158</v>
      </c>
      <c r="F129" s="0">
        <v>1</v>
      </c>
      <c r="G129" s="0" t="s">
        <v>15</v>
      </c>
      <c r="H129" s="0">
        <v>420</v>
      </c>
      <c r="I129" s="0" t="s">
        <v>16</v>
      </c>
      <c r="J129" s="0">
        <v>420</v>
      </c>
      <c r="K129" s="0">
        <v>5040</v>
      </c>
    </row>
    <row r="130" hidden="1">
      <c r="A130" s="0" t="s">
        <v>118</v>
      </c>
      <c r="D130" s="0">
        <v>3034</v>
      </c>
      <c r="E130" s="0" t="s">
        <v>164</v>
      </c>
      <c r="F130" s="0">
        <v>4</v>
      </c>
      <c r="G130" s="0" t="s">
        <v>15</v>
      </c>
      <c r="H130" s="0">
        <v>1680</v>
      </c>
      <c r="I130" s="0" t="s">
        <v>16</v>
      </c>
      <c r="J130" s="0">
        <v>1680</v>
      </c>
      <c r="K130" s="0">
        <v>20160</v>
      </c>
    </row>
    <row r="131" hidden="1">
      <c r="A131" s="0" t="s">
        <v>162</v>
      </c>
      <c r="D131" s="0">
        <v>3035</v>
      </c>
      <c r="E131" s="0" t="s">
        <v>165</v>
      </c>
      <c r="F131" s="0">
        <v>2</v>
      </c>
      <c r="G131" s="0" t="s">
        <v>15</v>
      </c>
      <c r="H131" s="0">
        <v>840</v>
      </c>
      <c r="I131" s="0" t="s">
        <v>16</v>
      </c>
      <c r="J131" s="0">
        <v>840</v>
      </c>
      <c r="K131" s="0">
        <v>10080</v>
      </c>
    </row>
    <row r="132" hidden="1">
      <c r="A132" s="0" t="s">
        <v>162</v>
      </c>
      <c r="D132" s="0">
        <v>3036</v>
      </c>
      <c r="E132" s="0" t="s">
        <v>166</v>
      </c>
      <c r="F132" s="0">
        <v>1</v>
      </c>
      <c r="G132" s="0" t="s">
        <v>15</v>
      </c>
      <c r="H132" s="0">
        <v>420</v>
      </c>
      <c r="I132" s="0" t="s">
        <v>16</v>
      </c>
      <c r="J132" s="0">
        <v>420</v>
      </c>
      <c r="K132" s="0">
        <v>5040</v>
      </c>
    </row>
    <row r="133" hidden="1">
      <c r="A133" s="0" t="s">
        <v>162</v>
      </c>
      <c r="D133" s="0">
        <v>3080</v>
      </c>
      <c r="E133" s="0" t="s">
        <v>167</v>
      </c>
      <c r="F133" s="0">
        <v>8</v>
      </c>
      <c r="G133" s="0" t="s">
        <v>15</v>
      </c>
      <c r="H133" s="0">
        <v>3360</v>
      </c>
      <c r="I133" s="0" t="s">
        <v>371</v>
      </c>
      <c r="J133" s="0">
        <v>3360</v>
      </c>
      <c r="K133" s="0">
        <v>40320</v>
      </c>
    </row>
    <row r="134" hidden="1">
      <c r="A134" s="0" t="s">
        <v>100</v>
      </c>
      <c r="D134" s="0">
        <v>3104</v>
      </c>
      <c r="E134" s="0" t="s">
        <v>168</v>
      </c>
      <c r="F134" s="0">
        <v>0</v>
      </c>
      <c r="G134" s="0" t="s">
        <v>15</v>
      </c>
      <c r="H134" s="0">
        <v>0</v>
      </c>
      <c r="I134" s="0" t="s">
        <v>169</v>
      </c>
      <c r="J134" s="0">
        <v>0</v>
      </c>
      <c r="K134" s="0">
        <v>0</v>
      </c>
    </row>
    <row r="135" hidden="1">
      <c r="A135" s="0" t="s">
        <v>100</v>
      </c>
      <c r="D135" s="0">
        <v>3105</v>
      </c>
      <c r="E135" s="0" t="s">
        <v>168</v>
      </c>
      <c r="F135" s="0">
        <v>0</v>
      </c>
      <c r="G135" s="0" t="s">
        <v>15</v>
      </c>
      <c r="H135" s="0">
        <v>0</v>
      </c>
      <c r="I135" s="0" t="s">
        <v>150</v>
      </c>
      <c r="J135" s="0">
        <v>0</v>
      </c>
      <c r="K135" s="0">
        <v>0</v>
      </c>
    </row>
    <row r="136" hidden="1">
      <c r="A136" s="0" t="s">
        <v>100</v>
      </c>
      <c r="D136" s="0">
        <v>3107</v>
      </c>
      <c r="E136" s="0" t="s">
        <v>168</v>
      </c>
      <c r="F136" s="0">
        <v>0</v>
      </c>
      <c r="G136" s="0" t="s">
        <v>15</v>
      </c>
      <c r="H136" s="0">
        <v>0</v>
      </c>
      <c r="I136" s="0" t="s">
        <v>16</v>
      </c>
      <c r="J136" s="0">
        <v>0</v>
      </c>
      <c r="K136" s="0">
        <v>0</v>
      </c>
    </row>
    <row r="137" hidden="1">
      <c r="A137" s="0" t="s">
        <v>100</v>
      </c>
      <c r="D137" s="0">
        <v>3109</v>
      </c>
      <c r="E137" s="0" t="s">
        <v>168</v>
      </c>
      <c r="F137" s="0">
        <v>0</v>
      </c>
      <c r="G137" s="0" t="s">
        <v>15</v>
      </c>
      <c r="H137" s="0">
        <v>0</v>
      </c>
      <c r="I137" s="0" t="s">
        <v>153</v>
      </c>
      <c r="J137" s="0">
        <v>0</v>
      </c>
      <c r="K137" s="0">
        <v>0</v>
      </c>
    </row>
    <row r="138" hidden="1">
      <c r="A138" s="0" t="s">
        <v>100</v>
      </c>
      <c r="D138" s="0">
        <v>3113</v>
      </c>
      <c r="E138" s="0" t="s">
        <v>168</v>
      </c>
      <c r="F138" s="0">
        <v>0</v>
      </c>
      <c r="G138" s="0" t="s">
        <v>15</v>
      </c>
      <c r="H138" s="0">
        <v>0</v>
      </c>
      <c r="I138" s="0" t="s">
        <v>170</v>
      </c>
      <c r="J138" s="0">
        <v>0</v>
      </c>
      <c r="K138" s="0">
        <v>0</v>
      </c>
    </row>
    <row r="139" hidden="1">
      <c r="A139" s="0" t="s">
        <v>100</v>
      </c>
      <c r="D139" s="0">
        <v>3114</v>
      </c>
      <c r="E139" s="0" t="s">
        <v>168</v>
      </c>
      <c r="F139" s="0">
        <v>0</v>
      </c>
      <c r="G139" s="0" t="s">
        <v>15</v>
      </c>
      <c r="H139" s="0">
        <v>0</v>
      </c>
      <c r="I139" s="0" t="s">
        <v>171</v>
      </c>
      <c r="J139" s="0">
        <v>0</v>
      </c>
      <c r="K139" s="0">
        <v>0</v>
      </c>
    </row>
    <row r="140" hidden="1">
      <c r="A140" s="0" t="s">
        <v>100</v>
      </c>
      <c r="D140" s="0">
        <v>3115</v>
      </c>
      <c r="E140" s="0" t="s">
        <v>168</v>
      </c>
      <c r="F140" s="0">
        <v>0</v>
      </c>
      <c r="G140" s="0" t="s">
        <v>15</v>
      </c>
      <c r="H140" s="0">
        <v>0</v>
      </c>
      <c r="I140" s="0" t="s">
        <v>157</v>
      </c>
      <c r="J140" s="0">
        <v>0</v>
      </c>
      <c r="K140" s="0">
        <v>0</v>
      </c>
    </row>
    <row r="141" hidden="1">
      <c r="A141" s="0" t="s">
        <v>17</v>
      </c>
      <c r="B141" s="0" t="s">
        <v>12</v>
      </c>
      <c r="C141" s="0" t="s">
        <v>13</v>
      </c>
      <c r="D141" s="0">
        <v>4000</v>
      </c>
      <c r="E141" s="0" t="s">
        <v>172</v>
      </c>
      <c r="F141" s="0">
        <v>34</v>
      </c>
      <c r="G141" s="0" t="s">
        <v>15</v>
      </c>
      <c r="H141" s="0">
        <v>14280</v>
      </c>
      <c r="I141" s="0" t="s">
        <v>150</v>
      </c>
      <c r="J141" s="0">
        <v>14280</v>
      </c>
      <c r="K141" s="0">
        <v>171360</v>
      </c>
    </row>
    <row r="142" hidden="1">
      <c r="A142" s="0" t="s">
        <v>11</v>
      </c>
      <c r="B142" s="0" t="s">
        <v>12</v>
      </c>
      <c r="C142" s="0" t="s">
        <v>13</v>
      </c>
      <c r="D142" s="0">
        <v>4002</v>
      </c>
      <c r="E142" s="0" t="s">
        <v>173</v>
      </c>
      <c r="F142" s="0">
        <v>7</v>
      </c>
      <c r="G142" s="0" t="s">
        <v>15</v>
      </c>
      <c r="H142" s="0">
        <v>2940</v>
      </c>
      <c r="I142" s="0" t="s">
        <v>150</v>
      </c>
      <c r="J142" s="0">
        <v>2940</v>
      </c>
      <c r="K142" s="0">
        <v>35280</v>
      </c>
    </row>
    <row r="143" hidden="1">
      <c r="A143" s="0" t="s">
        <v>17</v>
      </c>
      <c r="B143" s="0" t="s">
        <v>29</v>
      </c>
      <c r="C143" s="0" t="s">
        <v>29</v>
      </c>
      <c r="D143" s="0">
        <v>4005</v>
      </c>
      <c r="E143" s="0" t="s">
        <v>174</v>
      </c>
      <c r="F143" s="0">
        <v>47</v>
      </c>
      <c r="G143" s="0" t="s">
        <v>31</v>
      </c>
      <c r="H143" s="0">
        <v>5875</v>
      </c>
      <c r="I143" s="0" t="s">
        <v>169</v>
      </c>
      <c r="J143" s="0">
        <v>5875</v>
      </c>
      <c r="K143" s="0">
        <v>70500</v>
      </c>
    </row>
    <row r="144" hidden="1">
      <c r="A144" s="0" t="s">
        <v>17</v>
      </c>
      <c r="B144" s="0" t="s">
        <v>29</v>
      </c>
      <c r="C144" s="0" t="s">
        <v>29</v>
      </c>
      <c r="D144" s="0">
        <v>4006</v>
      </c>
      <c r="E144" s="0" t="s">
        <v>175</v>
      </c>
      <c r="F144" s="0">
        <v>0</v>
      </c>
      <c r="G144" s="0" t="s">
        <v>31</v>
      </c>
      <c r="H144" s="0">
        <v>0</v>
      </c>
      <c r="I144" s="0" t="s">
        <v>169</v>
      </c>
      <c r="J144" s="0">
        <v>0</v>
      </c>
      <c r="K144" s="0">
        <v>0</v>
      </c>
    </row>
    <row r="145" hidden="1">
      <c r="A145" s="0" t="s">
        <v>17</v>
      </c>
      <c r="B145" s="0" t="s">
        <v>29</v>
      </c>
      <c r="C145" s="0" t="s">
        <v>29</v>
      </c>
      <c r="D145" s="0">
        <v>4009</v>
      </c>
      <c r="E145" s="0" t="s">
        <v>176</v>
      </c>
      <c r="F145" s="0">
        <v>27</v>
      </c>
      <c r="G145" s="0" t="s">
        <v>31</v>
      </c>
      <c r="H145" s="0">
        <v>3375</v>
      </c>
      <c r="I145" s="0" t="s">
        <v>169</v>
      </c>
      <c r="J145" s="0">
        <v>3375</v>
      </c>
      <c r="K145" s="0">
        <v>40500</v>
      </c>
    </row>
    <row r="146" hidden="1">
      <c r="A146" s="0" t="s">
        <v>11</v>
      </c>
      <c r="B146" s="0" t="s">
        <v>12</v>
      </c>
      <c r="C146" s="0" t="s">
        <v>13</v>
      </c>
      <c r="D146" s="0">
        <v>4013</v>
      </c>
      <c r="E146" s="0" t="s">
        <v>177</v>
      </c>
      <c r="F146" s="0">
        <v>59</v>
      </c>
      <c r="G146" s="0" t="s">
        <v>15</v>
      </c>
      <c r="H146" s="0">
        <v>24780</v>
      </c>
      <c r="I146" s="0" t="s">
        <v>150</v>
      </c>
      <c r="J146" s="0">
        <v>24780</v>
      </c>
      <c r="K146" s="0">
        <v>297360</v>
      </c>
    </row>
    <row r="147" hidden="1">
      <c r="A147" s="0" t="s">
        <v>11</v>
      </c>
      <c r="B147" s="0" t="s">
        <v>12</v>
      </c>
      <c r="C147" s="0" t="s">
        <v>13</v>
      </c>
      <c r="D147" s="0">
        <v>4015</v>
      </c>
      <c r="E147" s="0" t="s">
        <v>178</v>
      </c>
      <c r="F147" s="0">
        <v>17</v>
      </c>
      <c r="G147" s="0" t="s">
        <v>15</v>
      </c>
      <c r="H147" s="0">
        <v>7140</v>
      </c>
      <c r="I147" s="0" t="s">
        <v>150</v>
      </c>
      <c r="J147" s="0">
        <v>7140</v>
      </c>
      <c r="K147" s="0">
        <v>85680</v>
      </c>
    </row>
    <row r="148" hidden="1">
      <c r="A148" s="0" t="s">
        <v>19</v>
      </c>
      <c r="B148" s="0" t="s">
        <v>21</v>
      </c>
      <c r="C148" s="0" t="s">
        <v>13</v>
      </c>
      <c r="D148" s="0">
        <v>4018</v>
      </c>
      <c r="E148" s="0" t="s">
        <v>179</v>
      </c>
      <c r="F148" s="0">
        <v>0</v>
      </c>
      <c r="G148" s="0" t="s">
        <v>15</v>
      </c>
      <c r="H148" s="0">
        <v>0</v>
      </c>
      <c r="I148" s="0" t="s">
        <v>150</v>
      </c>
      <c r="J148" s="0">
        <v>0</v>
      </c>
      <c r="K148" s="0">
        <v>0</v>
      </c>
    </row>
    <row r="149" hidden="1">
      <c r="A149" s="0" t="s">
        <v>24</v>
      </c>
      <c r="B149" s="0" t="s">
        <v>21</v>
      </c>
      <c r="C149" s="0" t="s">
        <v>13</v>
      </c>
      <c r="D149" s="0">
        <v>4023</v>
      </c>
      <c r="E149" s="0" t="s">
        <v>180</v>
      </c>
      <c r="F149" s="0">
        <v>0</v>
      </c>
      <c r="G149" s="0" t="s">
        <v>15</v>
      </c>
      <c r="H149" s="0">
        <v>0</v>
      </c>
      <c r="I149" s="0" t="s">
        <v>16</v>
      </c>
      <c r="J149" s="0">
        <v>0</v>
      </c>
      <c r="K149" s="0">
        <v>0</v>
      </c>
    </row>
    <row r="150" hidden="1">
      <c r="A150" s="0" t="s">
        <v>19</v>
      </c>
      <c r="B150" s="0" t="s">
        <v>21</v>
      </c>
      <c r="C150" s="0" t="s">
        <v>13</v>
      </c>
      <c r="D150" s="0">
        <v>4024</v>
      </c>
      <c r="E150" s="0" t="s">
        <v>181</v>
      </c>
      <c r="F150" s="0">
        <v>0</v>
      </c>
      <c r="G150" s="0" t="s">
        <v>15</v>
      </c>
      <c r="H150" s="0">
        <v>0</v>
      </c>
      <c r="I150" s="0" t="s">
        <v>169</v>
      </c>
      <c r="J150" s="0">
        <v>0</v>
      </c>
      <c r="K150" s="0">
        <v>0</v>
      </c>
    </row>
    <row r="151" hidden="1">
      <c r="A151" s="0" t="s">
        <v>19</v>
      </c>
      <c r="B151" s="0" t="s">
        <v>21</v>
      </c>
      <c r="C151" s="0" t="s">
        <v>13</v>
      </c>
      <c r="D151" s="0">
        <v>4025</v>
      </c>
      <c r="E151" s="0" t="s">
        <v>182</v>
      </c>
      <c r="F151" s="0">
        <v>30</v>
      </c>
      <c r="G151" s="0" t="s">
        <v>15</v>
      </c>
      <c r="H151" s="0">
        <v>12600</v>
      </c>
      <c r="I151" s="0" t="s">
        <v>169</v>
      </c>
      <c r="J151" s="0">
        <v>12600</v>
      </c>
      <c r="K151" s="0">
        <v>151200</v>
      </c>
    </row>
    <row r="152" hidden="1">
      <c r="A152" s="0" t="s">
        <v>19</v>
      </c>
      <c r="B152" s="0" t="s">
        <v>21</v>
      </c>
      <c r="C152" s="0" t="s">
        <v>13</v>
      </c>
      <c r="D152" s="0">
        <v>4026</v>
      </c>
      <c r="E152" s="0" t="s">
        <v>183</v>
      </c>
      <c r="F152" s="0">
        <v>2</v>
      </c>
      <c r="G152" s="0" t="s">
        <v>15</v>
      </c>
      <c r="H152" s="0">
        <v>840</v>
      </c>
      <c r="I152" s="0" t="s">
        <v>169</v>
      </c>
      <c r="J152" s="0">
        <v>840</v>
      </c>
      <c r="K152" s="0">
        <v>10080</v>
      </c>
    </row>
    <row r="153" hidden="1">
      <c r="A153" s="0" t="s">
        <v>19</v>
      </c>
      <c r="B153" s="0" t="s">
        <v>21</v>
      </c>
      <c r="C153" s="0" t="s">
        <v>13</v>
      </c>
      <c r="D153" s="0">
        <v>4028</v>
      </c>
      <c r="E153" s="0" t="s">
        <v>184</v>
      </c>
      <c r="F153" s="0">
        <v>72</v>
      </c>
      <c r="G153" s="0" t="s">
        <v>15</v>
      </c>
      <c r="H153" s="0">
        <v>30240</v>
      </c>
      <c r="I153" s="0" t="s">
        <v>169</v>
      </c>
      <c r="J153" s="0">
        <v>30240</v>
      </c>
      <c r="K153" s="0">
        <v>362880</v>
      </c>
    </row>
    <row r="154" hidden="1">
      <c r="A154" s="0" t="s">
        <v>24</v>
      </c>
      <c r="B154" s="0" t="s">
        <v>21</v>
      </c>
      <c r="C154" s="0" t="s">
        <v>13</v>
      </c>
      <c r="D154" s="0">
        <v>4030</v>
      </c>
      <c r="E154" s="0" t="s">
        <v>185</v>
      </c>
      <c r="F154" s="0">
        <v>2</v>
      </c>
      <c r="G154" s="0" t="s">
        <v>15</v>
      </c>
      <c r="H154" s="0">
        <v>840</v>
      </c>
      <c r="I154" s="0" t="s">
        <v>16</v>
      </c>
      <c r="J154" s="0">
        <v>840</v>
      </c>
      <c r="K154" s="0">
        <v>10080</v>
      </c>
    </row>
    <row r="155" hidden="1">
      <c r="A155" s="0" t="s">
        <v>19</v>
      </c>
      <c r="B155" s="0" t="s">
        <v>21</v>
      </c>
      <c r="C155" s="0" t="s">
        <v>13</v>
      </c>
      <c r="D155" s="0">
        <v>4031</v>
      </c>
      <c r="E155" s="0" t="s">
        <v>186</v>
      </c>
      <c r="F155" s="0">
        <v>1</v>
      </c>
      <c r="G155" s="0" t="s">
        <v>15</v>
      </c>
      <c r="H155" s="0">
        <v>420</v>
      </c>
      <c r="I155" s="0" t="s">
        <v>169</v>
      </c>
      <c r="J155" s="0">
        <v>420</v>
      </c>
      <c r="K155" s="0">
        <v>5040</v>
      </c>
    </row>
    <row r="156" hidden="1">
      <c r="A156" s="0" t="s">
        <v>24</v>
      </c>
      <c r="B156" s="0" t="s">
        <v>21</v>
      </c>
      <c r="C156" s="0" t="s">
        <v>13</v>
      </c>
      <c r="D156" s="0">
        <v>4038</v>
      </c>
      <c r="E156" s="0" t="s">
        <v>187</v>
      </c>
      <c r="F156" s="0">
        <v>55</v>
      </c>
      <c r="G156" s="0" t="s">
        <v>15</v>
      </c>
      <c r="H156" s="0">
        <v>23100</v>
      </c>
      <c r="I156" s="0" t="s">
        <v>16</v>
      </c>
      <c r="J156" s="0">
        <v>23100</v>
      </c>
      <c r="K156" s="0">
        <v>277200</v>
      </c>
    </row>
    <row r="157" hidden="1">
      <c r="A157" s="0" t="s">
        <v>24</v>
      </c>
      <c r="B157" s="0" t="s">
        <v>21</v>
      </c>
      <c r="C157" s="0" t="s">
        <v>13</v>
      </c>
      <c r="D157" s="0">
        <v>4042</v>
      </c>
      <c r="E157" s="0" t="s">
        <v>188</v>
      </c>
      <c r="F157" s="0">
        <v>0</v>
      </c>
      <c r="G157" s="0" t="s">
        <v>15</v>
      </c>
      <c r="H157" s="0">
        <v>0</v>
      </c>
      <c r="I157" s="0" t="s">
        <v>16</v>
      </c>
      <c r="J157" s="0">
        <v>0</v>
      </c>
      <c r="K157" s="0">
        <v>0</v>
      </c>
    </row>
    <row r="158" hidden="1">
      <c r="A158" s="0" t="s">
        <v>19</v>
      </c>
      <c r="B158" s="0" t="s">
        <v>189</v>
      </c>
      <c r="C158" s="0" t="s">
        <v>189</v>
      </c>
      <c r="D158" s="0">
        <v>4047</v>
      </c>
      <c r="E158" s="0" t="s">
        <v>190</v>
      </c>
      <c r="F158" s="0">
        <v>1</v>
      </c>
      <c r="G158" s="0" t="s">
        <v>15</v>
      </c>
      <c r="H158" s="0">
        <v>420</v>
      </c>
      <c r="I158" s="0" t="s">
        <v>150</v>
      </c>
      <c r="J158" s="0">
        <v>420</v>
      </c>
      <c r="K158" s="0">
        <v>5040</v>
      </c>
    </row>
    <row r="159" hidden="1">
      <c r="A159" s="0" t="s">
        <v>109</v>
      </c>
      <c r="B159" s="0" t="s">
        <v>85</v>
      </c>
      <c r="C159" s="0" t="s">
        <v>13</v>
      </c>
      <c r="D159" s="0">
        <v>4052</v>
      </c>
      <c r="E159" s="0" t="s">
        <v>191</v>
      </c>
      <c r="F159" s="0">
        <v>3</v>
      </c>
      <c r="G159" s="0" t="s">
        <v>15</v>
      </c>
      <c r="H159" s="0">
        <v>1260</v>
      </c>
      <c r="I159" s="0" t="s">
        <v>150</v>
      </c>
      <c r="J159" s="0">
        <v>1260</v>
      </c>
      <c r="K159" s="0">
        <v>15120</v>
      </c>
    </row>
    <row r="160" hidden="1">
      <c r="A160" s="0" t="s">
        <v>109</v>
      </c>
      <c r="B160" s="0" t="s">
        <v>85</v>
      </c>
      <c r="C160" s="0" t="s">
        <v>13</v>
      </c>
      <c r="D160" s="0">
        <v>4053</v>
      </c>
      <c r="E160" s="0" t="s">
        <v>192</v>
      </c>
      <c r="F160" s="0">
        <v>5</v>
      </c>
      <c r="G160" s="0" t="s">
        <v>15</v>
      </c>
      <c r="H160" s="0">
        <v>15960</v>
      </c>
      <c r="I160" s="0" t="s">
        <v>150</v>
      </c>
      <c r="J160" s="0">
        <v>15960</v>
      </c>
      <c r="K160" s="0">
        <v>191520</v>
      </c>
    </row>
    <row r="161" hidden="1">
      <c r="A161" s="0" t="s">
        <v>84</v>
      </c>
      <c r="B161" s="0" t="s">
        <v>85</v>
      </c>
      <c r="C161" s="0" t="s">
        <v>13</v>
      </c>
      <c r="D161" s="0">
        <v>4054</v>
      </c>
      <c r="E161" s="0" t="s">
        <v>193</v>
      </c>
      <c r="F161" s="0">
        <v>0</v>
      </c>
      <c r="G161" s="0" t="s">
        <v>15</v>
      </c>
      <c r="H161" s="0">
        <v>0</v>
      </c>
      <c r="I161" s="0" t="s">
        <v>150</v>
      </c>
      <c r="J161" s="0">
        <v>0</v>
      </c>
      <c r="K161" s="0">
        <v>0</v>
      </c>
    </row>
    <row r="162" hidden="1">
      <c r="A162" s="0" t="s">
        <v>109</v>
      </c>
      <c r="B162" s="0" t="s">
        <v>85</v>
      </c>
      <c r="C162" s="0" t="s">
        <v>13</v>
      </c>
      <c r="D162" s="0">
        <v>4055</v>
      </c>
      <c r="E162" s="0" t="s">
        <v>194</v>
      </c>
      <c r="F162" s="0">
        <v>2</v>
      </c>
      <c r="G162" s="0" t="s">
        <v>15</v>
      </c>
      <c r="H162" s="0">
        <v>840</v>
      </c>
      <c r="I162" s="0" t="s">
        <v>150</v>
      </c>
      <c r="J162" s="0">
        <v>840</v>
      </c>
      <c r="K162" s="0">
        <v>10080</v>
      </c>
    </row>
    <row r="163" hidden="1">
      <c r="A163" s="0" t="s">
        <v>109</v>
      </c>
      <c r="B163" s="0" t="s">
        <v>85</v>
      </c>
      <c r="C163" s="0" t="s">
        <v>13</v>
      </c>
      <c r="D163" s="0">
        <v>4056</v>
      </c>
      <c r="E163" s="0" t="s">
        <v>195</v>
      </c>
      <c r="F163" s="0">
        <v>39</v>
      </c>
      <c r="G163" s="0" t="s">
        <v>15</v>
      </c>
      <c r="H163" s="0">
        <v>16380</v>
      </c>
      <c r="I163" s="0" t="s">
        <v>150</v>
      </c>
      <c r="J163" s="0">
        <v>16380</v>
      </c>
      <c r="K163" s="0">
        <v>196560</v>
      </c>
    </row>
    <row r="164" hidden="1">
      <c r="A164" s="0" t="s">
        <v>84</v>
      </c>
      <c r="B164" s="0" t="s">
        <v>85</v>
      </c>
      <c r="C164" s="0" t="s">
        <v>13</v>
      </c>
      <c r="D164" s="0">
        <v>4059</v>
      </c>
      <c r="E164" s="0" t="s">
        <v>196</v>
      </c>
      <c r="F164" s="0">
        <v>41</v>
      </c>
      <c r="G164" s="0" t="s">
        <v>15</v>
      </c>
      <c r="H164" s="0">
        <v>17220</v>
      </c>
      <c r="I164" s="0" t="s">
        <v>150</v>
      </c>
      <c r="J164" s="0">
        <v>17220</v>
      </c>
      <c r="K164" s="0">
        <v>206640</v>
      </c>
    </row>
    <row r="165" hidden="1">
      <c r="A165" s="0" t="s">
        <v>109</v>
      </c>
      <c r="B165" s="0" t="s">
        <v>85</v>
      </c>
      <c r="C165" s="0" t="s">
        <v>13</v>
      </c>
      <c r="D165" s="0">
        <v>4061</v>
      </c>
      <c r="E165" s="0" t="s">
        <v>197</v>
      </c>
      <c r="F165" s="0">
        <v>0</v>
      </c>
      <c r="G165" s="0" t="s">
        <v>15</v>
      </c>
      <c r="H165" s="0">
        <v>0</v>
      </c>
      <c r="I165" s="0" t="s">
        <v>150</v>
      </c>
      <c r="J165" s="0">
        <v>0</v>
      </c>
      <c r="K165" s="0">
        <v>0</v>
      </c>
    </row>
    <row r="166" hidden="1">
      <c r="A166" s="0" t="s">
        <v>109</v>
      </c>
      <c r="B166" s="0" t="s">
        <v>85</v>
      </c>
      <c r="C166" s="0" t="s">
        <v>13</v>
      </c>
      <c r="D166" s="0">
        <v>4062</v>
      </c>
      <c r="E166" s="0" t="s">
        <v>198</v>
      </c>
      <c r="F166" s="0">
        <v>21</v>
      </c>
      <c r="G166" s="0" t="s">
        <v>15</v>
      </c>
      <c r="H166" s="0">
        <v>8820</v>
      </c>
      <c r="I166" s="0" t="s">
        <v>150</v>
      </c>
      <c r="J166" s="0">
        <v>8820</v>
      </c>
      <c r="K166" s="0">
        <v>105840</v>
      </c>
    </row>
    <row r="167" hidden="1">
      <c r="A167" s="0" t="s">
        <v>84</v>
      </c>
      <c r="B167" s="0" t="s">
        <v>85</v>
      </c>
      <c r="C167" s="0" t="s">
        <v>13</v>
      </c>
      <c r="D167" s="0">
        <v>4063</v>
      </c>
      <c r="E167" s="0" t="s">
        <v>199</v>
      </c>
      <c r="F167" s="0">
        <v>3</v>
      </c>
      <c r="G167" s="0" t="s">
        <v>15</v>
      </c>
      <c r="H167" s="0">
        <v>1260</v>
      </c>
      <c r="I167" s="0" t="s">
        <v>150</v>
      </c>
      <c r="J167" s="0">
        <v>1260</v>
      </c>
      <c r="K167" s="0">
        <v>15120</v>
      </c>
    </row>
    <row r="168" hidden="1">
      <c r="A168" s="0" t="s">
        <v>100</v>
      </c>
      <c r="B168" s="0" t="s">
        <v>85</v>
      </c>
      <c r="C168" s="0" t="s">
        <v>13</v>
      </c>
      <c r="D168" s="0">
        <v>4064</v>
      </c>
      <c r="E168" s="0" t="s">
        <v>200</v>
      </c>
      <c r="F168" s="0">
        <v>28</v>
      </c>
      <c r="G168" s="0" t="s">
        <v>15</v>
      </c>
      <c r="H168" s="0">
        <v>11760</v>
      </c>
      <c r="I168" s="0" t="s">
        <v>150</v>
      </c>
      <c r="J168" s="0">
        <v>11760</v>
      </c>
      <c r="K168" s="0">
        <v>141120</v>
      </c>
    </row>
    <row r="169" hidden="1">
      <c r="A169" s="0" t="s">
        <v>109</v>
      </c>
      <c r="B169" s="0" t="s">
        <v>85</v>
      </c>
      <c r="C169" s="0" t="s">
        <v>13</v>
      </c>
      <c r="D169" s="0">
        <v>4065</v>
      </c>
      <c r="E169" s="0" t="s">
        <v>201</v>
      </c>
      <c r="F169" s="0">
        <v>40</v>
      </c>
      <c r="G169" s="0" t="s">
        <v>15</v>
      </c>
      <c r="H169" s="0">
        <v>16800</v>
      </c>
      <c r="I169" s="0" t="s">
        <v>150</v>
      </c>
      <c r="J169" s="0">
        <v>16800</v>
      </c>
      <c r="K169" s="0">
        <v>201600</v>
      </c>
    </row>
    <row r="170" hidden="1">
      <c r="A170" s="0" t="s">
        <v>109</v>
      </c>
      <c r="B170" s="0" t="s">
        <v>85</v>
      </c>
      <c r="C170" s="0" t="s">
        <v>13</v>
      </c>
      <c r="D170" s="0">
        <v>4066</v>
      </c>
      <c r="E170" s="0" t="s">
        <v>202</v>
      </c>
      <c r="F170" s="0">
        <v>31</v>
      </c>
      <c r="G170" s="0" t="s">
        <v>15</v>
      </c>
      <c r="H170" s="0">
        <v>13020</v>
      </c>
      <c r="I170" s="0" t="s">
        <v>150</v>
      </c>
      <c r="J170" s="0">
        <v>13020</v>
      </c>
      <c r="K170" s="0">
        <v>156240</v>
      </c>
    </row>
    <row r="171" hidden="1">
      <c r="A171" s="0" t="s">
        <v>109</v>
      </c>
      <c r="B171" s="0" t="s">
        <v>85</v>
      </c>
      <c r="C171" s="0" t="s">
        <v>13</v>
      </c>
      <c r="D171" s="0">
        <v>4067</v>
      </c>
      <c r="E171" s="0" t="s">
        <v>203</v>
      </c>
      <c r="F171" s="0">
        <v>62</v>
      </c>
      <c r="G171" s="0" t="s">
        <v>15</v>
      </c>
      <c r="H171" s="0">
        <v>26040</v>
      </c>
      <c r="I171" s="0" t="s">
        <v>150</v>
      </c>
      <c r="J171" s="0">
        <v>26040</v>
      </c>
      <c r="K171" s="0">
        <v>312480</v>
      </c>
    </row>
    <row r="172" hidden="1">
      <c r="A172" s="0" t="s">
        <v>109</v>
      </c>
      <c r="B172" s="0" t="s">
        <v>85</v>
      </c>
      <c r="C172" s="0" t="s">
        <v>13</v>
      </c>
      <c r="D172" s="0">
        <v>4068</v>
      </c>
      <c r="E172" s="0" t="s">
        <v>204</v>
      </c>
      <c r="F172" s="0">
        <v>6</v>
      </c>
      <c r="G172" s="0" t="s">
        <v>15</v>
      </c>
      <c r="H172" s="0">
        <v>2520</v>
      </c>
      <c r="I172" s="0" t="s">
        <v>150</v>
      </c>
      <c r="J172" s="0">
        <v>2520</v>
      </c>
      <c r="K172" s="0">
        <v>30240</v>
      </c>
    </row>
    <row r="173" hidden="1">
      <c r="A173" s="0" t="s">
        <v>109</v>
      </c>
      <c r="B173" s="0" t="s">
        <v>85</v>
      </c>
      <c r="C173" s="0" t="s">
        <v>13</v>
      </c>
      <c r="D173" s="0">
        <v>4069</v>
      </c>
      <c r="E173" s="0" t="s">
        <v>205</v>
      </c>
      <c r="F173" s="0">
        <v>13</v>
      </c>
      <c r="G173" s="0" t="s">
        <v>15</v>
      </c>
      <c r="H173" s="0">
        <v>5460</v>
      </c>
      <c r="I173" s="0" t="s">
        <v>150</v>
      </c>
      <c r="J173" s="0">
        <v>5460</v>
      </c>
      <c r="K173" s="0">
        <v>65520</v>
      </c>
    </row>
    <row r="174" hidden="1">
      <c r="A174" s="0" t="s">
        <v>109</v>
      </c>
      <c r="B174" s="0" t="s">
        <v>85</v>
      </c>
      <c r="C174" s="0" t="s">
        <v>13</v>
      </c>
      <c r="D174" s="0">
        <v>4070</v>
      </c>
      <c r="E174" s="0" t="s">
        <v>206</v>
      </c>
      <c r="F174" s="0">
        <v>11</v>
      </c>
      <c r="G174" s="0" t="s">
        <v>15</v>
      </c>
      <c r="H174" s="0">
        <v>4620</v>
      </c>
      <c r="I174" s="0" t="s">
        <v>150</v>
      </c>
      <c r="J174" s="0">
        <v>4620</v>
      </c>
      <c r="K174" s="0">
        <v>55440</v>
      </c>
    </row>
    <row r="175" hidden="1">
      <c r="A175" s="0" t="s">
        <v>109</v>
      </c>
      <c r="B175" s="0" t="s">
        <v>85</v>
      </c>
      <c r="C175" s="0" t="s">
        <v>13</v>
      </c>
      <c r="D175" s="0">
        <v>4071</v>
      </c>
      <c r="E175" s="0" t="s">
        <v>207</v>
      </c>
      <c r="F175" s="0">
        <v>0</v>
      </c>
      <c r="G175" s="0" t="s">
        <v>15</v>
      </c>
      <c r="H175" s="0">
        <v>0</v>
      </c>
      <c r="I175" s="0" t="s">
        <v>150</v>
      </c>
      <c r="J175" s="0">
        <v>0</v>
      </c>
      <c r="K175" s="0">
        <v>0</v>
      </c>
    </row>
    <row r="176" hidden="1">
      <c r="A176" s="0" t="s">
        <v>109</v>
      </c>
      <c r="B176" s="0" t="s">
        <v>85</v>
      </c>
      <c r="C176" s="0" t="s">
        <v>13</v>
      </c>
      <c r="D176" s="0">
        <v>4073</v>
      </c>
      <c r="E176" s="0" t="s">
        <v>208</v>
      </c>
      <c r="F176" s="0">
        <v>59</v>
      </c>
      <c r="G176" s="0" t="s">
        <v>15</v>
      </c>
      <c r="H176" s="0">
        <v>10920</v>
      </c>
      <c r="I176" s="0" t="s">
        <v>150</v>
      </c>
      <c r="J176" s="0">
        <v>10920</v>
      </c>
      <c r="K176" s="0">
        <v>131040</v>
      </c>
    </row>
    <row r="177" hidden="1">
      <c r="A177" s="0" t="s">
        <v>109</v>
      </c>
      <c r="B177" s="0" t="s">
        <v>85</v>
      </c>
      <c r="C177" s="0" t="s">
        <v>13</v>
      </c>
      <c r="D177" s="0">
        <v>4074</v>
      </c>
      <c r="E177" s="0" t="s">
        <v>209</v>
      </c>
      <c r="F177" s="0">
        <v>43</v>
      </c>
      <c r="G177" s="0" t="s">
        <v>15</v>
      </c>
      <c r="H177" s="0">
        <v>18060</v>
      </c>
      <c r="I177" s="0" t="s">
        <v>150</v>
      </c>
      <c r="J177" s="0">
        <v>18060</v>
      </c>
      <c r="K177" s="0">
        <v>216720</v>
      </c>
    </row>
    <row r="178" hidden="1">
      <c r="A178" s="0" t="s">
        <v>109</v>
      </c>
      <c r="B178" s="0" t="s">
        <v>85</v>
      </c>
      <c r="C178" s="0" t="s">
        <v>13</v>
      </c>
      <c r="D178" s="0">
        <v>4075</v>
      </c>
      <c r="E178" s="0" t="s">
        <v>210</v>
      </c>
      <c r="F178" s="0">
        <v>2</v>
      </c>
      <c r="G178" s="0" t="s">
        <v>15</v>
      </c>
      <c r="H178" s="0">
        <v>840</v>
      </c>
      <c r="I178" s="0" t="s">
        <v>150</v>
      </c>
      <c r="J178" s="0">
        <v>840</v>
      </c>
      <c r="K178" s="0">
        <v>10080</v>
      </c>
    </row>
    <row r="179" hidden="1">
      <c r="A179" s="0" t="s">
        <v>109</v>
      </c>
      <c r="B179" s="0" t="s">
        <v>85</v>
      </c>
      <c r="C179" s="0" t="s">
        <v>13</v>
      </c>
      <c r="D179" s="0">
        <v>4076</v>
      </c>
      <c r="E179" s="0" t="s">
        <v>211</v>
      </c>
      <c r="F179" s="0">
        <v>0</v>
      </c>
      <c r="G179" s="0" t="s">
        <v>15</v>
      </c>
      <c r="H179" s="0">
        <v>0</v>
      </c>
      <c r="I179" s="0" t="s">
        <v>150</v>
      </c>
      <c r="J179" s="0">
        <v>0</v>
      </c>
      <c r="K179" s="0">
        <v>0</v>
      </c>
    </row>
    <row r="180" hidden="1">
      <c r="A180" s="0" t="s">
        <v>109</v>
      </c>
      <c r="B180" s="0" t="s">
        <v>85</v>
      </c>
      <c r="C180" s="0" t="s">
        <v>13</v>
      </c>
      <c r="D180" s="0">
        <v>4077</v>
      </c>
      <c r="E180" s="0" t="s">
        <v>212</v>
      </c>
      <c r="F180" s="0">
        <v>20</v>
      </c>
      <c r="G180" s="0" t="s">
        <v>15</v>
      </c>
      <c r="H180" s="0">
        <v>8400</v>
      </c>
      <c r="I180" s="0" t="s">
        <v>150</v>
      </c>
      <c r="J180" s="0">
        <v>8400</v>
      </c>
      <c r="K180" s="0">
        <v>100800</v>
      </c>
    </row>
    <row r="181" hidden="1">
      <c r="A181" s="0" t="s">
        <v>84</v>
      </c>
      <c r="B181" s="0" t="s">
        <v>85</v>
      </c>
      <c r="C181" s="0" t="s">
        <v>13</v>
      </c>
      <c r="D181" s="0">
        <v>4078</v>
      </c>
      <c r="E181" s="0" t="s">
        <v>213</v>
      </c>
      <c r="F181" s="0">
        <v>44</v>
      </c>
      <c r="G181" s="0" t="s">
        <v>15</v>
      </c>
      <c r="H181" s="0">
        <v>18480</v>
      </c>
      <c r="I181" s="0" t="s">
        <v>150</v>
      </c>
      <c r="J181" s="0">
        <v>18480</v>
      </c>
      <c r="K181" s="0">
        <v>221760</v>
      </c>
    </row>
    <row r="182" hidden="1">
      <c r="A182" s="0" t="s">
        <v>109</v>
      </c>
      <c r="B182" s="0" t="s">
        <v>85</v>
      </c>
      <c r="C182" s="0" t="s">
        <v>13</v>
      </c>
      <c r="D182" s="0">
        <v>4080</v>
      </c>
      <c r="E182" s="0" t="s">
        <v>214</v>
      </c>
      <c r="F182" s="0">
        <v>34</v>
      </c>
      <c r="G182" s="0" t="s">
        <v>15</v>
      </c>
      <c r="H182" s="0">
        <v>14280</v>
      </c>
      <c r="I182" s="0" t="s">
        <v>150</v>
      </c>
      <c r="J182" s="0">
        <v>14280</v>
      </c>
      <c r="K182" s="0">
        <v>171360</v>
      </c>
    </row>
    <row r="183" hidden="1">
      <c r="A183" s="0" t="s">
        <v>84</v>
      </c>
      <c r="B183" s="0" t="s">
        <v>85</v>
      </c>
      <c r="C183" s="0" t="s">
        <v>13</v>
      </c>
      <c r="D183" s="0">
        <v>4082</v>
      </c>
      <c r="E183" s="0" t="s">
        <v>215</v>
      </c>
      <c r="F183" s="0">
        <v>34</v>
      </c>
      <c r="G183" s="0" t="s">
        <v>15</v>
      </c>
      <c r="H183" s="0">
        <v>14280</v>
      </c>
      <c r="I183" s="0" t="s">
        <v>150</v>
      </c>
      <c r="J183" s="0">
        <v>14280</v>
      </c>
      <c r="K183" s="0">
        <v>171360</v>
      </c>
    </row>
    <row r="184" hidden="1">
      <c r="A184" s="0" t="s">
        <v>84</v>
      </c>
      <c r="B184" s="0" t="s">
        <v>85</v>
      </c>
      <c r="C184" s="0" t="s">
        <v>13</v>
      </c>
      <c r="D184" s="0">
        <v>4083</v>
      </c>
      <c r="E184" s="0" t="s">
        <v>216</v>
      </c>
      <c r="F184" s="0">
        <v>10</v>
      </c>
      <c r="G184" s="0" t="s">
        <v>15</v>
      </c>
      <c r="H184" s="0">
        <v>4200</v>
      </c>
      <c r="I184" s="0" t="s">
        <v>150</v>
      </c>
      <c r="J184" s="0">
        <v>4200</v>
      </c>
      <c r="K184" s="0">
        <v>50400</v>
      </c>
    </row>
    <row r="185" hidden="1">
      <c r="A185" s="0" t="s">
        <v>84</v>
      </c>
      <c r="B185" s="0" t="s">
        <v>85</v>
      </c>
      <c r="C185" s="0" t="s">
        <v>13</v>
      </c>
      <c r="D185" s="0">
        <v>4084</v>
      </c>
      <c r="E185" s="0" t="s">
        <v>217</v>
      </c>
      <c r="F185" s="0">
        <v>38</v>
      </c>
      <c r="G185" s="0" t="s">
        <v>15</v>
      </c>
      <c r="H185" s="0">
        <v>15960</v>
      </c>
      <c r="I185" s="0" t="s">
        <v>150</v>
      </c>
      <c r="J185" s="0">
        <v>15960</v>
      </c>
      <c r="K185" s="0">
        <v>191520</v>
      </c>
    </row>
    <row r="186">
      <c r="A186" s="0" t="s">
        <v>103</v>
      </c>
      <c r="B186" s="0" t="s">
        <v>219</v>
      </c>
      <c r="C186" s="0" t="s">
        <v>13</v>
      </c>
      <c r="D186" s="0">
        <v>4087</v>
      </c>
      <c r="E186" s="0" t="s">
        <v>220</v>
      </c>
      <c r="F186" s="0">
        <v>39</v>
      </c>
      <c r="G186" s="0" t="s">
        <v>15</v>
      </c>
      <c r="H186" s="0">
        <v>16380</v>
      </c>
      <c r="I186" s="0" t="s">
        <v>150</v>
      </c>
      <c r="J186" s="0">
        <v>16380</v>
      </c>
      <c r="K186" s="0">
        <v>196560</v>
      </c>
    </row>
    <row r="187" hidden="1">
      <c r="A187" s="0" t="s">
        <v>84</v>
      </c>
      <c r="B187" s="0" t="s">
        <v>85</v>
      </c>
      <c r="C187" s="0" t="s">
        <v>13</v>
      </c>
      <c r="D187" s="0">
        <v>4088</v>
      </c>
      <c r="E187" s="0" t="s">
        <v>221</v>
      </c>
      <c r="F187" s="0">
        <v>1</v>
      </c>
      <c r="G187" s="0" t="s">
        <v>15</v>
      </c>
      <c r="H187" s="0">
        <v>420</v>
      </c>
      <c r="I187" s="0" t="s">
        <v>150</v>
      </c>
      <c r="J187" s="0">
        <v>420</v>
      </c>
      <c r="K187" s="0">
        <v>5040</v>
      </c>
    </row>
    <row r="188">
      <c r="A188" s="0" t="s">
        <v>103</v>
      </c>
      <c r="B188" s="0" t="s">
        <v>222</v>
      </c>
      <c r="C188" s="0" t="s">
        <v>222</v>
      </c>
      <c r="D188" s="0">
        <v>4089</v>
      </c>
      <c r="E188" s="0" t="s">
        <v>223</v>
      </c>
      <c r="F188" s="0">
        <v>32</v>
      </c>
      <c r="G188" s="0" t="s">
        <v>31</v>
      </c>
      <c r="H188" s="0">
        <v>4000</v>
      </c>
      <c r="I188" s="0" t="s">
        <v>169</v>
      </c>
      <c r="J188" s="0">
        <v>4000</v>
      </c>
      <c r="K188" s="0">
        <v>48000</v>
      </c>
    </row>
    <row r="189">
      <c r="A189" s="0" t="s">
        <v>103</v>
      </c>
      <c r="B189" s="0" t="s">
        <v>222</v>
      </c>
      <c r="C189" s="0" t="s">
        <v>222</v>
      </c>
      <c r="D189" s="0">
        <v>4091</v>
      </c>
      <c r="E189" s="0" t="s">
        <v>224</v>
      </c>
      <c r="F189" s="0">
        <v>1</v>
      </c>
      <c r="G189" s="0" t="s">
        <v>15</v>
      </c>
      <c r="H189" s="0">
        <v>420</v>
      </c>
      <c r="I189" s="0" t="s">
        <v>169</v>
      </c>
      <c r="J189" s="0">
        <v>420</v>
      </c>
      <c r="K189" s="0">
        <v>5040</v>
      </c>
    </row>
    <row r="190">
      <c r="A190" s="0" t="s">
        <v>103</v>
      </c>
      <c r="B190" s="0" t="s">
        <v>222</v>
      </c>
      <c r="C190" s="0" t="s">
        <v>222</v>
      </c>
      <c r="D190" s="0">
        <v>4091</v>
      </c>
      <c r="E190" s="0" t="s">
        <v>224</v>
      </c>
      <c r="F190" s="0">
        <v>48</v>
      </c>
      <c r="G190" s="0" t="s">
        <v>31</v>
      </c>
      <c r="H190" s="0">
        <v>6000</v>
      </c>
      <c r="I190" s="0" t="s">
        <v>169</v>
      </c>
      <c r="J190" s="0">
        <v>6000</v>
      </c>
      <c r="K190" s="0">
        <v>72000</v>
      </c>
    </row>
    <row r="191">
      <c r="A191" s="0" t="s">
        <v>103</v>
      </c>
      <c r="B191" s="0" t="s">
        <v>227</v>
      </c>
      <c r="C191" s="0" t="s">
        <v>227</v>
      </c>
      <c r="D191" s="0">
        <v>4098</v>
      </c>
      <c r="E191" s="0" t="s">
        <v>228</v>
      </c>
      <c r="F191" s="0">
        <v>4</v>
      </c>
      <c r="G191" s="0" t="s">
        <v>15</v>
      </c>
      <c r="H191" s="0">
        <v>1680</v>
      </c>
      <c r="I191" s="0" t="s">
        <v>150</v>
      </c>
      <c r="J191" s="0">
        <v>1680</v>
      </c>
      <c r="K191" s="0">
        <v>20160</v>
      </c>
    </row>
    <row r="192">
      <c r="A192" s="0" t="s">
        <v>103</v>
      </c>
      <c r="B192" s="0" t="s">
        <v>227</v>
      </c>
      <c r="C192" s="0" t="s">
        <v>227</v>
      </c>
      <c r="D192" s="0">
        <v>4098</v>
      </c>
      <c r="E192" s="0" t="s">
        <v>228</v>
      </c>
      <c r="F192" s="0">
        <v>76</v>
      </c>
      <c r="G192" s="0" t="s">
        <v>31</v>
      </c>
      <c r="H192" s="0">
        <v>9500</v>
      </c>
      <c r="I192" s="0" t="s">
        <v>150</v>
      </c>
      <c r="J192" s="0">
        <v>9500</v>
      </c>
      <c r="K192" s="0">
        <v>114000</v>
      </c>
    </row>
    <row r="193">
      <c r="A193" s="0" t="s">
        <v>103</v>
      </c>
      <c r="B193" s="0" t="s">
        <v>229</v>
      </c>
      <c r="C193" s="0" t="s">
        <v>229</v>
      </c>
      <c r="D193" s="0">
        <v>4099</v>
      </c>
      <c r="E193" s="0" t="s">
        <v>230</v>
      </c>
      <c r="F193" s="0">
        <v>2</v>
      </c>
      <c r="G193" s="0" t="s">
        <v>15</v>
      </c>
      <c r="H193" s="0">
        <v>840</v>
      </c>
      <c r="I193" s="0" t="s">
        <v>150</v>
      </c>
      <c r="J193" s="0">
        <v>840</v>
      </c>
      <c r="K193" s="0">
        <v>10080</v>
      </c>
    </row>
    <row r="194">
      <c r="A194" s="0" t="s">
        <v>103</v>
      </c>
      <c r="B194" s="0" t="s">
        <v>229</v>
      </c>
      <c r="C194" s="0" t="s">
        <v>229</v>
      </c>
      <c r="D194" s="0">
        <v>4099</v>
      </c>
      <c r="E194" s="0" t="s">
        <v>230</v>
      </c>
      <c r="F194" s="0">
        <v>35</v>
      </c>
      <c r="G194" s="0" t="s">
        <v>31</v>
      </c>
      <c r="H194" s="0">
        <v>4200</v>
      </c>
      <c r="I194" s="0" t="s">
        <v>150</v>
      </c>
      <c r="J194" s="0">
        <v>4200</v>
      </c>
      <c r="K194" s="0">
        <v>50400</v>
      </c>
    </row>
    <row r="195">
      <c r="A195" s="0" t="s">
        <v>103</v>
      </c>
      <c r="B195" s="0" t="s">
        <v>229</v>
      </c>
      <c r="C195" s="0" t="s">
        <v>229</v>
      </c>
      <c r="D195" s="0">
        <v>4100</v>
      </c>
      <c r="E195" s="0" t="s">
        <v>231</v>
      </c>
      <c r="F195" s="0">
        <v>1</v>
      </c>
      <c r="G195" s="0" t="s">
        <v>15</v>
      </c>
      <c r="H195" s="0">
        <v>420</v>
      </c>
      <c r="I195" s="0" t="s">
        <v>150</v>
      </c>
      <c r="J195" s="0">
        <v>420</v>
      </c>
      <c r="K195" s="0">
        <v>5040</v>
      </c>
    </row>
    <row r="196">
      <c r="A196" s="0" t="s">
        <v>103</v>
      </c>
      <c r="B196" s="0" t="s">
        <v>229</v>
      </c>
      <c r="C196" s="0" t="s">
        <v>229</v>
      </c>
      <c r="D196" s="0">
        <v>4100</v>
      </c>
      <c r="E196" s="0" t="s">
        <v>231</v>
      </c>
      <c r="F196" s="0">
        <v>49</v>
      </c>
      <c r="G196" s="0" t="s">
        <v>31</v>
      </c>
      <c r="H196" s="0">
        <v>6125</v>
      </c>
      <c r="I196" s="0" t="s">
        <v>150</v>
      </c>
      <c r="J196" s="0">
        <v>6125</v>
      </c>
      <c r="K196" s="0">
        <v>73500</v>
      </c>
    </row>
    <row r="197">
      <c r="A197" s="0" t="s">
        <v>103</v>
      </c>
      <c r="B197" s="0" t="s">
        <v>229</v>
      </c>
      <c r="C197" s="0" t="s">
        <v>229</v>
      </c>
      <c r="D197" s="0">
        <v>4101</v>
      </c>
      <c r="E197" s="0" t="s">
        <v>232</v>
      </c>
      <c r="F197" s="0">
        <v>1</v>
      </c>
      <c r="G197" s="0" t="s">
        <v>15</v>
      </c>
      <c r="H197" s="0">
        <v>420</v>
      </c>
      <c r="I197" s="0" t="s">
        <v>150</v>
      </c>
      <c r="J197" s="0">
        <v>420</v>
      </c>
      <c r="K197" s="0">
        <v>5040</v>
      </c>
    </row>
    <row r="198">
      <c r="A198" s="0" t="s">
        <v>103</v>
      </c>
      <c r="B198" s="0" t="s">
        <v>229</v>
      </c>
      <c r="C198" s="0" t="s">
        <v>229</v>
      </c>
      <c r="D198" s="0">
        <v>4101</v>
      </c>
      <c r="E198" s="0" t="s">
        <v>232</v>
      </c>
      <c r="F198" s="0">
        <v>39</v>
      </c>
      <c r="G198" s="0" t="s">
        <v>31</v>
      </c>
      <c r="H198" s="0">
        <v>4875</v>
      </c>
      <c r="I198" s="0" t="s">
        <v>150</v>
      </c>
      <c r="J198" s="0">
        <v>4875</v>
      </c>
      <c r="K198" s="0">
        <v>58500</v>
      </c>
    </row>
    <row r="199">
      <c r="A199" s="0" t="s">
        <v>103</v>
      </c>
      <c r="B199" s="0" t="s">
        <v>233</v>
      </c>
      <c r="C199" s="0" t="s">
        <v>233</v>
      </c>
      <c r="D199" s="0">
        <v>4102</v>
      </c>
      <c r="E199" s="0" t="s">
        <v>234</v>
      </c>
      <c r="F199" s="0">
        <v>55</v>
      </c>
      <c r="G199" s="0" t="s">
        <v>31</v>
      </c>
      <c r="H199" s="0">
        <v>6875</v>
      </c>
      <c r="I199" s="0" t="s">
        <v>150</v>
      </c>
      <c r="J199" s="0">
        <v>6875</v>
      </c>
      <c r="K199" s="0">
        <v>82500</v>
      </c>
    </row>
    <row r="200">
      <c r="A200" s="0" t="s">
        <v>103</v>
      </c>
      <c r="B200" s="0" t="s">
        <v>219</v>
      </c>
      <c r="C200" s="0" t="s">
        <v>13</v>
      </c>
      <c r="D200" s="0">
        <v>4103</v>
      </c>
      <c r="E200" s="0" t="s">
        <v>235</v>
      </c>
      <c r="F200" s="0">
        <v>40</v>
      </c>
      <c r="G200" s="0" t="s">
        <v>15</v>
      </c>
      <c r="H200" s="0">
        <v>16800</v>
      </c>
      <c r="I200" s="0" t="s">
        <v>153</v>
      </c>
      <c r="J200" s="0">
        <v>16800</v>
      </c>
      <c r="K200" s="0">
        <v>201600</v>
      </c>
    </row>
    <row r="201">
      <c r="A201" s="0" t="s">
        <v>103</v>
      </c>
      <c r="B201" s="0" t="s">
        <v>219</v>
      </c>
      <c r="C201" s="0" t="s">
        <v>13</v>
      </c>
      <c r="D201" s="0">
        <v>4105</v>
      </c>
      <c r="E201" s="0" t="s">
        <v>237</v>
      </c>
      <c r="F201" s="0">
        <v>43</v>
      </c>
      <c r="G201" s="0" t="s">
        <v>15</v>
      </c>
      <c r="H201" s="0">
        <v>5375</v>
      </c>
      <c r="I201" s="0" t="s">
        <v>150</v>
      </c>
      <c r="J201" s="0">
        <v>5375</v>
      </c>
      <c r="K201" s="0">
        <v>64500</v>
      </c>
    </row>
    <row r="202">
      <c r="A202" s="0" t="s">
        <v>103</v>
      </c>
      <c r="C202" s="0" t="s">
        <v>13</v>
      </c>
      <c r="D202" s="0">
        <v>4106</v>
      </c>
      <c r="E202" s="0" t="s">
        <v>148</v>
      </c>
      <c r="F202" s="0">
        <v>0</v>
      </c>
      <c r="G202" s="0" t="s">
        <v>15</v>
      </c>
      <c r="H202" s="0">
        <v>0</v>
      </c>
      <c r="I202" s="0" t="s">
        <v>169</v>
      </c>
      <c r="J202" s="0">
        <v>0</v>
      </c>
      <c r="K202" s="0">
        <v>0</v>
      </c>
    </row>
    <row r="203" hidden="1">
      <c r="A203" s="0" t="s">
        <v>100</v>
      </c>
      <c r="C203" s="0" t="s">
        <v>13</v>
      </c>
      <c r="D203" s="0">
        <v>4109</v>
      </c>
      <c r="E203" s="0" t="s">
        <v>238</v>
      </c>
      <c r="F203" s="0">
        <v>1</v>
      </c>
      <c r="G203" s="0" t="s">
        <v>15</v>
      </c>
      <c r="H203" s="0">
        <v>420</v>
      </c>
      <c r="I203" s="0" t="s">
        <v>16</v>
      </c>
      <c r="J203" s="0">
        <v>420</v>
      </c>
      <c r="K203" s="0">
        <v>5040</v>
      </c>
    </row>
    <row r="204" hidden="1">
      <c r="A204" s="0" t="s">
        <v>100</v>
      </c>
      <c r="C204" s="0" t="s">
        <v>13</v>
      </c>
      <c r="D204" s="0">
        <v>4111</v>
      </c>
      <c r="E204" s="0" t="s">
        <v>239</v>
      </c>
      <c r="F204" s="0">
        <v>1</v>
      </c>
      <c r="G204" s="0" t="s">
        <v>15</v>
      </c>
      <c r="H204" s="0">
        <v>420</v>
      </c>
      <c r="I204" s="0" t="s">
        <v>16</v>
      </c>
      <c r="J204" s="0">
        <v>420</v>
      </c>
      <c r="K204" s="0">
        <v>5040</v>
      </c>
    </row>
    <row r="205" hidden="1">
      <c r="A205" s="0" t="s">
        <v>109</v>
      </c>
      <c r="B205" s="0" t="s">
        <v>85</v>
      </c>
      <c r="C205" s="0" t="s">
        <v>13</v>
      </c>
      <c r="D205" s="0">
        <v>4115</v>
      </c>
      <c r="E205" s="0" t="s">
        <v>240</v>
      </c>
      <c r="F205" s="0">
        <v>0</v>
      </c>
      <c r="G205" s="0" t="s">
        <v>15</v>
      </c>
      <c r="H205" s="0">
        <v>0</v>
      </c>
      <c r="I205" s="0" t="s">
        <v>150</v>
      </c>
      <c r="J205" s="0">
        <v>0</v>
      </c>
      <c r="K205" s="0">
        <v>0</v>
      </c>
    </row>
    <row r="206" hidden="1">
      <c r="A206" s="0" t="s">
        <v>100</v>
      </c>
      <c r="C206" s="0" t="s">
        <v>13</v>
      </c>
      <c r="D206" s="0">
        <v>4116</v>
      </c>
      <c r="E206" s="0" t="s">
        <v>241</v>
      </c>
      <c r="F206" s="0">
        <v>0</v>
      </c>
      <c r="G206" s="0" t="s">
        <v>15</v>
      </c>
      <c r="H206" s="0">
        <v>0</v>
      </c>
      <c r="I206" s="0" t="s">
        <v>169</v>
      </c>
      <c r="J206" s="0">
        <v>0</v>
      </c>
      <c r="K206" s="0">
        <v>0</v>
      </c>
    </row>
    <row r="207" hidden="1">
      <c r="A207" s="0" t="s">
        <v>84</v>
      </c>
      <c r="B207" s="0" t="s">
        <v>85</v>
      </c>
      <c r="C207" s="0" t="s">
        <v>13</v>
      </c>
      <c r="D207" s="0">
        <v>4118</v>
      </c>
      <c r="E207" s="0" t="s">
        <v>243</v>
      </c>
      <c r="F207" s="0">
        <v>9</v>
      </c>
      <c r="G207" s="0" t="s">
        <v>15</v>
      </c>
      <c r="H207" s="0">
        <v>3780</v>
      </c>
      <c r="I207" s="0" t="s">
        <v>150</v>
      </c>
      <c r="J207" s="0">
        <v>3780</v>
      </c>
      <c r="K207" s="0">
        <v>45360</v>
      </c>
    </row>
    <row r="208" hidden="1">
      <c r="A208" s="0" t="s">
        <v>84</v>
      </c>
      <c r="B208" s="0" t="s">
        <v>85</v>
      </c>
      <c r="C208" s="0" t="s">
        <v>13</v>
      </c>
      <c r="D208" s="0">
        <v>4119</v>
      </c>
      <c r="E208" s="0" t="s">
        <v>244</v>
      </c>
      <c r="F208" s="0">
        <v>2</v>
      </c>
      <c r="G208" s="0" t="s">
        <v>15</v>
      </c>
      <c r="H208" s="0">
        <v>840</v>
      </c>
      <c r="I208" s="0" t="s">
        <v>150</v>
      </c>
      <c r="J208" s="0">
        <v>840</v>
      </c>
      <c r="K208" s="0">
        <v>10080</v>
      </c>
    </row>
    <row r="209" hidden="1">
      <c r="A209" s="0" t="s">
        <v>17</v>
      </c>
      <c r="B209" s="0" t="s">
        <v>12</v>
      </c>
      <c r="C209" s="0" t="s">
        <v>13</v>
      </c>
      <c r="D209" s="0">
        <v>4120</v>
      </c>
      <c r="E209" s="0" t="s">
        <v>245</v>
      </c>
      <c r="F209" s="0">
        <v>4</v>
      </c>
      <c r="G209" s="0" t="s">
        <v>15</v>
      </c>
      <c r="H209" s="0">
        <v>1680</v>
      </c>
      <c r="I209" s="0" t="s">
        <v>150</v>
      </c>
      <c r="J209" s="0">
        <v>1680</v>
      </c>
      <c r="K209" s="0">
        <v>20160</v>
      </c>
    </row>
    <row r="210" hidden="1">
      <c r="A210" s="0" t="s">
        <v>109</v>
      </c>
      <c r="B210" s="0" t="s">
        <v>85</v>
      </c>
      <c r="C210" s="0" t="s">
        <v>13</v>
      </c>
      <c r="D210" s="0">
        <v>4121</v>
      </c>
      <c r="E210" s="0" t="s">
        <v>246</v>
      </c>
      <c r="F210" s="0">
        <v>2</v>
      </c>
      <c r="G210" s="0" t="s">
        <v>15</v>
      </c>
      <c r="H210" s="0">
        <v>840</v>
      </c>
      <c r="I210" s="0" t="s">
        <v>150</v>
      </c>
      <c r="J210" s="0">
        <v>840</v>
      </c>
      <c r="K210" s="0">
        <v>10080</v>
      </c>
    </row>
    <row r="211" hidden="1">
      <c r="A211" s="0" t="s">
        <v>109</v>
      </c>
      <c r="B211" s="0" t="s">
        <v>85</v>
      </c>
      <c r="C211" s="0" t="s">
        <v>13</v>
      </c>
      <c r="D211" s="0">
        <v>4124</v>
      </c>
      <c r="E211" s="0" t="s">
        <v>247</v>
      </c>
      <c r="F211" s="0">
        <v>8</v>
      </c>
      <c r="G211" s="0" t="s">
        <v>15</v>
      </c>
      <c r="H211" s="0">
        <v>3360</v>
      </c>
      <c r="I211" s="0" t="s">
        <v>150</v>
      </c>
      <c r="J211" s="0">
        <v>3360</v>
      </c>
      <c r="K211" s="0">
        <v>40320</v>
      </c>
    </row>
    <row r="212" hidden="1">
      <c r="A212" s="0" t="s">
        <v>109</v>
      </c>
      <c r="B212" s="0" t="s">
        <v>85</v>
      </c>
      <c r="C212" s="0" t="s">
        <v>13</v>
      </c>
      <c r="D212" s="0">
        <v>4125</v>
      </c>
      <c r="E212" s="0" t="s">
        <v>248</v>
      </c>
      <c r="F212" s="0">
        <v>2</v>
      </c>
      <c r="G212" s="0" t="s">
        <v>15</v>
      </c>
      <c r="H212" s="0">
        <v>840</v>
      </c>
      <c r="I212" s="0" t="s">
        <v>150</v>
      </c>
      <c r="J212" s="0">
        <v>840</v>
      </c>
      <c r="K212" s="0">
        <v>10080</v>
      </c>
    </row>
    <row r="213" hidden="1">
      <c r="A213" s="0" t="s">
        <v>11</v>
      </c>
      <c r="C213" s="0" t="s">
        <v>13</v>
      </c>
      <c r="D213" s="0">
        <v>4149</v>
      </c>
      <c r="E213" s="0" t="s">
        <v>372</v>
      </c>
      <c r="F213" s="0">
        <v>8</v>
      </c>
      <c r="G213" s="0" t="s">
        <v>15</v>
      </c>
      <c r="H213" s="0">
        <v>3360</v>
      </c>
      <c r="I213" s="0" t="s">
        <v>157</v>
      </c>
      <c r="J213" s="0">
        <v>3360</v>
      </c>
      <c r="K213" s="0">
        <v>40320</v>
      </c>
    </row>
    <row r="214" hidden="1">
      <c r="A214" s="0" t="s">
        <v>11</v>
      </c>
      <c r="B214" s="0" t="s">
        <v>12</v>
      </c>
      <c r="C214" s="0" t="s">
        <v>13</v>
      </c>
      <c r="D214" s="0">
        <v>4150</v>
      </c>
      <c r="E214" s="0" t="s">
        <v>249</v>
      </c>
      <c r="F214" s="0">
        <v>63</v>
      </c>
      <c r="G214" s="0" t="s">
        <v>15</v>
      </c>
      <c r="H214" s="0">
        <v>26460</v>
      </c>
      <c r="I214" s="0" t="s">
        <v>157</v>
      </c>
      <c r="J214" s="0">
        <v>26460</v>
      </c>
      <c r="K214" s="0">
        <v>317520</v>
      </c>
    </row>
    <row r="215" hidden="1">
      <c r="A215" s="0" t="s">
        <v>11</v>
      </c>
      <c r="B215" s="0" t="s">
        <v>12</v>
      </c>
      <c r="C215" s="0" t="s">
        <v>13</v>
      </c>
      <c r="D215" s="0">
        <v>4151</v>
      </c>
      <c r="E215" s="0" t="s">
        <v>250</v>
      </c>
      <c r="F215" s="0">
        <v>12</v>
      </c>
      <c r="G215" s="0" t="s">
        <v>15</v>
      </c>
      <c r="H215" s="0">
        <v>5040</v>
      </c>
      <c r="I215" s="0" t="s">
        <v>157</v>
      </c>
      <c r="J215" s="0">
        <v>5040</v>
      </c>
      <c r="K215" s="0">
        <v>60480</v>
      </c>
    </row>
    <row r="216" hidden="1">
      <c r="A216" s="0" t="s">
        <v>11</v>
      </c>
      <c r="B216" s="0" t="s">
        <v>12</v>
      </c>
      <c r="C216" s="0" t="s">
        <v>13</v>
      </c>
      <c r="D216" s="0">
        <v>4152</v>
      </c>
      <c r="E216" s="0" t="s">
        <v>251</v>
      </c>
      <c r="F216" s="0">
        <v>20</v>
      </c>
      <c r="G216" s="0" t="s">
        <v>15</v>
      </c>
      <c r="H216" s="0">
        <v>8400</v>
      </c>
      <c r="I216" s="0" t="s">
        <v>157</v>
      </c>
      <c r="J216" s="0">
        <v>8400</v>
      </c>
      <c r="K216" s="0">
        <v>100800</v>
      </c>
    </row>
    <row r="217" hidden="1">
      <c r="A217" s="0" t="s">
        <v>17</v>
      </c>
      <c r="B217" s="0" t="s">
        <v>12</v>
      </c>
      <c r="C217" s="0" t="s">
        <v>13</v>
      </c>
      <c r="D217" s="0">
        <v>4153</v>
      </c>
      <c r="E217" s="0" t="s">
        <v>252</v>
      </c>
      <c r="F217" s="0">
        <v>0</v>
      </c>
      <c r="G217" s="0" t="s">
        <v>15</v>
      </c>
      <c r="H217" s="0">
        <v>0</v>
      </c>
      <c r="I217" s="0" t="s">
        <v>157</v>
      </c>
      <c r="J217" s="0">
        <v>0</v>
      </c>
      <c r="K217" s="0">
        <v>0</v>
      </c>
    </row>
    <row r="218" hidden="1">
      <c r="A218" s="0" t="s">
        <v>17</v>
      </c>
      <c r="B218" s="0" t="s">
        <v>12</v>
      </c>
      <c r="C218" s="0" t="s">
        <v>13</v>
      </c>
      <c r="D218" s="0">
        <v>4154</v>
      </c>
      <c r="E218" s="0" t="s">
        <v>253</v>
      </c>
      <c r="F218" s="0">
        <v>0</v>
      </c>
      <c r="G218" s="0" t="s">
        <v>15</v>
      </c>
      <c r="H218" s="0">
        <v>0</v>
      </c>
      <c r="I218" s="0" t="s">
        <v>157</v>
      </c>
      <c r="J218" s="0">
        <v>0</v>
      </c>
      <c r="K218" s="0">
        <v>0</v>
      </c>
    </row>
    <row r="219" hidden="1">
      <c r="A219" s="0" t="s">
        <v>11</v>
      </c>
      <c r="B219" s="0" t="s">
        <v>12</v>
      </c>
      <c r="C219" s="0" t="s">
        <v>13</v>
      </c>
      <c r="D219" s="0">
        <v>4155</v>
      </c>
      <c r="E219" s="0" t="s">
        <v>254</v>
      </c>
      <c r="F219" s="0">
        <v>38</v>
      </c>
      <c r="G219" s="0" t="s">
        <v>15</v>
      </c>
      <c r="H219" s="0">
        <v>15960</v>
      </c>
      <c r="I219" s="0" t="s">
        <v>157</v>
      </c>
      <c r="J219" s="0">
        <v>15960</v>
      </c>
      <c r="K219" s="0">
        <v>191520</v>
      </c>
    </row>
    <row r="220" hidden="1">
      <c r="A220" s="0" t="s">
        <v>11</v>
      </c>
      <c r="B220" s="0" t="s">
        <v>12</v>
      </c>
      <c r="C220" s="0" t="s">
        <v>13</v>
      </c>
      <c r="D220" s="0">
        <v>4156</v>
      </c>
      <c r="E220" s="0" t="s">
        <v>255</v>
      </c>
      <c r="F220" s="0">
        <v>1</v>
      </c>
      <c r="G220" s="0" t="s">
        <v>15</v>
      </c>
      <c r="H220" s="0">
        <v>420</v>
      </c>
      <c r="I220" s="0" t="s">
        <v>157</v>
      </c>
      <c r="J220" s="0">
        <v>420</v>
      </c>
      <c r="K220" s="0">
        <v>5040</v>
      </c>
    </row>
    <row r="221" hidden="1">
      <c r="A221" s="0" t="s">
        <v>11</v>
      </c>
      <c r="B221" s="0" t="s">
        <v>12</v>
      </c>
      <c r="C221" s="0" t="s">
        <v>13</v>
      </c>
      <c r="D221" s="0">
        <v>4157</v>
      </c>
      <c r="E221" s="0" t="s">
        <v>256</v>
      </c>
      <c r="F221" s="0">
        <v>0</v>
      </c>
      <c r="G221" s="0" t="s">
        <v>15</v>
      </c>
      <c r="H221" s="0">
        <v>0</v>
      </c>
      <c r="I221" s="0" t="s">
        <v>157</v>
      </c>
      <c r="J221" s="0">
        <v>0</v>
      </c>
      <c r="K221" s="0">
        <v>0</v>
      </c>
    </row>
    <row r="222" hidden="1">
      <c r="A222" s="0" t="s">
        <v>11</v>
      </c>
      <c r="B222" s="0" t="s">
        <v>12</v>
      </c>
      <c r="C222" s="0" t="s">
        <v>13</v>
      </c>
      <c r="D222" s="0">
        <v>4158</v>
      </c>
      <c r="E222" s="0" t="s">
        <v>257</v>
      </c>
      <c r="F222" s="0">
        <v>70</v>
      </c>
      <c r="G222" s="0" t="s">
        <v>15</v>
      </c>
      <c r="H222" s="0">
        <v>29400</v>
      </c>
      <c r="I222" s="0" t="s">
        <v>157</v>
      </c>
      <c r="J222" s="0">
        <v>29400</v>
      </c>
      <c r="K222" s="0">
        <v>352800</v>
      </c>
    </row>
    <row r="223" hidden="1">
      <c r="A223" s="0" t="s">
        <v>11</v>
      </c>
      <c r="B223" s="0" t="s">
        <v>12</v>
      </c>
      <c r="C223" s="0" t="s">
        <v>13</v>
      </c>
      <c r="D223" s="0">
        <v>4159</v>
      </c>
      <c r="E223" s="0" t="s">
        <v>258</v>
      </c>
      <c r="F223" s="0">
        <v>7</v>
      </c>
      <c r="G223" s="0" t="s">
        <v>15</v>
      </c>
      <c r="H223" s="0">
        <v>2940</v>
      </c>
      <c r="I223" s="0" t="s">
        <v>157</v>
      </c>
      <c r="J223" s="0">
        <v>2940</v>
      </c>
      <c r="K223" s="0">
        <v>35280</v>
      </c>
    </row>
    <row r="224" hidden="1">
      <c r="A224" s="0" t="s">
        <v>11</v>
      </c>
      <c r="B224" s="0" t="s">
        <v>12</v>
      </c>
      <c r="C224" s="0" t="s">
        <v>13</v>
      </c>
      <c r="D224" s="0">
        <v>4160</v>
      </c>
      <c r="E224" s="0" t="s">
        <v>259</v>
      </c>
      <c r="F224" s="0">
        <v>8</v>
      </c>
      <c r="G224" s="0" t="s">
        <v>15</v>
      </c>
      <c r="H224" s="0">
        <v>3360</v>
      </c>
      <c r="I224" s="0" t="s">
        <v>157</v>
      </c>
      <c r="J224" s="0">
        <v>3360</v>
      </c>
      <c r="K224" s="0">
        <v>40320</v>
      </c>
    </row>
    <row r="225" hidden="1">
      <c r="A225" s="0" t="s">
        <v>11</v>
      </c>
      <c r="B225" s="0" t="s">
        <v>12</v>
      </c>
      <c r="C225" s="0" t="s">
        <v>13</v>
      </c>
      <c r="D225" s="0">
        <v>4161</v>
      </c>
      <c r="E225" s="0" t="s">
        <v>260</v>
      </c>
      <c r="F225" s="0">
        <v>32</v>
      </c>
      <c r="G225" s="0" t="s">
        <v>15</v>
      </c>
      <c r="H225" s="0">
        <v>13440</v>
      </c>
      <c r="I225" s="0" t="s">
        <v>157</v>
      </c>
      <c r="J225" s="0">
        <v>13440</v>
      </c>
      <c r="K225" s="0">
        <v>161280</v>
      </c>
    </row>
    <row r="226" hidden="1">
      <c r="A226" s="0" t="s">
        <v>11</v>
      </c>
      <c r="B226" s="0" t="s">
        <v>12</v>
      </c>
      <c r="C226" s="0" t="s">
        <v>13</v>
      </c>
      <c r="D226" s="0">
        <v>4162</v>
      </c>
      <c r="E226" s="0" t="s">
        <v>261</v>
      </c>
      <c r="F226" s="0">
        <v>2</v>
      </c>
      <c r="G226" s="0" t="s">
        <v>15</v>
      </c>
      <c r="H226" s="0">
        <v>840</v>
      </c>
      <c r="I226" s="0" t="s">
        <v>157</v>
      </c>
      <c r="J226" s="0">
        <v>840</v>
      </c>
      <c r="K226" s="0">
        <v>10080</v>
      </c>
    </row>
    <row r="227" hidden="1">
      <c r="A227" s="0" t="s">
        <v>11</v>
      </c>
      <c r="B227" s="0" t="s">
        <v>12</v>
      </c>
      <c r="C227" s="0" t="s">
        <v>13</v>
      </c>
      <c r="D227" s="0">
        <v>4163</v>
      </c>
      <c r="E227" s="0" t="s">
        <v>262</v>
      </c>
      <c r="F227" s="0">
        <v>0</v>
      </c>
      <c r="G227" s="0" t="s">
        <v>31</v>
      </c>
      <c r="H227" s="0">
        <v>0</v>
      </c>
      <c r="I227" s="0" t="s">
        <v>157</v>
      </c>
      <c r="J227" s="0">
        <v>0</v>
      </c>
      <c r="K227" s="0">
        <v>0</v>
      </c>
    </row>
    <row r="228" hidden="1">
      <c r="A228" s="0" t="s">
        <v>11</v>
      </c>
      <c r="B228" s="0" t="s">
        <v>12</v>
      </c>
      <c r="C228" s="0" t="s">
        <v>13</v>
      </c>
      <c r="D228" s="0">
        <v>4164</v>
      </c>
      <c r="E228" s="0" t="s">
        <v>263</v>
      </c>
      <c r="F228" s="0">
        <v>0</v>
      </c>
      <c r="G228" s="0" t="s">
        <v>31</v>
      </c>
      <c r="H228" s="0">
        <v>0</v>
      </c>
      <c r="I228" s="0" t="s">
        <v>157</v>
      </c>
      <c r="J228" s="0">
        <v>0</v>
      </c>
      <c r="K228" s="0">
        <v>0</v>
      </c>
    </row>
    <row r="229" hidden="1">
      <c r="A229" s="0" t="s">
        <v>17</v>
      </c>
      <c r="B229" s="0" t="s">
        <v>29</v>
      </c>
      <c r="C229" s="0" t="s">
        <v>29</v>
      </c>
      <c r="D229" s="0">
        <v>4165</v>
      </c>
      <c r="E229" s="0" t="s">
        <v>264</v>
      </c>
      <c r="F229" s="0">
        <v>11</v>
      </c>
      <c r="G229" s="0" t="s">
        <v>31</v>
      </c>
      <c r="H229" s="0">
        <v>1375</v>
      </c>
      <c r="I229" s="0" t="s">
        <v>157</v>
      </c>
      <c r="J229" s="0">
        <v>1375</v>
      </c>
      <c r="K229" s="0">
        <v>16500</v>
      </c>
    </row>
    <row r="230" hidden="1">
      <c r="A230" s="0" t="s">
        <v>11</v>
      </c>
      <c r="B230" s="0" t="s">
        <v>12</v>
      </c>
      <c r="C230" s="0" t="s">
        <v>13</v>
      </c>
      <c r="D230" s="0">
        <v>4166</v>
      </c>
      <c r="E230" s="0" t="s">
        <v>265</v>
      </c>
      <c r="F230" s="0">
        <v>30</v>
      </c>
      <c r="G230" s="0" t="s">
        <v>15</v>
      </c>
      <c r="H230" s="0">
        <v>12600</v>
      </c>
      <c r="I230" s="0" t="s">
        <v>157</v>
      </c>
      <c r="J230" s="0">
        <v>12600</v>
      </c>
      <c r="K230" s="0">
        <v>151200</v>
      </c>
    </row>
    <row r="231" hidden="1">
      <c r="A231" s="0" t="s">
        <v>11</v>
      </c>
      <c r="B231" s="0" t="s">
        <v>12</v>
      </c>
      <c r="C231" s="0" t="s">
        <v>13</v>
      </c>
      <c r="D231" s="0">
        <v>4167</v>
      </c>
      <c r="E231" s="0" t="s">
        <v>266</v>
      </c>
      <c r="F231" s="0">
        <v>5</v>
      </c>
      <c r="G231" s="0" t="s">
        <v>15</v>
      </c>
      <c r="H231" s="0">
        <v>2100</v>
      </c>
      <c r="I231" s="0" t="s">
        <v>157</v>
      </c>
      <c r="J231" s="0">
        <v>2100</v>
      </c>
      <c r="K231" s="0">
        <v>25200</v>
      </c>
    </row>
    <row r="232" hidden="1">
      <c r="A232" s="0" t="s">
        <v>11</v>
      </c>
      <c r="B232" s="0" t="s">
        <v>12</v>
      </c>
      <c r="C232" s="0" t="s">
        <v>13</v>
      </c>
      <c r="D232" s="0">
        <v>4168</v>
      </c>
      <c r="E232" s="0" t="s">
        <v>267</v>
      </c>
      <c r="F232" s="0">
        <v>0</v>
      </c>
      <c r="G232" s="0" t="s">
        <v>15</v>
      </c>
      <c r="H232" s="0">
        <v>0</v>
      </c>
      <c r="I232" s="0" t="s">
        <v>157</v>
      </c>
      <c r="J232" s="0">
        <v>0</v>
      </c>
      <c r="K232" s="0">
        <v>0</v>
      </c>
    </row>
    <row r="233" hidden="1">
      <c r="A233" s="0" t="s">
        <v>11</v>
      </c>
      <c r="B233" s="0" t="s">
        <v>12</v>
      </c>
      <c r="C233" s="0" t="s">
        <v>13</v>
      </c>
      <c r="D233" s="0">
        <v>4169</v>
      </c>
      <c r="E233" s="0" t="s">
        <v>268</v>
      </c>
      <c r="F233" s="0">
        <v>31</v>
      </c>
      <c r="G233" s="0" t="s">
        <v>15</v>
      </c>
      <c r="H233" s="0">
        <v>13020</v>
      </c>
      <c r="I233" s="0" t="s">
        <v>157</v>
      </c>
      <c r="J233" s="0">
        <v>13020</v>
      </c>
      <c r="K233" s="0">
        <v>156240</v>
      </c>
    </row>
    <row r="234" hidden="1">
      <c r="A234" s="0" t="s">
        <v>11</v>
      </c>
      <c r="B234" s="0" t="s">
        <v>12</v>
      </c>
      <c r="C234" s="0" t="s">
        <v>13</v>
      </c>
      <c r="D234" s="0">
        <v>4170</v>
      </c>
      <c r="E234" s="0" t="s">
        <v>269</v>
      </c>
      <c r="F234" s="0">
        <v>3</v>
      </c>
      <c r="G234" s="0" t="s">
        <v>15</v>
      </c>
      <c r="H234" s="0">
        <v>1260</v>
      </c>
      <c r="I234" s="0" t="s">
        <v>157</v>
      </c>
      <c r="J234" s="0">
        <v>1260</v>
      </c>
      <c r="K234" s="0">
        <v>15120</v>
      </c>
    </row>
    <row r="235" hidden="1">
      <c r="A235" s="0" t="s">
        <v>11</v>
      </c>
      <c r="B235" s="0" t="s">
        <v>12</v>
      </c>
      <c r="C235" s="0" t="s">
        <v>13</v>
      </c>
      <c r="D235" s="0">
        <v>4171</v>
      </c>
      <c r="E235" s="0" t="s">
        <v>270</v>
      </c>
      <c r="F235" s="0">
        <v>19</v>
      </c>
      <c r="G235" s="0" t="s">
        <v>15</v>
      </c>
      <c r="H235" s="0">
        <v>7980</v>
      </c>
      <c r="I235" s="0" t="s">
        <v>157</v>
      </c>
      <c r="J235" s="0">
        <v>7980</v>
      </c>
      <c r="K235" s="0">
        <v>95760</v>
      </c>
    </row>
    <row r="236" hidden="1">
      <c r="A236" s="0" t="s">
        <v>11</v>
      </c>
      <c r="B236" s="0" t="s">
        <v>12</v>
      </c>
      <c r="C236" s="0" t="s">
        <v>13</v>
      </c>
      <c r="D236" s="0">
        <v>4172</v>
      </c>
      <c r="E236" s="0" t="s">
        <v>271</v>
      </c>
      <c r="F236" s="0">
        <v>2</v>
      </c>
      <c r="G236" s="0" t="s">
        <v>15</v>
      </c>
      <c r="H236" s="0">
        <v>840</v>
      </c>
      <c r="I236" s="0" t="s">
        <v>157</v>
      </c>
      <c r="J236" s="0">
        <v>840</v>
      </c>
      <c r="K236" s="0">
        <v>10080</v>
      </c>
    </row>
    <row r="237" hidden="1">
      <c r="A237" s="0" t="s">
        <v>11</v>
      </c>
      <c r="B237" s="0" t="s">
        <v>12</v>
      </c>
      <c r="C237" s="0" t="s">
        <v>13</v>
      </c>
      <c r="D237" s="0">
        <v>4173</v>
      </c>
      <c r="E237" s="0" t="s">
        <v>272</v>
      </c>
      <c r="F237" s="0">
        <v>0</v>
      </c>
      <c r="G237" s="0" t="s">
        <v>31</v>
      </c>
      <c r="H237" s="0">
        <v>0</v>
      </c>
      <c r="I237" s="0" t="s">
        <v>171</v>
      </c>
      <c r="J237" s="0">
        <v>0</v>
      </c>
      <c r="K237" s="0">
        <v>0</v>
      </c>
    </row>
    <row r="238" hidden="1">
      <c r="A238" s="0" t="s">
        <v>11</v>
      </c>
      <c r="B238" s="0" t="s">
        <v>12</v>
      </c>
      <c r="C238" s="0" t="s">
        <v>13</v>
      </c>
      <c r="D238" s="0">
        <v>4174</v>
      </c>
      <c r="E238" s="0" t="s">
        <v>273</v>
      </c>
      <c r="F238" s="0">
        <v>1</v>
      </c>
      <c r="G238" s="0" t="s">
        <v>15</v>
      </c>
      <c r="H238" s="0">
        <v>420</v>
      </c>
      <c r="I238" s="0" t="s">
        <v>157</v>
      </c>
      <c r="J238" s="0">
        <v>420</v>
      </c>
      <c r="K238" s="0">
        <v>5040</v>
      </c>
    </row>
    <row r="239" hidden="1">
      <c r="A239" s="0" t="s">
        <v>11</v>
      </c>
      <c r="B239" s="0" t="s">
        <v>12</v>
      </c>
      <c r="C239" s="0" t="s">
        <v>13</v>
      </c>
      <c r="D239" s="0">
        <v>4175</v>
      </c>
      <c r="E239" s="0" t="s">
        <v>274</v>
      </c>
      <c r="F239" s="0">
        <v>41</v>
      </c>
      <c r="G239" s="0" t="s">
        <v>15</v>
      </c>
      <c r="H239" s="0">
        <v>17220</v>
      </c>
      <c r="I239" s="0" t="s">
        <v>157</v>
      </c>
      <c r="J239" s="0">
        <v>17220</v>
      </c>
      <c r="K239" s="0">
        <v>206640</v>
      </c>
    </row>
    <row r="240" hidden="1">
      <c r="A240" s="0" t="s">
        <v>11</v>
      </c>
      <c r="B240" s="0" t="s">
        <v>12</v>
      </c>
      <c r="C240" s="0" t="s">
        <v>13</v>
      </c>
      <c r="D240" s="0">
        <v>4176</v>
      </c>
      <c r="E240" s="0" t="s">
        <v>275</v>
      </c>
      <c r="F240" s="0">
        <v>1</v>
      </c>
      <c r="G240" s="0" t="s">
        <v>15</v>
      </c>
      <c r="H240" s="0">
        <v>420</v>
      </c>
      <c r="I240" s="0" t="s">
        <v>157</v>
      </c>
      <c r="J240" s="0">
        <v>420</v>
      </c>
      <c r="K240" s="0">
        <v>5040</v>
      </c>
    </row>
    <row r="241" hidden="1">
      <c r="A241" s="0" t="s">
        <v>11</v>
      </c>
      <c r="B241" s="0" t="s">
        <v>12</v>
      </c>
      <c r="C241" s="0" t="s">
        <v>13</v>
      </c>
      <c r="D241" s="0">
        <v>4177</v>
      </c>
      <c r="E241" s="0" t="s">
        <v>276</v>
      </c>
      <c r="F241" s="0">
        <v>0</v>
      </c>
      <c r="G241" s="0" t="s">
        <v>31</v>
      </c>
      <c r="H241" s="0">
        <v>0</v>
      </c>
      <c r="I241" s="0" t="s">
        <v>157</v>
      </c>
      <c r="J241" s="0">
        <v>0</v>
      </c>
      <c r="K241" s="0">
        <v>0</v>
      </c>
    </row>
    <row r="242" hidden="1">
      <c r="A242" s="0" t="s">
        <v>17</v>
      </c>
      <c r="B242" s="0" t="s">
        <v>12</v>
      </c>
      <c r="C242" s="0" t="s">
        <v>13</v>
      </c>
      <c r="D242" s="0">
        <v>4178</v>
      </c>
      <c r="E242" s="0" t="s">
        <v>277</v>
      </c>
      <c r="F242" s="0">
        <v>0</v>
      </c>
      <c r="G242" s="0" t="s">
        <v>15</v>
      </c>
      <c r="H242" s="0">
        <v>0</v>
      </c>
      <c r="I242" s="0" t="s">
        <v>157</v>
      </c>
      <c r="J242" s="0">
        <v>0</v>
      </c>
      <c r="K242" s="0">
        <v>0</v>
      </c>
    </row>
    <row r="243" hidden="1">
      <c r="A243" s="0" t="s">
        <v>17</v>
      </c>
      <c r="B243" s="0" t="s">
        <v>12</v>
      </c>
      <c r="C243" s="0" t="s">
        <v>13</v>
      </c>
      <c r="D243" s="0">
        <v>4180</v>
      </c>
      <c r="E243" s="0" t="s">
        <v>278</v>
      </c>
      <c r="F243" s="0">
        <v>0</v>
      </c>
      <c r="G243" s="0" t="s">
        <v>15</v>
      </c>
      <c r="H243" s="0">
        <v>0</v>
      </c>
      <c r="I243" s="0" t="s">
        <v>171</v>
      </c>
      <c r="J243" s="0">
        <v>0</v>
      </c>
      <c r="K243" s="0">
        <v>0</v>
      </c>
    </row>
    <row r="244" hidden="1">
      <c r="A244" s="0" t="s">
        <v>11</v>
      </c>
      <c r="B244" s="0" t="s">
        <v>12</v>
      </c>
      <c r="C244" s="0" t="s">
        <v>13</v>
      </c>
      <c r="D244" s="0">
        <v>4182</v>
      </c>
      <c r="E244" s="0" t="s">
        <v>279</v>
      </c>
      <c r="F244" s="0">
        <v>0</v>
      </c>
      <c r="G244" s="0" t="s">
        <v>15</v>
      </c>
      <c r="H244" s="0">
        <v>0</v>
      </c>
      <c r="I244" s="0" t="s">
        <v>171</v>
      </c>
      <c r="J244" s="0">
        <v>0</v>
      </c>
      <c r="K244" s="0">
        <v>0</v>
      </c>
    </row>
    <row r="245" hidden="1">
      <c r="A245" s="0" t="s">
        <v>11</v>
      </c>
      <c r="B245" s="0" t="s">
        <v>12</v>
      </c>
      <c r="C245" s="0" t="s">
        <v>13</v>
      </c>
      <c r="D245" s="0">
        <v>4183</v>
      </c>
      <c r="E245" s="0" t="s">
        <v>280</v>
      </c>
      <c r="F245" s="0">
        <v>0</v>
      </c>
      <c r="G245" s="0" t="s">
        <v>15</v>
      </c>
      <c r="H245" s="0">
        <v>0</v>
      </c>
      <c r="I245" s="0" t="s">
        <v>171</v>
      </c>
      <c r="J245" s="0">
        <v>0</v>
      </c>
      <c r="K245" s="0">
        <v>0</v>
      </c>
    </row>
    <row r="246" hidden="1">
      <c r="A246" s="0" t="s">
        <v>11</v>
      </c>
      <c r="B246" s="0" t="s">
        <v>12</v>
      </c>
      <c r="C246" s="0" t="s">
        <v>13</v>
      </c>
      <c r="D246" s="0">
        <v>4184</v>
      </c>
      <c r="E246" s="0" t="s">
        <v>281</v>
      </c>
      <c r="F246" s="0">
        <v>0</v>
      </c>
      <c r="G246" s="0" t="s">
        <v>15</v>
      </c>
      <c r="H246" s="0">
        <v>0</v>
      </c>
      <c r="I246" s="0" t="s">
        <v>171</v>
      </c>
      <c r="J246" s="0">
        <v>0</v>
      </c>
      <c r="K246" s="0">
        <v>0</v>
      </c>
    </row>
    <row r="247" hidden="1">
      <c r="A247" s="0" t="s">
        <v>11</v>
      </c>
      <c r="B247" s="0" t="s">
        <v>12</v>
      </c>
      <c r="C247" s="0" t="s">
        <v>13</v>
      </c>
      <c r="D247" s="0">
        <v>4185</v>
      </c>
      <c r="E247" s="0" t="s">
        <v>282</v>
      </c>
      <c r="F247" s="0">
        <v>0</v>
      </c>
      <c r="G247" s="0" t="s">
        <v>15</v>
      </c>
      <c r="H247" s="0">
        <v>0</v>
      </c>
      <c r="I247" s="0" t="s">
        <v>171</v>
      </c>
      <c r="J247" s="0">
        <v>0</v>
      </c>
      <c r="K247" s="0">
        <v>0</v>
      </c>
    </row>
    <row r="248" hidden="1">
      <c r="A248" s="0" t="s">
        <v>11</v>
      </c>
      <c r="B248" s="0" t="s">
        <v>12</v>
      </c>
      <c r="C248" s="0" t="s">
        <v>13</v>
      </c>
      <c r="D248" s="0">
        <v>4186</v>
      </c>
      <c r="E248" s="0" t="s">
        <v>283</v>
      </c>
      <c r="F248" s="0">
        <v>0</v>
      </c>
      <c r="G248" s="0" t="s">
        <v>15</v>
      </c>
      <c r="H248" s="0">
        <v>0</v>
      </c>
      <c r="I248" s="0" t="s">
        <v>171</v>
      </c>
      <c r="J248" s="0">
        <v>0</v>
      </c>
      <c r="K248" s="0">
        <v>0</v>
      </c>
    </row>
    <row r="249" hidden="1">
      <c r="A249" s="0" t="s">
        <v>11</v>
      </c>
      <c r="B249" s="0" t="s">
        <v>12</v>
      </c>
      <c r="C249" s="0" t="s">
        <v>13</v>
      </c>
      <c r="D249" s="0">
        <v>4187</v>
      </c>
      <c r="E249" s="0" t="s">
        <v>284</v>
      </c>
      <c r="F249" s="0">
        <v>0</v>
      </c>
      <c r="G249" s="0" t="s">
        <v>31</v>
      </c>
      <c r="H249" s="0">
        <v>0</v>
      </c>
      <c r="I249" s="0" t="s">
        <v>171</v>
      </c>
      <c r="J249" s="0">
        <v>0</v>
      </c>
      <c r="K249" s="0">
        <v>0</v>
      </c>
    </row>
    <row r="250" hidden="1">
      <c r="A250" s="0" t="s">
        <v>11</v>
      </c>
      <c r="B250" s="0" t="s">
        <v>12</v>
      </c>
      <c r="C250" s="0" t="s">
        <v>13</v>
      </c>
      <c r="D250" s="0">
        <v>4188</v>
      </c>
      <c r="E250" s="0" t="s">
        <v>285</v>
      </c>
      <c r="F250" s="0">
        <v>0</v>
      </c>
      <c r="G250" s="0" t="s">
        <v>15</v>
      </c>
      <c r="H250" s="0">
        <v>0</v>
      </c>
      <c r="I250" s="0" t="s">
        <v>171</v>
      </c>
      <c r="J250" s="0">
        <v>0</v>
      </c>
      <c r="K250" s="0">
        <v>0</v>
      </c>
    </row>
    <row r="251" hidden="1">
      <c r="A251" s="0" t="s">
        <v>11</v>
      </c>
      <c r="B251" s="0" t="s">
        <v>12</v>
      </c>
      <c r="C251" s="0" t="s">
        <v>13</v>
      </c>
      <c r="D251" s="0">
        <v>4189</v>
      </c>
      <c r="E251" s="0" t="s">
        <v>286</v>
      </c>
      <c r="F251" s="0">
        <v>0</v>
      </c>
      <c r="G251" s="0" t="s">
        <v>15</v>
      </c>
      <c r="H251" s="0">
        <v>0</v>
      </c>
      <c r="I251" s="0" t="s">
        <v>171</v>
      </c>
      <c r="J251" s="0">
        <v>0</v>
      </c>
      <c r="K251" s="0">
        <v>0</v>
      </c>
    </row>
    <row r="252" hidden="1">
      <c r="A252" s="0" t="s">
        <v>11</v>
      </c>
      <c r="B252" s="0" t="s">
        <v>12</v>
      </c>
      <c r="C252" s="0" t="s">
        <v>13</v>
      </c>
      <c r="D252" s="0">
        <v>4190</v>
      </c>
      <c r="E252" s="0" t="s">
        <v>287</v>
      </c>
      <c r="F252" s="0">
        <v>0</v>
      </c>
      <c r="G252" s="0" t="s">
        <v>15</v>
      </c>
      <c r="H252" s="0">
        <v>0</v>
      </c>
      <c r="I252" s="0" t="s">
        <v>171</v>
      </c>
      <c r="J252" s="0">
        <v>0</v>
      </c>
      <c r="K252" s="0">
        <v>0</v>
      </c>
    </row>
    <row r="253" hidden="1">
      <c r="A253" s="0" t="s">
        <v>11</v>
      </c>
      <c r="B253" s="0" t="s">
        <v>12</v>
      </c>
      <c r="C253" s="0" t="s">
        <v>13</v>
      </c>
      <c r="D253" s="0">
        <v>4191</v>
      </c>
      <c r="E253" s="0" t="s">
        <v>288</v>
      </c>
      <c r="F253" s="0">
        <v>0</v>
      </c>
      <c r="G253" s="0" t="s">
        <v>15</v>
      </c>
      <c r="H253" s="0">
        <v>0</v>
      </c>
      <c r="I253" s="0" t="s">
        <v>171</v>
      </c>
      <c r="J253" s="0">
        <v>0</v>
      </c>
      <c r="K253" s="0">
        <v>0</v>
      </c>
    </row>
    <row r="254" hidden="1">
      <c r="A254" s="0" t="s">
        <v>11</v>
      </c>
      <c r="B254" s="0" t="s">
        <v>12</v>
      </c>
      <c r="C254" s="0" t="s">
        <v>13</v>
      </c>
      <c r="D254" s="0">
        <v>4195</v>
      </c>
      <c r="E254" s="0" t="s">
        <v>289</v>
      </c>
      <c r="F254" s="0">
        <v>5</v>
      </c>
      <c r="G254" s="0" t="s">
        <v>15</v>
      </c>
      <c r="H254" s="0">
        <v>2100</v>
      </c>
      <c r="I254" s="0" t="s">
        <v>157</v>
      </c>
      <c r="J254" s="0">
        <v>2100</v>
      </c>
      <c r="K254" s="0">
        <v>25200</v>
      </c>
    </row>
    <row r="255" hidden="1">
      <c r="A255" s="0" t="s">
        <v>109</v>
      </c>
      <c r="B255" s="0" t="s">
        <v>85</v>
      </c>
      <c r="C255" s="0" t="s">
        <v>13</v>
      </c>
      <c r="D255" s="0">
        <v>4198</v>
      </c>
      <c r="E255" s="0" t="s">
        <v>290</v>
      </c>
      <c r="F255" s="0">
        <v>19</v>
      </c>
      <c r="G255" s="0" t="s">
        <v>15</v>
      </c>
      <c r="H255" s="0">
        <v>7980</v>
      </c>
      <c r="I255" s="0" t="s">
        <v>150</v>
      </c>
      <c r="J255" s="0">
        <v>7980</v>
      </c>
      <c r="K255" s="0">
        <v>95760</v>
      </c>
    </row>
    <row r="256" hidden="1">
      <c r="A256" s="0" t="s">
        <v>24</v>
      </c>
      <c r="B256" s="0" t="s">
        <v>21</v>
      </c>
      <c r="C256" s="0" t="s">
        <v>13</v>
      </c>
      <c r="D256" s="0">
        <v>4201</v>
      </c>
      <c r="E256" s="0" t="s">
        <v>291</v>
      </c>
      <c r="F256" s="0">
        <v>28</v>
      </c>
      <c r="G256" s="0" t="s">
        <v>15</v>
      </c>
      <c r="H256" s="0">
        <v>11760</v>
      </c>
      <c r="I256" s="0" t="s">
        <v>292</v>
      </c>
      <c r="J256" s="0">
        <v>11760</v>
      </c>
      <c r="K256" s="0">
        <v>141120</v>
      </c>
    </row>
    <row r="257" hidden="1">
      <c r="A257" s="0" t="s">
        <v>24</v>
      </c>
      <c r="B257" s="0" t="s">
        <v>21</v>
      </c>
      <c r="C257" s="0" t="s">
        <v>13</v>
      </c>
      <c r="D257" s="0">
        <v>4202</v>
      </c>
      <c r="E257" s="0" t="s">
        <v>293</v>
      </c>
      <c r="F257" s="0">
        <v>0</v>
      </c>
      <c r="G257" s="0" t="s">
        <v>15</v>
      </c>
      <c r="H257" s="0">
        <v>0</v>
      </c>
      <c r="I257" s="0" t="s">
        <v>292</v>
      </c>
      <c r="J257" s="0">
        <v>0</v>
      </c>
      <c r="K257" s="0">
        <v>0</v>
      </c>
    </row>
    <row r="258" hidden="1">
      <c r="A258" s="0" t="s">
        <v>24</v>
      </c>
      <c r="B258" s="0" t="s">
        <v>21</v>
      </c>
      <c r="C258" s="0" t="s">
        <v>13</v>
      </c>
      <c r="D258" s="0">
        <v>4204</v>
      </c>
      <c r="E258" s="0" t="s">
        <v>294</v>
      </c>
      <c r="F258" s="0">
        <v>20</v>
      </c>
      <c r="G258" s="0" t="s">
        <v>15</v>
      </c>
      <c r="H258" s="0">
        <v>8400</v>
      </c>
      <c r="I258" s="0" t="s">
        <v>292</v>
      </c>
      <c r="J258" s="0">
        <v>8400</v>
      </c>
      <c r="K258" s="0">
        <v>100800</v>
      </c>
    </row>
    <row r="259" hidden="1">
      <c r="A259" s="0" t="s">
        <v>24</v>
      </c>
      <c r="B259" s="0" t="s">
        <v>21</v>
      </c>
      <c r="C259" s="0" t="s">
        <v>13</v>
      </c>
      <c r="D259" s="0">
        <v>4205</v>
      </c>
      <c r="E259" s="0" t="s">
        <v>295</v>
      </c>
      <c r="F259" s="0">
        <v>0</v>
      </c>
      <c r="G259" s="0" t="s">
        <v>15</v>
      </c>
      <c r="H259" s="0">
        <v>0</v>
      </c>
      <c r="I259" s="0" t="s">
        <v>292</v>
      </c>
      <c r="J259" s="0">
        <v>0</v>
      </c>
      <c r="K259" s="0">
        <v>0</v>
      </c>
    </row>
    <row r="260" hidden="1">
      <c r="A260" s="0" t="s">
        <v>24</v>
      </c>
      <c r="B260" s="0" t="s">
        <v>21</v>
      </c>
      <c r="C260" s="0" t="s">
        <v>13</v>
      </c>
      <c r="D260" s="0">
        <v>4207</v>
      </c>
      <c r="E260" s="0" t="s">
        <v>296</v>
      </c>
      <c r="F260" s="0">
        <v>5</v>
      </c>
      <c r="G260" s="0" t="s">
        <v>15</v>
      </c>
      <c r="H260" s="0">
        <v>2100</v>
      </c>
      <c r="I260" s="0" t="s">
        <v>297</v>
      </c>
      <c r="J260" s="0">
        <v>2100</v>
      </c>
      <c r="K260" s="0">
        <v>25200</v>
      </c>
    </row>
    <row r="261" hidden="1">
      <c r="A261" s="0" t="s">
        <v>24</v>
      </c>
      <c r="B261" s="0" t="s">
        <v>21</v>
      </c>
      <c r="C261" s="0" t="s">
        <v>13</v>
      </c>
      <c r="D261" s="0">
        <v>4208</v>
      </c>
      <c r="E261" s="0" t="s">
        <v>298</v>
      </c>
      <c r="F261" s="0">
        <v>0</v>
      </c>
      <c r="G261" s="0" t="s">
        <v>15</v>
      </c>
      <c r="H261" s="0">
        <v>0</v>
      </c>
      <c r="I261" s="0" t="s">
        <v>297</v>
      </c>
      <c r="J261" s="0">
        <v>0</v>
      </c>
      <c r="K261" s="0">
        <v>0</v>
      </c>
    </row>
    <row r="262" hidden="1">
      <c r="A262" s="0" t="s">
        <v>24</v>
      </c>
      <c r="B262" s="0" t="s">
        <v>21</v>
      </c>
      <c r="C262" s="0" t="s">
        <v>13</v>
      </c>
      <c r="D262" s="0">
        <v>4209</v>
      </c>
      <c r="E262" s="0" t="s">
        <v>299</v>
      </c>
      <c r="F262" s="0">
        <v>0</v>
      </c>
      <c r="G262" s="0" t="s">
        <v>15</v>
      </c>
      <c r="H262" s="0">
        <v>0</v>
      </c>
      <c r="I262" s="0" t="s">
        <v>297</v>
      </c>
      <c r="J262" s="0">
        <v>0</v>
      </c>
      <c r="K262" s="0">
        <v>0</v>
      </c>
    </row>
    <row r="263" hidden="1">
      <c r="A263" s="0" t="s">
        <v>24</v>
      </c>
      <c r="B263" s="0" t="s">
        <v>21</v>
      </c>
      <c r="C263" s="0" t="s">
        <v>13</v>
      </c>
      <c r="D263" s="0">
        <v>4210</v>
      </c>
      <c r="E263" s="0" t="s">
        <v>300</v>
      </c>
      <c r="F263" s="0">
        <v>12</v>
      </c>
      <c r="G263" s="0" t="s">
        <v>15</v>
      </c>
      <c r="H263" s="0">
        <v>5040</v>
      </c>
      <c r="I263" s="0" t="s">
        <v>297</v>
      </c>
      <c r="J263" s="0">
        <v>5040</v>
      </c>
      <c r="K263" s="0">
        <v>60480</v>
      </c>
    </row>
    <row r="264" hidden="1">
      <c r="A264" s="0" t="s">
        <v>19</v>
      </c>
      <c r="B264" s="0" t="s">
        <v>189</v>
      </c>
      <c r="C264" s="0" t="s">
        <v>189</v>
      </c>
      <c r="D264" s="0">
        <v>4047</v>
      </c>
      <c r="E264" s="0" t="s">
        <v>190</v>
      </c>
      <c r="F264" s="0">
        <v>32</v>
      </c>
      <c r="G264" s="0" t="s">
        <v>31</v>
      </c>
      <c r="H264" s="0">
        <v>3840</v>
      </c>
      <c r="I264" s="0" t="s">
        <v>150</v>
      </c>
      <c r="J264" s="0">
        <v>3840</v>
      </c>
      <c r="K264" s="0">
        <v>46080</v>
      </c>
    </row>
    <row r="265" hidden="1">
      <c r="A265" s="0" t="s">
        <v>19</v>
      </c>
      <c r="B265" s="0" t="s">
        <v>21</v>
      </c>
      <c r="C265" s="0" t="s">
        <v>13</v>
      </c>
      <c r="D265" s="0">
        <v>4214</v>
      </c>
      <c r="E265" s="0" t="s">
        <v>301</v>
      </c>
      <c r="F265" s="0">
        <v>64</v>
      </c>
      <c r="G265" s="0" t="s">
        <v>15</v>
      </c>
      <c r="H265" s="0">
        <v>26880</v>
      </c>
      <c r="I265" s="0" t="s">
        <v>292</v>
      </c>
      <c r="J265" s="0">
        <v>26880</v>
      </c>
      <c r="K265" s="0">
        <v>322560</v>
      </c>
    </row>
    <row r="266" hidden="1">
      <c r="A266" s="0" t="s">
        <v>19</v>
      </c>
      <c r="B266" s="0" t="s">
        <v>21</v>
      </c>
      <c r="C266" s="0" t="s">
        <v>13</v>
      </c>
      <c r="D266" s="0">
        <v>4217</v>
      </c>
      <c r="E266" s="0" t="s">
        <v>302</v>
      </c>
      <c r="F266" s="0">
        <v>2</v>
      </c>
      <c r="G266" s="0" t="s">
        <v>15</v>
      </c>
      <c r="H266" s="0">
        <v>840</v>
      </c>
      <c r="I266" s="0" t="s">
        <v>292</v>
      </c>
      <c r="J266" s="0">
        <v>840</v>
      </c>
      <c r="K266" s="0">
        <v>10080</v>
      </c>
    </row>
    <row r="267" hidden="1">
      <c r="A267" s="0" t="s">
        <v>19</v>
      </c>
      <c r="B267" s="0" t="s">
        <v>21</v>
      </c>
      <c r="C267" s="0" t="s">
        <v>13</v>
      </c>
      <c r="D267" s="0">
        <v>4219</v>
      </c>
      <c r="E267" s="0" t="s">
        <v>303</v>
      </c>
      <c r="F267" s="0">
        <v>0</v>
      </c>
      <c r="G267" s="0" t="s">
        <v>15</v>
      </c>
      <c r="H267" s="0">
        <v>0</v>
      </c>
      <c r="I267" s="0" t="s">
        <v>292</v>
      </c>
      <c r="J267" s="0">
        <v>0</v>
      </c>
      <c r="K267" s="0">
        <v>0</v>
      </c>
    </row>
    <row r="268" hidden="1">
      <c r="A268" s="0" t="s">
        <v>19</v>
      </c>
      <c r="B268" s="0" t="s">
        <v>21</v>
      </c>
      <c r="C268" s="0" t="s">
        <v>13</v>
      </c>
      <c r="D268" s="0">
        <v>4220</v>
      </c>
      <c r="E268" s="0" t="s">
        <v>304</v>
      </c>
      <c r="F268" s="0">
        <v>0</v>
      </c>
      <c r="G268" s="0" t="s">
        <v>15</v>
      </c>
      <c r="H268" s="0">
        <v>0</v>
      </c>
      <c r="I268" s="0" t="s">
        <v>305</v>
      </c>
      <c r="J268" s="0">
        <v>0</v>
      </c>
      <c r="K268" s="0">
        <v>0</v>
      </c>
    </row>
    <row r="269" hidden="1">
      <c r="A269" s="0" t="s">
        <v>19</v>
      </c>
      <c r="B269" s="0" t="s">
        <v>21</v>
      </c>
      <c r="C269" s="0" t="s">
        <v>13</v>
      </c>
      <c r="D269" s="0">
        <v>4221</v>
      </c>
      <c r="E269" s="0" t="s">
        <v>306</v>
      </c>
      <c r="F269" s="0">
        <v>0</v>
      </c>
      <c r="G269" s="0" t="s">
        <v>15</v>
      </c>
      <c r="H269" s="0">
        <v>0</v>
      </c>
      <c r="I269" s="0" t="s">
        <v>292</v>
      </c>
      <c r="J269" s="0">
        <v>0</v>
      </c>
      <c r="K269" s="0">
        <v>0</v>
      </c>
    </row>
    <row r="270" hidden="1">
      <c r="A270" s="0" t="s">
        <v>19</v>
      </c>
      <c r="B270" s="0" t="s">
        <v>21</v>
      </c>
      <c r="C270" s="0" t="s">
        <v>13</v>
      </c>
      <c r="D270" s="0">
        <v>4222</v>
      </c>
      <c r="E270" s="0" t="s">
        <v>307</v>
      </c>
      <c r="F270" s="0">
        <v>27</v>
      </c>
      <c r="G270" s="0" t="s">
        <v>15</v>
      </c>
      <c r="H270" s="0">
        <v>11340</v>
      </c>
      <c r="I270" s="0" t="s">
        <v>308</v>
      </c>
      <c r="J270" s="0">
        <v>11340</v>
      </c>
      <c r="K270" s="0">
        <v>136080</v>
      </c>
    </row>
    <row r="271" hidden="1">
      <c r="A271" s="0" t="s">
        <v>19</v>
      </c>
      <c r="B271" s="0" t="s">
        <v>21</v>
      </c>
      <c r="C271" s="0" t="s">
        <v>13</v>
      </c>
      <c r="D271" s="0">
        <v>4223</v>
      </c>
      <c r="E271" s="0" t="s">
        <v>309</v>
      </c>
      <c r="F271" s="0">
        <v>1</v>
      </c>
      <c r="G271" s="0" t="s">
        <v>15</v>
      </c>
      <c r="H271" s="0">
        <v>420</v>
      </c>
      <c r="I271" s="0" t="s">
        <v>308</v>
      </c>
      <c r="J271" s="0">
        <v>420</v>
      </c>
      <c r="K271" s="0">
        <v>5040</v>
      </c>
    </row>
    <row r="272" hidden="1">
      <c r="A272" s="0" t="s">
        <v>19</v>
      </c>
      <c r="B272" s="0" t="s">
        <v>21</v>
      </c>
      <c r="C272" s="0" t="s">
        <v>13</v>
      </c>
      <c r="D272" s="0">
        <v>4224</v>
      </c>
      <c r="E272" s="0" t="s">
        <v>310</v>
      </c>
      <c r="F272" s="0">
        <v>4</v>
      </c>
      <c r="G272" s="0" t="s">
        <v>15</v>
      </c>
      <c r="H272" s="0">
        <v>1680</v>
      </c>
      <c r="I272" s="0" t="s">
        <v>292</v>
      </c>
      <c r="J272" s="0">
        <v>1680</v>
      </c>
      <c r="K272" s="0">
        <v>20160</v>
      </c>
    </row>
    <row r="273" hidden="1">
      <c r="A273" s="0" t="s">
        <v>19</v>
      </c>
      <c r="B273" s="0" t="s">
        <v>21</v>
      </c>
      <c r="C273" s="0" t="s">
        <v>13</v>
      </c>
      <c r="D273" s="0">
        <v>4225</v>
      </c>
      <c r="E273" s="0" t="s">
        <v>311</v>
      </c>
      <c r="F273" s="0">
        <v>13</v>
      </c>
      <c r="G273" s="0" t="s">
        <v>15</v>
      </c>
      <c r="H273" s="0">
        <v>5460</v>
      </c>
      <c r="I273" s="0" t="s">
        <v>308</v>
      </c>
      <c r="J273" s="0">
        <v>5460</v>
      </c>
      <c r="K273" s="0">
        <v>65520</v>
      </c>
    </row>
    <row r="274" hidden="1">
      <c r="A274" s="0" t="s">
        <v>19</v>
      </c>
      <c r="B274" s="0" t="s">
        <v>21</v>
      </c>
      <c r="C274" s="0" t="s">
        <v>13</v>
      </c>
      <c r="D274" s="0">
        <v>4226</v>
      </c>
      <c r="E274" s="0" t="s">
        <v>312</v>
      </c>
      <c r="F274" s="0">
        <v>20</v>
      </c>
      <c r="G274" s="0" t="s">
        <v>15</v>
      </c>
      <c r="H274" s="0">
        <v>8400</v>
      </c>
      <c r="I274" s="0" t="s">
        <v>308</v>
      </c>
      <c r="J274" s="0">
        <v>8400</v>
      </c>
      <c r="K274" s="0">
        <v>100800</v>
      </c>
    </row>
    <row r="275" hidden="1">
      <c r="A275" s="0" t="s">
        <v>19</v>
      </c>
      <c r="B275" s="0" t="s">
        <v>21</v>
      </c>
      <c r="C275" s="0" t="s">
        <v>13</v>
      </c>
      <c r="D275" s="0">
        <v>4227</v>
      </c>
      <c r="E275" s="0" t="s">
        <v>313</v>
      </c>
      <c r="F275" s="0">
        <v>1</v>
      </c>
      <c r="G275" s="0" t="s">
        <v>15</v>
      </c>
      <c r="H275" s="0">
        <v>420</v>
      </c>
      <c r="I275" s="0" t="s">
        <v>308</v>
      </c>
      <c r="J275" s="0">
        <v>420</v>
      </c>
      <c r="K275" s="0">
        <v>5040</v>
      </c>
    </row>
    <row r="276" hidden="1">
      <c r="A276" s="0" t="s">
        <v>19</v>
      </c>
      <c r="B276" s="0" t="s">
        <v>21</v>
      </c>
      <c r="C276" s="0" t="s">
        <v>13</v>
      </c>
      <c r="D276" s="0">
        <v>4229</v>
      </c>
      <c r="E276" s="0" t="s">
        <v>314</v>
      </c>
      <c r="F276" s="0">
        <v>24</v>
      </c>
      <c r="G276" s="0" t="s">
        <v>15</v>
      </c>
      <c r="H276" s="0">
        <v>10080</v>
      </c>
      <c r="I276" s="0" t="s">
        <v>308</v>
      </c>
      <c r="J276" s="0">
        <v>10080</v>
      </c>
      <c r="K276" s="0">
        <v>120960</v>
      </c>
    </row>
    <row r="277" hidden="1">
      <c r="A277" s="0" t="s">
        <v>19</v>
      </c>
      <c r="B277" s="0" t="s">
        <v>21</v>
      </c>
      <c r="C277" s="0" t="s">
        <v>13</v>
      </c>
      <c r="D277" s="0">
        <v>4230</v>
      </c>
      <c r="E277" s="0" t="s">
        <v>315</v>
      </c>
      <c r="F277" s="0">
        <v>1</v>
      </c>
      <c r="G277" s="0" t="s">
        <v>15</v>
      </c>
      <c r="H277" s="0">
        <v>420</v>
      </c>
      <c r="I277" s="0" t="s">
        <v>308</v>
      </c>
      <c r="J277" s="0">
        <v>420</v>
      </c>
      <c r="K277" s="0">
        <v>5040</v>
      </c>
    </row>
    <row r="278">
      <c r="A278" s="0" t="s">
        <v>103</v>
      </c>
      <c r="B278" s="0" t="s">
        <v>316</v>
      </c>
      <c r="C278" s="0" t="s">
        <v>316</v>
      </c>
      <c r="D278" s="0">
        <v>4300</v>
      </c>
      <c r="E278" s="0" t="s">
        <v>317</v>
      </c>
      <c r="F278" s="0">
        <v>36</v>
      </c>
      <c r="G278" s="0" t="s">
        <v>31</v>
      </c>
      <c r="H278" s="0">
        <v>4500</v>
      </c>
      <c r="I278" s="0" t="s">
        <v>318</v>
      </c>
      <c r="J278" s="0">
        <v>4500</v>
      </c>
      <c r="K278" s="0">
        <v>54000</v>
      </c>
    </row>
    <row r="279">
      <c r="A279" s="0" t="s">
        <v>103</v>
      </c>
      <c r="B279" s="0" t="s">
        <v>316</v>
      </c>
      <c r="C279" s="0" t="s">
        <v>316</v>
      </c>
      <c r="D279" s="0">
        <v>4300</v>
      </c>
      <c r="E279" s="0" t="s">
        <v>317</v>
      </c>
      <c r="F279" s="0">
        <v>2</v>
      </c>
      <c r="G279" s="0" t="s">
        <v>15</v>
      </c>
      <c r="H279" s="0">
        <v>840</v>
      </c>
      <c r="I279" s="0" t="s">
        <v>318</v>
      </c>
      <c r="J279" s="0">
        <v>840</v>
      </c>
      <c r="K279" s="0">
        <v>10080</v>
      </c>
    </row>
    <row r="280">
      <c r="A280" s="0" t="s">
        <v>103</v>
      </c>
      <c r="B280" s="0" t="s">
        <v>316</v>
      </c>
      <c r="C280" s="0" t="s">
        <v>316</v>
      </c>
      <c r="D280" s="0">
        <v>4303</v>
      </c>
      <c r="E280" s="0" t="s">
        <v>319</v>
      </c>
      <c r="F280" s="0">
        <v>55</v>
      </c>
      <c r="G280" s="0" t="s">
        <v>31</v>
      </c>
      <c r="H280" s="0">
        <v>6875</v>
      </c>
      <c r="I280" s="0" t="s">
        <v>318</v>
      </c>
      <c r="J280" s="0">
        <v>6875</v>
      </c>
      <c r="K280" s="0">
        <v>82500</v>
      </c>
    </row>
    <row r="281">
      <c r="A281" s="0" t="s">
        <v>103</v>
      </c>
      <c r="B281" s="0" t="s">
        <v>316</v>
      </c>
      <c r="C281" s="0" t="s">
        <v>316</v>
      </c>
      <c r="D281" s="0">
        <v>4303</v>
      </c>
      <c r="E281" s="0" t="s">
        <v>319</v>
      </c>
      <c r="F281" s="0">
        <v>1</v>
      </c>
      <c r="G281" s="0" t="s">
        <v>15</v>
      </c>
      <c r="H281" s="0">
        <v>420</v>
      </c>
      <c r="I281" s="0" t="s">
        <v>318</v>
      </c>
      <c r="J281" s="0">
        <v>420</v>
      </c>
      <c r="K281" s="0">
        <v>5040</v>
      </c>
    </row>
    <row r="282">
      <c r="A282" s="0" t="s">
        <v>103</v>
      </c>
      <c r="B282" s="0" t="s">
        <v>316</v>
      </c>
      <c r="C282" s="0" t="s">
        <v>316</v>
      </c>
      <c r="D282" s="0">
        <v>4305</v>
      </c>
      <c r="E282" s="0" t="s">
        <v>320</v>
      </c>
      <c r="F282" s="0">
        <v>6</v>
      </c>
      <c r="G282" s="0" t="s">
        <v>15</v>
      </c>
      <c r="H282" s="0">
        <v>750</v>
      </c>
      <c r="I282" s="0" t="s">
        <v>318</v>
      </c>
      <c r="J282" s="0">
        <v>750</v>
      </c>
      <c r="K282" s="0">
        <v>9000</v>
      </c>
    </row>
    <row r="283" hidden="1">
      <c r="A283" s="0" t="s">
        <v>84</v>
      </c>
      <c r="B283" s="0" t="s">
        <v>85</v>
      </c>
      <c r="C283" s="0" t="s">
        <v>13</v>
      </c>
      <c r="D283" s="0">
        <v>4306</v>
      </c>
      <c r="E283" s="0" t="s">
        <v>321</v>
      </c>
      <c r="F283" s="0">
        <v>42</v>
      </c>
      <c r="G283" s="0" t="s">
        <v>15</v>
      </c>
      <c r="H283" s="0">
        <v>17640</v>
      </c>
      <c r="I283" s="0" t="s">
        <v>318</v>
      </c>
      <c r="J283" s="0">
        <v>17640</v>
      </c>
      <c r="K283" s="0">
        <v>211680</v>
      </c>
    </row>
    <row r="284" hidden="1">
      <c r="A284" s="0" t="s">
        <v>84</v>
      </c>
      <c r="B284" s="0" t="s">
        <v>85</v>
      </c>
      <c r="C284" s="0" t="s">
        <v>13</v>
      </c>
      <c r="D284" s="0">
        <v>4307</v>
      </c>
      <c r="E284" s="0" t="s">
        <v>322</v>
      </c>
      <c r="F284" s="0">
        <v>6</v>
      </c>
      <c r="G284" s="0" t="s">
        <v>15</v>
      </c>
      <c r="H284" s="0">
        <v>2520</v>
      </c>
      <c r="I284" s="0" t="s">
        <v>373</v>
      </c>
      <c r="J284" s="0">
        <v>2520</v>
      </c>
      <c r="K284" s="0">
        <v>30240</v>
      </c>
    </row>
    <row r="285" hidden="1">
      <c r="A285" s="0" t="s">
        <v>84</v>
      </c>
      <c r="B285" s="0" t="s">
        <v>85</v>
      </c>
      <c r="C285" s="0" t="s">
        <v>13</v>
      </c>
      <c r="D285" s="0">
        <v>4309</v>
      </c>
      <c r="E285" s="0" t="s">
        <v>323</v>
      </c>
      <c r="F285" s="0">
        <v>8</v>
      </c>
      <c r="G285" s="0" t="s">
        <v>15</v>
      </c>
      <c r="H285" s="0">
        <v>3360</v>
      </c>
      <c r="I285" s="0" t="s">
        <v>318</v>
      </c>
      <c r="J285" s="0">
        <v>3360</v>
      </c>
      <c r="K285" s="0">
        <v>40320</v>
      </c>
    </row>
    <row r="286" hidden="1">
      <c r="A286" s="0" t="s">
        <v>84</v>
      </c>
      <c r="B286" s="0" t="s">
        <v>85</v>
      </c>
      <c r="C286" s="0" t="s">
        <v>13</v>
      </c>
      <c r="D286" s="0">
        <v>4310</v>
      </c>
      <c r="E286" s="0" t="s">
        <v>324</v>
      </c>
      <c r="F286" s="0">
        <v>52</v>
      </c>
      <c r="G286" s="0" t="s">
        <v>15</v>
      </c>
      <c r="H286" s="0">
        <v>21840</v>
      </c>
      <c r="I286" s="0" t="s">
        <v>318</v>
      </c>
      <c r="J286" s="0">
        <v>21840</v>
      </c>
      <c r="K286" s="0">
        <v>262080</v>
      </c>
    </row>
    <row r="287" hidden="1">
      <c r="A287" s="0" t="s">
        <v>84</v>
      </c>
      <c r="B287" s="0" t="s">
        <v>85</v>
      </c>
      <c r="C287" s="0" t="s">
        <v>13</v>
      </c>
      <c r="D287" s="0">
        <v>4311</v>
      </c>
      <c r="E287" s="0" t="s">
        <v>325</v>
      </c>
      <c r="F287" s="0">
        <v>6</v>
      </c>
      <c r="G287" s="0" t="s">
        <v>15</v>
      </c>
      <c r="H287" s="0">
        <v>2520</v>
      </c>
      <c r="I287" s="0" t="s">
        <v>373</v>
      </c>
      <c r="J287" s="0">
        <v>2520</v>
      </c>
      <c r="K287" s="0">
        <v>30240</v>
      </c>
    </row>
    <row r="288" hidden="1">
      <c r="A288" s="0" t="s">
        <v>84</v>
      </c>
      <c r="B288" s="0" t="s">
        <v>85</v>
      </c>
      <c r="C288" s="0" t="s">
        <v>13</v>
      </c>
      <c r="D288" s="0">
        <v>4312</v>
      </c>
      <c r="E288" s="0" t="s">
        <v>326</v>
      </c>
      <c r="F288" s="0">
        <v>1</v>
      </c>
      <c r="G288" s="0" t="s">
        <v>15</v>
      </c>
      <c r="H288" s="0">
        <v>420</v>
      </c>
      <c r="I288" s="0" t="s">
        <v>373</v>
      </c>
      <c r="J288" s="0">
        <v>420</v>
      </c>
      <c r="K288" s="0">
        <v>5040</v>
      </c>
    </row>
    <row r="289" hidden="1">
      <c r="A289" s="0" t="s">
        <v>84</v>
      </c>
      <c r="B289" s="0" t="s">
        <v>85</v>
      </c>
      <c r="C289" s="0" t="s">
        <v>13</v>
      </c>
      <c r="D289" s="0">
        <v>4313</v>
      </c>
      <c r="E289" s="0" t="s">
        <v>327</v>
      </c>
      <c r="F289" s="0">
        <v>31</v>
      </c>
      <c r="G289" s="0" t="s">
        <v>15</v>
      </c>
      <c r="H289" s="0">
        <v>13020</v>
      </c>
      <c r="I289" s="0" t="s">
        <v>318</v>
      </c>
      <c r="J289" s="0">
        <v>13020</v>
      </c>
      <c r="K289" s="0">
        <v>156240</v>
      </c>
    </row>
    <row r="290" hidden="1">
      <c r="A290" s="0" t="s">
        <v>84</v>
      </c>
      <c r="B290" s="0" t="s">
        <v>85</v>
      </c>
      <c r="C290" s="0" t="s">
        <v>13</v>
      </c>
      <c r="D290" s="0">
        <v>4314</v>
      </c>
      <c r="E290" s="0">
        <v>380</v>
      </c>
      <c r="F290" s="0">
        <v>22</v>
      </c>
      <c r="G290" s="0" t="s">
        <v>15</v>
      </c>
      <c r="H290" s="0">
        <v>9240</v>
      </c>
      <c r="I290" s="0" t="s">
        <v>328</v>
      </c>
      <c r="J290" s="0">
        <v>9240</v>
      </c>
      <c r="K290" s="0">
        <v>110880</v>
      </c>
    </row>
    <row r="291" hidden="1">
      <c r="A291" s="0" t="s">
        <v>109</v>
      </c>
      <c r="B291" s="0" t="s">
        <v>85</v>
      </c>
      <c r="C291" s="0" t="s">
        <v>13</v>
      </c>
      <c r="D291" s="0">
        <v>4315</v>
      </c>
      <c r="E291" s="0" t="s">
        <v>329</v>
      </c>
      <c r="F291" s="0">
        <v>63</v>
      </c>
      <c r="G291" s="0" t="s">
        <v>15</v>
      </c>
      <c r="H291" s="0">
        <v>26460</v>
      </c>
      <c r="I291" s="0" t="s">
        <v>318</v>
      </c>
      <c r="J291" s="0">
        <v>26460</v>
      </c>
      <c r="K291" s="0">
        <v>317520</v>
      </c>
    </row>
    <row r="292" hidden="1">
      <c r="A292" s="0" t="s">
        <v>109</v>
      </c>
      <c r="B292" s="0" t="s">
        <v>85</v>
      </c>
      <c r="C292" s="0" t="s">
        <v>13</v>
      </c>
      <c r="D292" s="0">
        <v>4316</v>
      </c>
      <c r="E292" s="0" t="s">
        <v>330</v>
      </c>
      <c r="F292" s="0">
        <v>4</v>
      </c>
      <c r="G292" s="0" t="s">
        <v>15</v>
      </c>
      <c r="H292" s="0">
        <v>1680</v>
      </c>
      <c r="I292" s="0" t="s">
        <v>318</v>
      </c>
      <c r="J292" s="0">
        <v>1680</v>
      </c>
      <c r="K292" s="0">
        <v>20160</v>
      </c>
    </row>
    <row r="293" hidden="1">
      <c r="A293" s="0" t="s">
        <v>109</v>
      </c>
      <c r="B293" s="0" t="s">
        <v>85</v>
      </c>
      <c r="C293" s="0" t="s">
        <v>13</v>
      </c>
      <c r="D293" s="0">
        <v>4317</v>
      </c>
      <c r="E293" s="0" t="s">
        <v>331</v>
      </c>
      <c r="F293" s="0">
        <v>3</v>
      </c>
      <c r="G293" s="0" t="s">
        <v>15</v>
      </c>
      <c r="H293" s="0">
        <v>1260</v>
      </c>
      <c r="I293" s="0" t="s">
        <v>318</v>
      </c>
      <c r="J293" s="0">
        <v>1260</v>
      </c>
      <c r="K293" s="0">
        <v>15120</v>
      </c>
    </row>
    <row r="294" hidden="1">
      <c r="A294" s="0" t="s">
        <v>109</v>
      </c>
      <c r="B294" s="0" t="s">
        <v>85</v>
      </c>
      <c r="C294" s="0" t="s">
        <v>13</v>
      </c>
      <c r="D294" s="0">
        <v>4318</v>
      </c>
      <c r="E294" s="0" t="s">
        <v>332</v>
      </c>
      <c r="F294" s="0">
        <v>10</v>
      </c>
      <c r="G294" s="0" t="s">
        <v>15</v>
      </c>
      <c r="H294" s="0">
        <v>4200</v>
      </c>
      <c r="I294" s="0" t="s">
        <v>318</v>
      </c>
      <c r="J294" s="0">
        <v>4200</v>
      </c>
      <c r="K294" s="0">
        <v>50400</v>
      </c>
    </row>
    <row r="295" hidden="1">
      <c r="A295" s="0" t="s">
        <v>109</v>
      </c>
      <c r="B295" s="0" t="s">
        <v>85</v>
      </c>
      <c r="C295" s="0" t="s">
        <v>13</v>
      </c>
      <c r="D295" s="0">
        <v>4319</v>
      </c>
      <c r="E295" s="0" t="s">
        <v>333</v>
      </c>
      <c r="F295" s="0">
        <v>18</v>
      </c>
      <c r="G295" s="0" t="s">
        <v>15</v>
      </c>
      <c r="H295" s="0">
        <v>7560</v>
      </c>
      <c r="I295" s="0" t="s">
        <v>318</v>
      </c>
      <c r="J295" s="0">
        <v>7560</v>
      </c>
      <c r="K295" s="0">
        <v>90720</v>
      </c>
    </row>
    <row r="296" hidden="1">
      <c r="A296" s="0" t="s">
        <v>84</v>
      </c>
      <c r="B296" s="0" t="s">
        <v>85</v>
      </c>
      <c r="C296" s="0" t="s">
        <v>13</v>
      </c>
      <c r="D296" s="0">
        <v>4320</v>
      </c>
      <c r="E296" s="0" t="s">
        <v>334</v>
      </c>
      <c r="F296" s="0">
        <v>31</v>
      </c>
      <c r="G296" s="0" t="s">
        <v>15</v>
      </c>
      <c r="H296" s="0">
        <v>13020</v>
      </c>
      <c r="I296" s="0" t="s">
        <v>318</v>
      </c>
      <c r="J296" s="0">
        <v>13020</v>
      </c>
      <c r="K296" s="0">
        <v>156240</v>
      </c>
    </row>
    <row r="297" hidden="1">
      <c r="A297" s="0" t="s">
        <v>109</v>
      </c>
      <c r="B297" s="0" t="s">
        <v>85</v>
      </c>
      <c r="C297" s="0" t="s">
        <v>13</v>
      </c>
      <c r="D297" s="0">
        <v>4321</v>
      </c>
      <c r="E297" s="0" t="s">
        <v>335</v>
      </c>
      <c r="F297" s="0">
        <v>5</v>
      </c>
      <c r="G297" s="0" t="s">
        <v>15</v>
      </c>
      <c r="H297" s="0">
        <v>2100</v>
      </c>
      <c r="I297" s="0" t="s">
        <v>318</v>
      </c>
      <c r="J297" s="0">
        <v>2100</v>
      </c>
      <c r="K297" s="0">
        <v>25200</v>
      </c>
    </row>
    <row r="298" hidden="1">
      <c r="A298" s="0" t="s">
        <v>109</v>
      </c>
      <c r="B298" s="0" t="s">
        <v>85</v>
      </c>
      <c r="C298" s="0" t="s">
        <v>13</v>
      </c>
      <c r="D298" s="0">
        <v>4322</v>
      </c>
      <c r="E298" s="0" t="s">
        <v>336</v>
      </c>
      <c r="F298" s="0">
        <v>35</v>
      </c>
      <c r="G298" s="0" t="s">
        <v>15</v>
      </c>
      <c r="H298" s="0">
        <v>14700</v>
      </c>
      <c r="I298" s="0" t="s">
        <v>337</v>
      </c>
      <c r="J298" s="0">
        <v>14700</v>
      </c>
      <c r="K298" s="0">
        <v>176400</v>
      </c>
    </row>
    <row r="299" hidden="1">
      <c r="A299" s="0" t="s">
        <v>84</v>
      </c>
      <c r="B299" s="0" t="s">
        <v>85</v>
      </c>
      <c r="C299" s="0" t="s">
        <v>13</v>
      </c>
      <c r="D299" s="0">
        <v>4325</v>
      </c>
      <c r="E299" s="0" t="s">
        <v>338</v>
      </c>
      <c r="F299" s="0">
        <v>1</v>
      </c>
      <c r="G299" s="0" t="s">
        <v>15</v>
      </c>
      <c r="H299" s="0">
        <v>420</v>
      </c>
      <c r="I299" s="0" t="s">
        <v>373</v>
      </c>
      <c r="J299" s="0">
        <v>420</v>
      </c>
      <c r="K299" s="0">
        <v>5040</v>
      </c>
    </row>
    <row r="300" hidden="1">
      <c r="A300" s="0" t="s">
        <v>84</v>
      </c>
      <c r="B300" s="0" t="s">
        <v>85</v>
      </c>
      <c r="C300" s="0" t="s">
        <v>13</v>
      </c>
      <c r="D300" s="0">
        <v>4326</v>
      </c>
      <c r="E300" s="0" t="s">
        <v>339</v>
      </c>
      <c r="F300" s="0">
        <v>3</v>
      </c>
      <c r="G300" s="0" t="s">
        <v>15</v>
      </c>
      <c r="H300" s="0">
        <v>1260</v>
      </c>
      <c r="I300" s="0" t="s">
        <v>373</v>
      </c>
      <c r="J300" s="0">
        <v>1260</v>
      </c>
      <c r="K300" s="0">
        <v>15120</v>
      </c>
    </row>
    <row r="301" hidden="1">
      <c r="A301" s="0" t="s">
        <v>109</v>
      </c>
      <c r="B301" s="0" t="s">
        <v>85</v>
      </c>
      <c r="C301" s="0" t="s">
        <v>13</v>
      </c>
      <c r="D301" s="0">
        <v>4329</v>
      </c>
      <c r="E301" s="0" t="s">
        <v>340</v>
      </c>
      <c r="F301" s="0">
        <v>7</v>
      </c>
      <c r="G301" s="0" t="s">
        <v>15</v>
      </c>
      <c r="H301" s="0">
        <v>2940</v>
      </c>
      <c r="I301" s="0" t="s">
        <v>373</v>
      </c>
      <c r="J301" s="0">
        <v>2940</v>
      </c>
      <c r="K301" s="0">
        <v>35280</v>
      </c>
    </row>
    <row r="302" hidden="1">
      <c r="A302" s="0" t="s">
        <v>109</v>
      </c>
      <c r="B302" s="0" t="s">
        <v>85</v>
      </c>
      <c r="C302" s="0" t="s">
        <v>13</v>
      </c>
      <c r="D302" s="0">
        <v>4330</v>
      </c>
      <c r="E302" s="0" t="s">
        <v>341</v>
      </c>
      <c r="F302" s="0">
        <v>4</v>
      </c>
      <c r="G302" s="0" t="s">
        <v>15</v>
      </c>
      <c r="H302" s="0">
        <v>1680</v>
      </c>
      <c r="I302" s="0" t="s">
        <v>373</v>
      </c>
      <c r="J302" s="0">
        <v>1680</v>
      </c>
      <c r="K302" s="0">
        <v>20160</v>
      </c>
    </row>
    <row r="303" hidden="1">
      <c r="A303" s="0" t="s">
        <v>109</v>
      </c>
      <c r="B303" s="0" t="s">
        <v>85</v>
      </c>
      <c r="C303" s="0" t="s">
        <v>13</v>
      </c>
      <c r="D303" s="0">
        <v>4331</v>
      </c>
      <c r="E303" s="0" t="s">
        <v>342</v>
      </c>
      <c r="F303" s="0">
        <v>1</v>
      </c>
      <c r="G303" s="0" t="s">
        <v>15</v>
      </c>
      <c r="H303" s="0">
        <v>420</v>
      </c>
      <c r="I303" s="0" t="s">
        <v>337</v>
      </c>
      <c r="J303" s="0">
        <v>420</v>
      </c>
      <c r="K303" s="0">
        <v>5040</v>
      </c>
    </row>
    <row r="304" hidden="1">
      <c r="A304" s="0" t="s">
        <v>84</v>
      </c>
      <c r="B304" s="0" t="s">
        <v>85</v>
      </c>
      <c r="C304" s="0" t="s">
        <v>13</v>
      </c>
      <c r="D304" s="0">
        <v>4333</v>
      </c>
      <c r="E304" s="0" t="s">
        <v>98</v>
      </c>
      <c r="F304" s="0">
        <v>36</v>
      </c>
      <c r="G304" s="0" t="s">
        <v>15</v>
      </c>
      <c r="H304" s="0">
        <v>15120</v>
      </c>
      <c r="I304" s="0" t="s">
        <v>99</v>
      </c>
      <c r="J304" s="0">
        <v>15120</v>
      </c>
      <c r="K304" s="0">
        <v>181440</v>
      </c>
    </row>
    <row r="305" hidden="1">
      <c r="A305" s="0" t="s">
        <v>19</v>
      </c>
      <c r="B305" s="0" t="s">
        <v>21</v>
      </c>
      <c r="C305" s="0" t="s">
        <v>13</v>
      </c>
      <c r="D305" s="0">
        <v>4334</v>
      </c>
      <c r="E305" s="0" t="s">
        <v>343</v>
      </c>
      <c r="F305" s="0">
        <v>12</v>
      </c>
      <c r="G305" s="0" t="s">
        <v>15</v>
      </c>
      <c r="H305" s="0">
        <v>5040</v>
      </c>
      <c r="I305" s="0" t="s">
        <v>292</v>
      </c>
      <c r="J305" s="0">
        <v>5040</v>
      </c>
      <c r="K305" s="0">
        <v>60480</v>
      </c>
    </row>
    <row r="306" hidden="1">
      <c r="A306" s="0" t="s">
        <v>344</v>
      </c>
      <c r="B306" s="0" t="s">
        <v>21</v>
      </c>
      <c r="C306" s="0" t="s">
        <v>13</v>
      </c>
      <c r="D306" s="0">
        <v>4335</v>
      </c>
      <c r="E306" s="0" t="s">
        <v>345</v>
      </c>
      <c r="F306" s="0">
        <v>5</v>
      </c>
      <c r="G306" s="0" t="s">
        <v>15</v>
      </c>
      <c r="H306" s="0">
        <v>2100</v>
      </c>
      <c r="I306" s="0" t="s">
        <v>292</v>
      </c>
      <c r="J306" s="0">
        <v>2100</v>
      </c>
      <c r="K306" s="0">
        <v>25200</v>
      </c>
    </row>
    <row r="307">
      <c r="A307" s="0" t="s">
        <v>103</v>
      </c>
      <c r="B307" s="0" t="s">
        <v>316</v>
      </c>
      <c r="C307" s="0" t="s">
        <v>316</v>
      </c>
      <c r="D307" s="0">
        <v>4344</v>
      </c>
      <c r="E307" s="0" t="s">
        <v>346</v>
      </c>
      <c r="F307" s="0">
        <v>24</v>
      </c>
      <c r="G307" s="0" t="s">
        <v>31</v>
      </c>
      <c r="H307" s="0">
        <v>3000</v>
      </c>
      <c r="I307" s="0" t="s">
        <v>318</v>
      </c>
      <c r="J307" s="0">
        <v>3000</v>
      </c>
      <c r="K307" s="0">
        <v>36000</v>
      </c>
    </row>
    <row r="308">
      <c r="A308" s="0" t="s">
        <v>103</v>
      </c>
      <c r="B308" s="0" t="s">
        <v>233</v>
      </c>
      <c r="C308" s="0" t="s">
        <v>233</v>
      </c>
      <c r="D308" s="0">
        <v>4345</v>
      </c>
      <c r="E308" s="0" t="s">
        <v>347</v>
      </c>
      <c r="F308" s="0">
        <v>35</v>
      </c>
      <c r="G308" s="0" t="s">
        <v>31</v>
      </c>
      <c r="H308" s="0">
        <v>4375</v>
      </c>
      <c r="I308" s="0" t="s">
        <v>348</v>
      </c>
      <c r="J308" s="0">
        <v>4375</v>
      </c>
      <c r="K308" s="0">
        <v>52500</v>
      </c>
    </row>
    <row r="309">
      <c r="A309" s="0" t="s">
        <v>103</v>
      </c>
      <c r="B309" s="0" t="s">
        <v>233</v>
      </c>
      <c r="C309" s="0" t="s">
        <v>233</v>
      </c>
      <c r="D309" s="0">
        <v>4345</v>
      </c>
      <c r="E309" s="0" t="s">
        <v>347</v>
      </c>
      <c r="F309" s="0">
        <v>1</v>
      </c>
      <c r="G309" s="0" t="s">
        <v>15</v>
      </c>
      <c r="H309" s="0">
        <v>420</v>
      </c>
      <c r="I309" s="0" t="s">
        <v>348</v>
      </c>
      <c r="J309" s="0">
        <v>420</v>
      </c>
      <c r="K309" s="0">
        <v>5040</v>
      </c>
    </row>
    <row r="310">
      <c r="A310" s="0" t="s">
        <v>103</v>
      </c>
      <c r="B310" s="0" t="s">
        <v>227</v>
      </c>
      <c r="C310" s="0" t="s">
        <v>13</v>
      </c>
      <c r="D310" s="0">
        <v>4401</v>
      </c>
      <c r="E310" s="0" t="s">
        <v>349</v>
      </c>
      <c r="F310" s="0">
        <v>4</v>
      </c>
      <c r="G310" s="0" t="s">
        <v>15</v>
      </c>
      <c r="H310" s="0">
        <v>500</v>
      </c>
      <c r="I310" s="0" t="s">
        <v>350</v>
      </c>
      <c r="J310" s="0">
        <v>500</v>
      </c>
      <c r="K310" s="0">
        <v>6000</v>
      </c>
    </row>
    <row r="311">
      <c r="A311" s="0" t="s">
        <v>103</v>
      </c>
      <c r="B311" s="0" t="s">
        <v>227</v>
      </c>
      <c r="C311" s="0" t="s">
        <v>227</v>
      </c>
      <c r="D311" s="0">
        <v>4402</v>
      </c>
      <c r="E311" s="0" t="s">
        <v>351</v>
      </c>
      <c r="F311" s="0">
        <v>44</v>
      </c>
      <c r="G311" s="0" t="s">
        <v>31</v>
      </c>
      <c r="H311" s="0">
        <v>5500</v>
      </c>
      <c r="I311" s="0" t="s">
        <v>352</v>
      </c>
      <c r="J311" s="0">
        <v>5500</v>
      </c>
      <c r="K311" s="0">
        <v>66000</v>
      </c>
    </row>
    <row r="312">
      <c r="A312" s="0" t="s">
        <v>103</v>
      </c>
      <c r="B312" s="0" t="s">
        <v>227</v>
      </c>
      <c r="C312" s="0" t="s">
        <v>13</v>
      </c>
      <c r="D312" s="0">
        <v>4403</v>
      </c>
      <c r="E312" s="0" t="s">
        <v>353</v>
      </c>
      <c r="F312" s="0">
        <v>0</v>
      </c>
      <c r="G312" s="0" t="s">
        <v>31</v>
      </c>
      <c r="H312" s="0">
        <v>0</v>
      </c>
      <c r="I312" s="0" t="s">
        <v>352</v>
      </c>
      <c r="J312" s="0">
        <v>0</v>
      </c>
      <c r="K312" s="0">
        <v>0</v>
      </c>
    </row>
    <row r="313">
      <c r="A313" s="0" t="s">
        <v>103</v>
      </c>
      <c r="B313" s="0" t="s">
        <v>227</v>
      </c>
      <c r="C313" s="0" t="s">
        <v>13</v>
      </c>
      <c r="D313" s="0">
        <v>4404</v>
      </c>
      <c r="E313" s="0" t="s">
        <v>354</v>
      </c>
      <c r="F313" s="0">
        <v>8</v>
      </c>
      <c r="G313" s="0" t="s">
        <v>15</v>
      </c>
      <c r="H313" s="0">
        <v>1000</v>
      </c>
      <c r="I313" s="0" t="s">
        <v>355</v>
      </c>
      <c r="J313" s="0">
        <v>1000</v>
      </c>
      <c r="K313" s="0">
        <v>12000</v>
      </c>
    </row>
    <row r="314" hidden="1">
      <c r="A314" s="0" t="s">
        <v>19</v>
      </c>
      <c r="B314" s="0" t="s">
        <v>21</v>
      </c>
      <c r="C314" s="0" t="s">
        <v>13</v>
      </c>
      <c r="D314" s="0">
        <v>5115</v>
      </c>
      <c r="E314" s="0" t="s">
        <v>356</v>
      </c>
      <c r="F314" s="0">
        <v>0</v>
      </c>
      <c r="G314" s="0" t="s">
        <v>15</v>
      </c>
      <c r="H314" s="0">
        <v>0</v>
      </c>
      <c r="I314" s="0" t="s">
        <v>152</v>
      </c>
      <c r="J314" s="0">
        <v>0</v>
      </c>
      <c r="K314" s="0">
        <v>0</v>
      </c>
    </row>
    <row r="315" hidden="1">
      <c r="A315" s="0" t="s">
        <v>19</v>
      </c>
      <c r="B315" s="0" t="s">
        <v>21</v>
      </c>
      <c r="C315" s="0" t="s">
        <v>13</v>
      </c>
      <c r="D315" s="0">
        <v>5208</v>
      </c>
      <c r="E315" s="0" t="s">
        <v>357</v>
      </c>
      <c r="F315" s="0">
        <v>0</v>
      </c>
      <c r="G315" s="0" t="s">
        <v>15</v>
      </c>
      <c r="H315" s="0">
        <v>0</v>
      </c>
      <c r="I315" s="0" t="s">
        <v>152</v>
      </c>
      <c r="J315" s="0">
        <v>0</v>
      </c>
      <c r="K315" s="0">
        <v>0</v>
      </c>
    </row>
    <row r="316" hidden="1">
      <c r="A316" s="0" t="s">
        <v>19</v>
      </c>
      <c r="B316" s="0" t="s">
        <v>21</v>
      </c>
      <c r="C316" s="0" t="s">
        <v>13</v>
      </c>
      <c r="D316" s="0">
        <v>5209</v>
      </c>
      <c r="E316" s="0" t="s">
        <v>358</v>
      </c>
      <c r="F316" s="0">
        <v>0</v>
      </c>
      <c r="G316" s="0" t="s">
        <v>15</v>
      </c>
      <c r="H316" s="0">
        <v>0</v>
      </c>
      <c r="I316" s="0" t="s">
        <v>152</v>
      </c>
      <c r="J316" s="0">
        <v>0</v>
      </c>
      <c r="K316" s="0">
        <v>0</v>
      </c>
    </row>
    <row r="317" hidden="1">
      <c r="A317" s="0" t="s">
        <v>19</v>
      </c>
      <c r="B317" s="0" t="s">
        <v>21</v>
      </c>
      <c r="C317" s="0" t="s">
        <v>13</v>
      </c>
      <c r="D317" s="0">
        <v>5323</v>
      </c>
      <c r="E317" s="0" t="s">
        <v>359</v>
      </c>
      <c r="F317" s="0">
        <v>58</v>
      </c>
      <c r="G317" s="0" t="s">
        <v>15</v>
      </c>
      <c r="H317" s="0">
        <v>24360</v>
      </c>
      <c r="I317" s="0" t="s">
        <v>152</v>
      </c>
      <c r="J317" s="0">
        <v>24360</v>
      </c>
      <c r="K317" s="0">
        <v>292320</v>
      </c>
    </row>
    <row r="318" hidden="1">
      <c r="A318" s="0" t="s">
        <v>19</v>
      </c>
      <c r="B318" s="0" t="s">
        <v>21</v>
      </c>
      <c r="C318" s="0" t="s">
        <v>13</v>
      </c>
      <c r="D318" s="0">
        <v>5328</v>
      </c>
      <c r="E318" s="0" t="s">
        <v>360</v>
      </c>
      <c r="F318" s="0">
        <v>0</v>
      </c>
      <c r="G318" s="0" t="s">
        <v>15</v>
      </c>
      <c r="H318" s="0">
        <v>0</v>
      </c>
      <c r="I318" s="0" t="s">
        <v>152</v>
      </c>
      <c r="J318" s="0">
        <v>0</v>
      </c>
      <c r="K318" s="0">
        <v>0</v>
      </c>
    </row>
    <row r="319" hidden="1">
      <c r="A319" s="0" t="s">
        <v>84</v>
      </c>
      <c r="B319" s="0" t="s">
        <v>85</v>
      </c>
      <c r="C319" s="0" t="s">
        <v>13</v>
      </c>
      <c r="D319" s="0">
        <v>6071</v>
      </c>
      <c r="E319" s="0" t="s">
        <v>361</v>
      </c>
      <c r="F319" s="0">
        <v>46</v>
      </c>
      <c r="G319" s="0" t="s">
        <v>15</v>
      </c>
      <c r="H319" s="0">
        <v>19320</v>
      </c>
      <c r="I319" s="0" t="s">
        <v>16</v>
      </c>
      <c r="J319" s="0">
        <v>19320</v>
      </c>
      <c r="K319" s="0">
        <v>231840</v>
      </c>
    </row>
    <row r="320" hidden="1">
      <c r="A320" s="0" t="s">
        <v>84</v>
      </c>
      <c r="B320" s="0" t="s">
        <v>85</v>
      </c>
      <c r="D320" s="0">
        <v>6073</v>
      </c>
      <c r="E320" s="0" t="s">
        <v>362</v>
      </c>
      <c r="F320" s="0">
        <v>0</v>
      </c>
      <c r="G320" s="0" t="s">
        <v>15</v>
      </c>
      <c r="H320" s="0">
        <v>0</v>
      </c>
      <c r="I320" s="0" t="s">
        <v>16</v>
      </c>
      <c r="J320" s="0">
        <v>0</v>
      </c>
      <c r="K320" s="0">
        <v>0</v>
      </c>
    </row>
    <row r="321" hidden="1">
      <c r="A321" s="0" t="s">
        <v>118</v>
      </c>
      <c r="D321" s="0">
        <v>9000</v>
      </c>
      <c r="E321" s="0" t="s">
        <v>363</v>
      </c>
      <c r="F321" s="0">
        <v>1</v>
      </c>
      <c r="G321" s="0" t="s">
        <v>15</v>
      </c>
      <c r="H321" s="0">
        <v>420</v>
      </c>
      <c r="I321" s="0" t="s">
        <v>16</v>
      </c>
      <c r="J321" s="0">
        <v>420</v>
      </c>
      <c r="K321" s="0">
        <v>5040</v>
      </c>
    </row>
    <row r="322">
      <c r="A322" s="0" t="s">
        <v>103</v>
      </c>
      <c r="B322" s="0" t="s">
        <v>233</v>
      </c>
      <c r="C322" s="0" t="s">
        <v>233</v>
      </c>
      <c r="D322" s="0" t="s">
        <v>366</v>
      </c>
      <c r="E322" s="0" t="s">
        <v>367</v>
      </c>
      <c r="F322" s="0">
        <v>17</v>
      </c>
      <c r="G322" s="0" t="s">
        <v>31</v>
      </c>
      <c r="H322" s="0">
        <v>2125</v>
      </c>
      <c r="I322" s="0" t="s">
        <v>150</v>
      </c>
      <c r="J322" s="0">
        <v>2125</v>
      </c>
      <c r="K322" s="0">
        <v>25500</v>
      </c>
    </row>
    <row r="323" hidden="1">
      <c r="A323" s="0" t="s">
        <v>19</v>
      </c>
      <c r="C323" s="0" t="s">
        <v>13</v>
      </c>
      <c r="D323" s="0">
        <v>1756</v>
      </c>
      <c r="E323" s="0" t="s">
        <v>374</v>
      </c>
      <c r="G323" s="0" t="s">
        <v>15</v>
      </c>
      <c r="I323" s="0" t="s">
        <v>16</v>
      </c>
    </row>
    <row r="324" hidden="1">
      <c r="A324" s="0" t="s">
        <v>19</v>
      </c>
      <c r="C324" s="0" t="s">
        <v>13</v>
      </c>
      <c r="D324" s="0">
        <v>1757</v>
      </c>
      <c r="E324" s="0" t="s">
        <v>375</v>
      </c>
      <c r="G324" s="0" t="s">
        <v>15</v>
      </c>
      <c r="I324" s="0" t="s">
        <v>16</v>
      </c>
    </row>
    <row r="325" hidden="1">
      <c r="A325" s="0" t="s">
        <v>19</v>
      </c>
      <c r="C325" s="0" t="s">
        <v>13</v>
      </c>
      <c r="D325" s="0">
        <v>1767</v>
      </c>
      <c r="E325" s="0" t="s">
        <v>376</v>
      </c>
      <c r="G325" s="0" t="s">
        <v>15</v>
      </c>
      <c r="I325" s="0" t="s">
        <v>16</v>
      </c>
    </row>
    <row r="326" hidden="1">
      <c r="C326" s="0" t="s">
        <v>13</v>
      </c>
      <c r="D326" s="0">
        <v>2051</v>
      </c>
      <c r="E326" s="0" t="s">
        <v>377</v>
      </c>
      <c r="G326" s="0" t="s">
        <v>15</v>
      </c>
      <c r="I326" s="0" t="s">
        <v>16</v>
      </c>
    </row>
    <row r="327" hidden="1">
      <c r="C327" s="0" t="s">
        <v>13</v>
      </c>
      <c r="D327" s="0">
        <v>2227</v>
      </c>
      <c r="E327" s="0" t="s">
        <v>378</v>
      </c>
      <c r="G327" s="0" t="s">
        <v>15</v>
      </c>
      <c r="I327" s="0" t="s">
        <v>16</v>
      </c>
    </row>
    <row r="328" hidden="1">
      <c r="C328" s="0" t="s">
        <v>13</v>
      </c>
      <c r="D328" s="0">
        <v>2260</v>
      </c>
      <c r="E328" s="0" t="s">
        <v>379</v>
      </c>
      <c r="G328" s="0" t="s">
        <v>15</v>
      </c>
      <c r="I328" s="0" t="s">
        <v>380</v>
      </c>
    </row>
    <row r="329" hidden="1">
      <c r="C329" s="0" t="s">
        <v>13</v>
      </c>
      <c r="D329" s="0">
        <v>2261</v>
      </c>
      <c r="E329" s="0" t="s">
        <v>381</v>
      </c>
      <c r="G329" s="0" t="s">
        <v>15</v>
      </c>
      <c r="I329" s="0" t="s">
        <v>380</v>
      </c>
    </row>
    <row r="330" hidden="1">
      <c r="C330" s="0" t="s">
        <v>13</v>
      </c>
      <c r="D330" s="0">
        <v>2262</v>
      </c>
      <c r="E330" s="0" t="s">
        <v>382</v>
      </c>
      <c r="G330" s="0" t="s">
        <v>15</v>
      </c>
      <c r="I330" s="0" t="s">
        <v>380</v>
      </c>
    </row>
    <row r="331" hidden="1">
      <c r="C331" s="0" t="s">
        <v>13</v>
      </c>
      <c r="D331" s="0">
        <v>2263</v>
      </c>
      <c r="E331" s="0" t="s">
        <v>383</v>
      </c>
      <c r="G331" s="0" t="s">
        <v>15</v>
      </c>
      <c r="I331" s="0" t="s">
        <v>380</v>
      </c>
    </row>
    <row r="332" hidden="1">
      <c r="C332" s="0" t="s">
        <v>13</v>
      </c>
      <c r="D332" s="0">
        <v>2264</v>
      </c>
      <c r="E332" s="0" t="s">
        <v>384</v>
      </c>
      <c r="G332" s="0" t="s">
        <v>15</v>
      </c>
      <c r="I332" s="0" t="s">
        <v>380</v>
      </c>
    </row>
    <row r="333" hidden="1">
      <c r="C333" s="0" t="s">
        <v>13</v>
      </c>
      <c r="D333" s="0">
        <v>2265</v>
      </c>
      <c r="E333" s="0" t="s">
        <v>385</v>
      </c>
      <c r="G333" s="0" t="s">
        <v>15</v>
      </c>
      <c r="I333" s="0" t="s">
        <v>380</v>
      </c>
    </row>
    <row r="334" hidden="1">
      <c r="C334" s="0" t="s">
        <v>13</v>
      </c>
      <c r="D334" s="0">
        <v>2266</v>
      </c>
      <c r="E334" s="0" t="s">
        <v>386</v>
      </c>
      <c r="G334" s="0" t="s">
        <v>15</v>
      </c>
      <c r="I334" s="0" t="s">
        <v>380</v>
      </c>
    </row>
    <row r="335" hidden="1">
      <c r="C335" s="0" t="s">
        <v>13</v>
      </c>
      <c r="D335" s="0">
        <v>2275</v>
      </c>
      <c r="E335" s="0" t="s">
        <v>387</v>
      </c>
      <c r="G335" s="0" t="s">
        <v>15</v>
      </c>
      <c r="I335" s="0" t="s">
        <v>388</v>
      </c>
    </row>
    <row r="336" hidden="1">
      <c r="C336" s="0" t="s">
        <v>13</v>
      </c>
      <c r="D336" s="0">
        <v>2277</v>
      </c>
      <c r="E336" s="0" t="s">
        <v>389</v>
      </c>
      <c r="G336" s="0" t="s">
        <v>15</v>
      </c>
      <c r="I336" s="0" t="s">
        <v>388</v>
      </c>
    </row>
    <row r="337" hidden="1">
      <c r="C337" s="0" t="s">
        <v>13</v>
      </c>
      <c r="D337" s="0">
        <v>2282</v>
      </c>
      <c r="E337" s="0" t="s">
        <v>390</v>
      </c>
      <c r="G337" s="0" t="s">
        <v>15</v>
      </c>
      <c r="I337" s="0" t="s">
        <v>388</v>
      </c>
    </row>
    <row r="338" hidden="1">
      <c r="C338" s="0" t="s">
        <v>13</v>
      </c>
      <c r="D338" s="0">
        <v>2306</v>
      </c>
      <c r="E338" s="0" t="s">
        <v>391</v>
      </c>
      <c r="G338" s="0" t="s">
        <v>15</v>
      </c>
      <c r="I338" s="0" t="s">
        <v>369</v>
      </c>
    </row>
    <row r="339" hidden="1">
      <c r="C339" s="0" t="s">
        <v>13</v>
      </c>
      <c r="D339" s="0">
        <v>2313</v>
      </c>
      <c r="E339" s="0" t="s">
        <v>392</v>
      </c>
      <c r="G339" s="0" t="s">
        <v>15</v>
      </c>
      <c r="I339" s="0" t="s">
        <v>16</v>
      </c>
    </row>
    <row r="340" hidden="1">
      <c r="C340" s="0" t="s">
        <v>13</v>
      </c>
      <c r="D340" s="0">
        <v>2319</v>
      </c>
      <c r="E340" s="0" t="s">
        <v>393</v>
      </c>
      <c r="G340" s="0" t="s">
        <v>15</v>
      </c>
      <c r="I340" s="0" t="s">
        <v>369</v>
      </c>
    </row>
    <row r="341" hidden="1">
      <c r="C341" s="0" t="s">
        <v>13</v>
      </c>
      <c r="D341" s="0">
        <v>3070</v>
      </c>
      <c r="E341" s="0" t="s">
        <v>394</v>
      </c>
      <c r="G341" s="0" t="s">
        <v>15</v>
      </c>
      <c r="I341" s="0" t="s">
        <v>16</v>
      </c>
    </row>
    <row r="342" hidden="1">
      <c r="C342" s="0" t="s">
        <v>13</v>
      </c>
      <c r="D342" s="0">
        <v>3071</v>
      </c>
      <c r="E342" s="0" t="s">
        <v>386</v>
      </c>
      <c r="G342" s="0" t="s">
        <v>15</v>
      </c>
      <c r="I342" s="0" t="s">
        <v>16</v>
      </c>
    </row>
    <row r="343" hidden="1">
      <c r="C343" s="0" t="s">
        <v>13</v>
      </c>
      <c r="D343" s="0">
        <v>3098</v>
      </c>
      <c r="E343" s="0" t="s">
        <v>395</v>
      </c>
      <c r="G343" s="0" t="s">
        <v>15</v>
      </c>
      <c r="I343" s="0" t="s">
        <v>16</v>
      </c>
    </row>
    <row r="344" hidden="1">
      <c r="A344" s="0" t="s">
        <v>19</v>
      </c>
      <c r="C344" s="0" t="s">
        <v>13</v>
      </c>
      <c r="D344" s="0">
        <v>4021</v>
      </c>
      <c r="E344" s="0" t="s">
        <v>396</v>
      </c>
      <c r="G344" s="0" t="s">
        <v>15</v>
      </c>
      <c r="I344" s="0" t="s">
        <v>150</v>
      </c>
    </row>
    <row r="345" hidden="1">
      <c r="C345" s="0" t="s">
        <v>13</v>
      </c>
      <c r="D345" s="0">
        <v>4107</v>
      </c>
      <c r="E345" s="0" t="s">
        <v>367</v>
      </c>
      <c r="G345" s="0" t="s">
        <v>15</v>
      </c>
      <c r="I345" s="0" t="s">
        <v>150</v>
      </c>
    </row>
    <row r="346" hidden="1">
      <c r="C346" s="0" t="s">
        <v>13</v>
      </c>
      <c r="D346" s="0">
        <v>4126</v>
      </c>
      <c r="E346" s="0" t="s">
        <v>397</v>
      </c>
      <c r="G346" s="0" t="s">
        <v>15</v>
      </c>
      <c r="I346" s="0" t="s">
        <v>150</v>
      </c>
    </row>
    <row r="347" hidden="1">
      <c r="C347" s="0" t="s">
        <v>13</v>
      </c>
      <c r="D347" s="0">
        <v>4127</v>
      </c>
      <c r="E347" s="0" t="s">
        <v>398</v>
      </c>
      <c r="G347" s="0" t="s">
        <v>15</v>
      </c>
      <c r="I347" s="0" t="s">
        <v>150</v>
      </c>
    </row>
    <row r="348" hidden="1">
      <c r="C348" s="0" t="s">
        <v>13</v>
      </c>
      <c r="D348" s="0">
        <v>4128</v>
      </c>
      <c r="E348" s="0" t="s">
        <v>399</v>
      </c>
      <c r="G348" s="0" t="s">
        <v>15</v>
      </c>
      <c r="I348" s="0" t="s">
        <v>150</v>
      </c>
    </row>
    <row r="349" hidden="1">
      <c r="C349" s="0" t="s">
        <v>13</v>
      </c>
      <c r="D349" s="0">
        <v>4129</v>
      </c>
      <c r="E349" s="0" t="s">
        <v>400</v>
      </c>
      <c r="G349" s="0" t="s">
        <v>15</v>
      </c>
      <c r="I349" s="0" t="s">
        <v>150</v>
      </c>
    </row>
    <row r="350" hidden="1">
      <c r="C350" s="0" t="s">
        <v>13</v>
      </c>
      <c r="D350" s="0">
        <v>4131</v>
      </c>
      <c r="E350" s="0" t="s">
        <v>401</v>
      </c>
      <c r="G350" s="0" t="s">
        <v>15</v>
      </c>
      <c r="I350" s="0" t="s">
        <v>150</v>
      </c>
    </row>
    <row r="351" hidden="1">
      <c r="C351" s="0" t="s">
        <v>13</v>
      </c>
      <c r="D351" s="0">
        <v>4132</v>
      </c>
      <c r="E351" s="0" t="s">
        <v>402</v>
      </c>
      <c r="G351" s="0" t="s">
        <v>15</v>
      </c>
      <c r="I351" s="0" t="s">
        <v>150</v>
      </c>
    </row>
    <row r="352" hidden="1">
      <c r="C352" s="0" t="s">
        <v>13</v>
      </c>
      <c r="D352" s="0">
        <v>4134</v>
      </c>
      <c r="E352" s="0" t="s">
        <v>403</v>
      </c>
      <c r="G352" s="0" t="s">
        <v>15</v>
      </c>
      <c r="I352" s="0" t="s">
        <v>150</v>
      </c>
    </row>
    <row r="353" hidden="1">
      <c r="C353" s="0" t="s">
        <v>13</v>
      </c>
      <c r="D353" s="0">
        <v>4192</v>
      </c>
      <c r="E353" s="0" t="s">
        <v>404</v>
      </c>
      <c r="G353" s="0" t="s">
        <v>15</v>
      </c>
      <c r="I353" s="0" t="s">
        <v>150</v>
      </c>
    </row>
    <row r="354" hidden="1">
      <c r="C354" s="0" t="s">
        <v>13</v>
      </c>
      <c r="D354" s="0">
        <v>4196</v>
      </c>
      <c r="E354" s="0" t="s">
        <v>405</v>
      </c>
      <c r="G354" s="0" t="s">
        <v>15</v>
      </c>
      <c r="I354" s="0" t="s">
        <v>150</v>
      </c>
    </row>
    <row r="355" hidden="1">
      <c r="C355" s="0" t="s">
        <v>13</v>
      </c>
      <c r="D355" s="0">
        <v>4308</v>
      </c>
      <c r="E355" s="0" t="s">
        <v>406</v>
      </c>
      <c r="G355" s="0" t="s">
        <v>15</v>
      </c>
      <c r="I355" s="0" t="s">
        <v>373</v>
      </c>
    </row>
    <row r="356" hidden="1">
      <c r="C356" s="0" t="s">
        <v>13</v>
      </c>
      <c r="D356" s="0">
        <v>4324</v>
      </c>
      <c r="E356" s="0" t="s">
        <v>407</v>
      </c>
      <c r="G356" s="0" t="s">
        <v>15</v>
      </c>
      <c r="I356" s="0" t="s">
        <v>373</v>
      </c>
    </row>
    <row r="357" hidden="1">
      <c r="C357" s="0" t="s">
        <v>13</v>
      </c>
      <c r="D357" s="0">
        <v>4328</v>
      </c>
      <c r="E357" s="0" t="s">
        <v>408</v>
      </c>
      <c r="G357" s="0" t="s">
        <v>15</v>
      </c>
      <c r="I357" s="0" t="s">
        <v>328</v>
      </c>
    </row>
    <row r="358" hidden="1">
      <c r="C358" s="0" t="s">
        <v>13</v>
      </c>
      <c r="D358" s="0">
        <v>4343</v>
      </c>
      <c r="E358" s="0" t="s">
        <v>409</v>
      </c>
      <c r="G358" s="0" t="s">
        <v>15</v>
      </c>
      <c r="I358" s="0" t="s">
        <v>99</v>
      </c>
    </row>
    <row r="359" hidden="1">
      <c r="C359" s="0" t="s">
        <v>13</v>
      </c>
      <c r="D359" s="0">
        <v>6072</v>
      </c>
      <c r="E359" s="0" t="s">
        <v>410</v>
      </c>
      <c r="G359" s="0" t="s">
        <v>15</v>
      </c>
      <c r="I359" s="0" t="s">
        <v>16</v>
      </c>
    </row>
    <row r="360" hidden="1">
      <c r="A360" s="0" t="s">
        <v>364</v>
      </c>
      <c r="F360" s="0">
        <v>4710</v>
      </c>
      <c r="H360" s="0">
        <v>1703810</v>
      </c>
      <c r="J360" s="0">
        <v>1674410</v>
      </c>
      <c r="K360" s="0">
        <v>20445720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DD23-4A9B-46C3-A385-C4DC4BBA2268}">
  <dimension ref="A1:K361"/>
  <sheetViews>
    <sheetView tabSelected="1" workbookViewId="0">
      <selection activeCell="H20" sqref="H20"/>
    </sheetView>
  </sheetViews>
  <sheetFormatPr defaultRowHeight="15" x14ac:dyDescent="0.25"/>
  <cols>
    <col min="1" max="1" bestFit="1" width="29.42578125" customWidth="1"/>
    <col min="2" max="2" bestFit="1" width="12.7109375" customWidth="1"/>
    <col min="3" max="3" width="14.7109375" customWidth="1"/>
    <col min="4" max="4" width="5.85546875" customWidth="1"/>
    <col min="5" max="5" bestFit="1" width="33.28515625" customWidth="1"/>
    <col min="6" max="6" width="14.85546875" customWidth="1"/>
    <col min="7" max="7" width="13.85546875" customWidth="1"/>
    <col min="8" max="8" width="32.42578125" customWidth="1"/>
    <col min="9" max="9" bestFit="1" width="38.7109375" customWidth="1"/>
    <col min="10" max="10" width="23.85546875" customWidth="1"/>
    <col min="11" max="11" width="20.28515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 t="s">
        <v>109</v>
      </c>
      <c r="B2" s="0" t="s">
        <v>85</v>
      </c>
      <c r="C2" s="0" t="s">
        <v>13</v>
      </c>
      <c r="D2" s="0">
        <v>2214</v>
      </c>
      <c r="E2" s="0" t="s">
        <v>112</v>
      </c>
      <c r="F2" s="0">
        <v>107</v>
      </c>
      <c r="G2" s="0" t="s">
        <v>15</v>
      </c>
      <c r="H2" s="6"/>
      <c r="I2" s="0" t="s">
        <v>16</v>
      </c>
    </row>
    <row r="3">
      <c r="A3" s="0" t="s">
        <v>24</v>
      </c>
      <c r="B3" s="0" t="s">
        <v>21</v>
      </c>
      <c r="C3" s="0" t="s">
        <v>13</v>
      </c>
      <c r="D3" s="0">
        <v>1719</v>
      </c>
      <c r="E3" s="0" t="s">
        <v>48</v>
      </c>
      <c r="F3" s="0">
        <v>83</v>
      </c>
      <c r="G3" s="0" t="s">
        <v>15</v>
      </c>
      <c r="I3" s="0" t="s">
        <v>16</v>
      </c>
    </row>
    <row r="4">
      <c r="A4" s="0" t="s">
        <v>103</v>
      </c>
      <c r="B4" s="0" t="s">
        <v>227</v>
      </c>
      <c r="C4" s="0" t="s">
        <v>227</v>
      </c>
      <c r="D4" s="0">
        <v>4098</v>
      </c>
      <c r="E4" s="0" t="s">
        <v>228</v>
      </c>
      <c r="F4" s="0">
        <v>82</v>
      </c>
      <c r="G4" s="0" t="s">
        <v>31</v>
      </c>
      <c r="H4" s="0">
        <v>8200</v>
      </c>
      <c r="I4" s="0" t="s">
        <v>150</v>
      </c>
      <c r="J4" s="0">
        <v>8200</v>
      </c>
      <c r="K4" s="0">
        <v>98400</v>
      </c>
    </row>
    <row r="5">
      <c r="A5" s="0" t="s">
        <v>19</v>
      </c>
      <c r="B5" s="0" t="s">
        <v>21</v>
      </c>
      <c r="C5" s="0" t="s">
        <v>13</v>
      </c>
      <c r="D5" s="0">
        <v>4028</v>
      </c>
      <c r="E5" s="0" t="s">
        <v>184</v>
      </c>
      <c r="F5" s="0">
        <v>80</v>
      </c>
      <c r="G5" s="0" t="s">
        <v>15</v>
      </c>
      <c r="I5" s="0" t="s">
        <v>169</v>
      </c>
    </row>
    <row r="6">
      <c r="A6" s="0" t="s">
        <v>24</v>
      </c>
      <c r="B6" s="0" t="s">
        <v>21</v>
      </c>
      <c r="C6" s="0" t="s">
        <v>13</v>
      </c>
      <c r="D6" s="0">
        <v>1695</v>
      </c>
      <c r="E6" s="0" t="s">
        <v>28</v>
      </c>
      <c r="F6" s="0">
        <v>78</v>
      </c>
      <c r="G6" s="0" t="s">
        <v>15</v>
      </c>
      <c r="I6" s="0" t="s">
        <v>16</v>
      </c>
    </row>
    <row r="7">
      <c r="A7" s="0" t="s">
        <v>19</v>
      </c>
      <c r="B7" s="0" t="s">
        <v>21</v>
      </c>
      <c r="C7" s="0" t="s">
        <v>13</v>
      </c>
      <c r="D7" s="0">
        <v>1682</v>
      </c>
      <c r="E7" s="0" t="s">
        <v>22</v>
      </c>
      <c r="F7" s="0">
        <v>76</v>
      </c>
      <c r="G7" s="0" t="s">
        <v>15</v>
      </c>
      <c r="I7" s="0" t="s">
        <v>16</v>
      </c>
    </row>
    <row r="8">
      <c r="A8" s="0" t="s">
        <v>24</v>
      </c>
      <c r="B8" s="0" t="s">
        <v>21</v>
      </c>
      <c r="C8" s="0" t="s">
        <v>13</v>
      </c>
      <c r="D8" s="0">
        <v>1707</v>
      </c>
      <c r="E8" s="0" t="s">
        <v>36</v>
      </c>
      <c r="F8" s="0">
        <v>82</v>
      </c>
      <c r="G8" s="0" t="s">
        <v>15</v>
      </c>
      <c r="I8" s="0" t="s">
        <v>16</v>
      </c>
    </row>
    <row r="9">
      <c r="A9" s="0" t="s">
        <v>11</v>
      </c>
      <c r="B9" s="0" t="s">
        <v>12</v>
      </c>
      <c r="C9" s="0" t="s">
        <v>13</v>
      </c>
      <c r="D9" s="0">
        <v>4158</v>
      </c>
      <c r="E9" s="0" t="s">
        <v>257</v>
      </c>
      <c r="F9" s="0">
        <v>56</v>
      </c>
      <c r="G9" s="0" t="s">
        <v>15</v>
      </c>
      <c r="I9" s="0" t="s">
        <v>157</v>
      </c>
    </row>
    <row r="10">
      <c r="A10" s="0" t="s">
        <v>19</v>
      </c>
      <c r="B10" s="0" t="s">
        <v>21</v>
      </c>
      <c r="C10" s="0" t="s">
        <v>13</v>
      </c>
      <c r="D10" s="0">
        <v>4214</v>
      </c>
      <c r="E10" s="0" t="s">
        <v>301</v>
      </c>
      <c r="F10" s="0">
        <v>72</v>
      </c>
      <c r="G10" s="0" t="s">
        <v>15</v>
      </c>
      <c r="I10" s="0" t="s">
        <v>292</v>
      </c>
    </row>
    <row r="11">
      <c r="A11" s="0" t="s">
        <v>84</v>
      </c>
      <c r="B11" s="0" t="s">
        <v>85</v>
      </c>
      <c r="C11" s="0" t="s">
        <v>13</v>
      </c>
      <c r="D11" s="0">
        <v>2210</v>
      </c>
      <c r="E11" s="0" t="s">
        <v>108</v>
      </c>
      <c r="F11" s="0">
        <v>72</v>
      </c>
      <c r="G11" s="0" t="s">
        <v>15</v>
      </c>
      <c r="I11" s="0" t="s">
        <v>16</v>
      </c>
    </row>
    <row r="12">
      <c r="A12" s="0" t="s">
        <v>11</v>
      </c>
      <c r="B12" s="0" t="s">
        <v>12</v>
      </c>
      <c r="C12" s="0" t="s">
        <v>13</v>
      </c>
      <c r="D12" s="0">
        <v>4013</v>
      </c>
      <c r="E12" s="0" t="s">
        <v>177</v>
      </c>
      <c r="F12" s="0">
        <v>66</v>
      </c>
      <c r="G12" s="0" t="s">
        <v>15</v>
      </c>
      <c r="I12" s="0" t="s">
        <v>150</v>
      </c>
    </row>
    <row r="13">
      <c r="A13" s="0" t="s">
        <v>103</v>
      </c>
      <c r="B13" s="0" t="s">
        <v>104</v>
      </c>
      <c r="C13" s="0" t="s">
        <v>104</v>
      </c>
      <c r="D13" s="0">
        <v>2216</v>
      </c>
      <c r="E13" s="0" t="s">
        <v>114</v>
      </c>
      <c r="F13" s="0">
        <v>65</v>
      </c>
      <c r="G13" s="0" t="s">
        <v>31</v>
      </c>
      <c r="H13" s="0">
        <v>6500</v>
      </c>
      <c r="I13" s="0" t="s">
        <v>16</v>
      </c>
      <c r="J13" s="0">
        <v>6500</v>
      </c>
      <c r="K13" s="0">
        <v>78000</v>
      </c>
    </row>
    <row r="14">
      <c r="A14" s="0" t="s">
        <v>109</v>
      </c>
      <c r="B14" s="0" t="s">
        <v>85</v>
      </c>
      <c r="C14" s="0" t="s">
        <v>13</v>
      </c>
      <c r="D14" s="0">
        <v>4067</v>
      </c>
      <c r="E14" s="0" t="s">
        <v>203</v>
      </c>
      <c r="F14" s="0">
        <v>67</v>
      </c>
      <c r="G14" s="0" t="s">
        <v>15</v>
      </c>
      <c r="I14" s="0" t="s">
        <v>150</v>
      </c>
    </row>
    <row r="15">
      <c r="A15" s="0" t="s">
        <v>24</v>
      </c>
      <c r="B15" s="0" t="s">
        <v>21</v>
      </c>
      <c r="C15" s="0" t="s">
        <v>13</v>
      </c>
      <c r="D15" s="0">
        <v>2207</v>
      </c>
      <c r="E15" s="0" t="s">
        <v>106</v>
      </c>
      <c r="F15" s="0">
        <v>58</v>
      </c>
      <c r="G15" s="0" t="s">
        <v>15</v>
      </c>
      <c r="I15" s="0" t="s">
        <v>107</v>
      </c>
    </row>
    <row r="16">
      <c r="A16" s="0" t="s">
        <v>109</v>
      </c>
      <c r="B16" s="0" t="s">
        <v>85</v>
      </c>
      <c r="C16" s="0" t="s">
        <v>13</v>
      </c>
      <c r="D16" s="0">
        <v>2212</v>
      </c>
      <c r="E16" s="0" t="s">
        <v>110</v>
      </c>
      <c r="F16" s="0">
        <v>62</v>
      </c>
      <c r="G16" s="0" t="s">
        <v>15</v>
      </c>
      <c r="I16" s="0" t="s">
        <v>16</v>
      </c>
    </row>
    <row r="17">
      <c r="A17" s="0" t="s">
        <v>11</v>
      </c>
      <c r="B17" s="0" t="s">
        <v>12</v>
      </c>
      <c r="C17" s="0" t="s">
        <v>13</v>
      </c>
      <c r="D17" s="0">
        <v>4150</v>
      </c>
      <c r="E17" s="0" t="s">
        <v>249</v>
      </c>
      <c r="F17" s="0">
        <v>67</v>
      </c>
      <c r="G17" s="0" t="s">
        <v>15</v>
      </c>
      <c r="I17" s="0" t="s">
        <v>157</v>
      </c>
    </row>
    <row r="18">
      <c r="A18" s="0" t="s">
        <v>109</v>
      </c>
      <c r="B18" s="0" t="s">
        <v>85</v>
      </c>
      <c r="C18" s="0" t="s">
        <v>13</v>
      </c>
      <c r="D18" s="0">
        <v>4315</v>
      </c>
      <c r="E18" s="0" t="s">
        <v>329</v>
      </c>
      <c r="F18" s="0">
        <v>61</v>
      </c>
      <c r="G18" s="0" t="s">
        <v>15</v>
      </c>
      <c r="I18" s="0" t="s">
        <v>318</v>
      </c>
    </row>
    <row r="19">
      <c r="A19" s="0" t="s">
        <v>109</v>
      </c>
      <c r="B19" s="0" t="s">
        <v>85</v>
      </c>
      <c r="C19" s="0" t="s">
        <v>13</v>
      </c>
      <c r="D19" s="0">
        <v>4073</v>
      </c>
      <c r="E19" s="0" t="s">
        <v>208</v>
      </c>
      <c r="F19" s="0">
        <v>60</v>
      </c>
      <c r="G19" s="0" t="s">
        <v>15</v>
      </c>
      <c r="I19" s="0" t="s">
        <v>150</v>
      </c>
    </row>
    <row r="20">
      <c r="A20" s="0" t="s">
        <v>84</v>
      </c>
      <c r="B20" s="0" t="s">
        <v>85</v>
      </c>
      <c r="C20" s="0" t="s">
        <v>13</v>
      </c>
      <c r="D20" s="0">
        <v>2121</v>
      </c>
      <c r="E20" s="0" t="s">
        <v>97</v>
      </c>
      <c r="F20" s="0">
        <v>61</v>
      </c>
      <c r="G20" s="0" t="s">
        <v>15</v>
      </c>
      <c r="I20" s="0" t="s">
        <v>16</v>
      </c>
    </row>
    <row r="21">
      <c r="A21" s="0" t="s">
        <v>19</v>
      </c>
      <c r="B21" s="0" t="s">
        <v>21</v>
      </c>
      <c r="C21" s="0" t="s">
        <v>13</v>
      </c>
      <c r="D21" s="0">
        <v>5323</v>
      </c>
      <c r="E21" s="0" t="s">
        <v>359</v>
      </c>
      <c r="F21" s="0">
        <v>52</v>
      </c>
      <c r="G21" s="0" t="s">
        <v>15</v>
      </c>
      <c r="I21" s="0" t="s">
        <v>152</v>
      </c>
    </row>
    <row r="22">
      <c r="A22" s="0" t="s">
        <v>17</v>
      </c>
      <c r="B22" s="0" t="s">
        <v>29</v>
      </c>
      <c r="C22" s="0" t="s">
        <v>29</v>
      </c>
      <c r="D22" s="0">
        <v>1696</v>
      </c>
      <c r="E22" s="0" t="s">
        <v>30</v>
      </c>
      <c r="F22" s="0">
        <v>56</v>
      </c>
      <c r="G22" s="0" t="s">
        <v>31</v>
      </c>
      <c r="H22" s="0">
        <v>5600</v>
      </c>
      <c r="I22" s="0" t="s">
        <v>16</v>
      </c>
      <c r="J22" s="0">
        <v>5600</v>
      </c>
      <c r="K22" s="0">
        <v>67200</v>
      </c>
    </row>
    <row r="23">
      <c r="A23" s="0" t="s">
        <v>24</v>
      </c>
      <c r="B23" s="0" t="s">
        <v>21</v>
      </c>
      <c r="C23" s="0" t="s">
        <v>13</v>
      </c>
      <c r="D23" s="0">
        <v>4038</v>
      </c>
      <c r="E23" s="0" t="s">
        <v>187</v>
      </c>
      <c r="F23" s="0">
        <v>56</v>
      </c>
      <c r="G23" s="0" t="s">
        <v>15</v>
      </c>
      <c r="I23" s="0" t="s">
        <v>16</v>
      </c>
    </row>
    <row r="24">
      <c r="A24" s="0" t="s">
        <v>103</v>
      </c>
      <c r="B24" s="0" t="s">
        <v>316</v>
      </c>
      <c r="C24" s="0" t="s">
        <v>316</v>
      </c>
      <c r="D24" s="0">
        <v>4303</v>
      </c>
      <c r="E24" s="0" t="s">
        <v>319</v>
      </c>
      <c r="F24" s="0">
        <v>55</v>
      </c>
      <c r="G24" s="0" t="s">
        <v>31</v>
      </c>
      <c r="H24" s="0">
        <v>5500</v>
      </c>
      <c r="I24" s="0" t="s">
        <v>318</v>
      </c>
      <c r="J24" s="0">
        <v>5500</v>
      </c>
      <c r="K24" s="0">
        <v>66000</v>
      </c>
    </row>
    <row r="25">
      <c r="A25" s="0" t="s">
        <v>84</v>
      </c>
      <c r="B25" s="0" t="s">
        <v>85</v>
      </c>
      <c r="C25" s="0" t="s">
        <v>13</v>
      </c>
      <c r="D25" s="0">
        <v>4310</v>
      </c>
      <c r="E25" s="0" t="s">
        <v>324</v>
      </c>
      <c r="F25" s="0">
        <v>52</v>
      </c>
      <c r="G25" s="0" t="s">
        <v>15</v>
      </c>
      <c r="I25" s="0" t="s">
        <v>318</v>
      </c>
    </row>
    <row r="26">
      <c r="A26" s="0" t="s">
        <v>103</v>
      </c>
      <c r="B26" s="0" t="s">
        <v>233</v>
      </c>
      <c r="C26" s="0" t="s">
        <v>233</v>
      </c>
      <c r="D26" s="0">
        <v>4102</v>
      </c>
      <c r="E26" s="0" t="s">
        <v>234</v>
      </c>
      <c r="F26" s="0">
        <v>55</v>
      </c>
      <c r="G26" s="0" t="s">
        <v>31</v>
      </c>
      <c r="H26" s="0">
        <v>5500</v>
      </c>
      <c r="I26" s="0" t="s">
        <v>150</v>
      </c>
      <c r="J26" s="0">
        <v>5500</v>
      </c>
      <c r="K26" s="0">
        <v>66000</v>
      </c>
    </row>
    <row r="27">
      <c r="A27" s="0" t="s">
        <v>19</v>
      </c>
      <c r="B27" s="0" t="s">
        <v>21</v>
      </c>
      <c r="C27" s="0" t="s">
        <v>13</v>
      </c>
      <c r="D27" s="0">
        <v>1697</v>
      </c>
      <c r="E27" s="0" t="s">
        <v>32</v>
      </c>
      <c r="F27" s="0">
        <v>59</v>
      </c>
      <c r="G27" s="0" t="s">
        <v>15</v>
      </c>
      <c r="I27" s="0" t="s">
        <v>16</v>
      </c>
    </row>
    <row r="28">
      <c r="A28" s="0" t="s">
        <v>103</v>
      </c>
      <c r="B28" s="0" t="s">
        <v>104</v>
      </c>
      <c r="C28" s="0" t="s">
        <v>104</v>
      </c>
      <c r="D28" s="0">
        <v>2202</v>
      </c>
      <c r="E28" s="0" t="s">
        <v>105</v>
      </c>
      <c r="F28" s="0">
        <v>52</v>
      </c>
      <c r="G28" s="0" t="s">
        <v>31</v>
      </c>
      <c r="H28" s="0">
        <v>5200</v>
      </c>
      <c r="I28" s="0" t="s">
        <v>16</v>
      </c>
      <c r="J28" s="0">
        <v>5200</v>
      </c>
      <c r="K28" s="0">
        <v>62400</v>
      </c>
    </row>
    <row r="29">
      <c r="A29" s="0" t="s">
        <v>19</v>
      </c>
      <c r="B29" s="0" t="s">
        <v>21</v>
      </c>
      <c r="C29" s="0" t="s">
        <v>13</v>
      </c>
      <c r="D29" s="0">
        <v>1713</v>
      </c>
      <c r="E29" s="0" t="s">
        <v>42</v>
      </c>
      <c r="F29" s="0">
        <v>54</v>
      </c>
      <c r="G29" s="0" t="s">
        <v>15</v>
      </c>
      <c r="I29" s="0" t="s">
        <v>16</v>
      </c>
    </row>
    <row r="30">
      <c r="A30" s="0" t="s">
        <v>109</v>
      </c>
      <c r="B30" s="0" t="s">
        <v>85</v>
      </c>
      <c r="C30" s="0" t="s">
        <v>13</v>
      </c>
      <c r="D30" s="0">
        <v>4074</v>
      </c>
      <c r="E30" s="0" t="s">
        <v>209</v>
      </c>
      <c r="F30" s="0">
        <v>45</v>
      </c>
      <c r="G30" s="0" t="s">
        <v>15</v>
      </c>
      <c r="I30" s="0" t="s">
        <v>150</v>
      </c>
    </row>
    <row r="31">
      <c r="A31" s="0" t="s">
        <v>103</v>
      </c>
      <c r="B31" s="0" t="s">
        <v>233</v>
      </c>
      <c r="C31" s="0" t="s">
        <v>233</v>
      </c>
      <c r="D31" s="0">
        <v>4345</v>
      </c>
      <c r="E31" s="0" t="s">
        <v>347</v>
      </c>
      <c r="F31" s="0">
        <v>51</v>
      </c>
      <c r="G31" s="0" t="s">
        <v>31</v>
      </c>
      <c r="H31" s="0">
        <v>5100</v>
      </c>
      <c r="I31" s="0" t="s">
        <v>348</v>
      </c>
      <c r="J31" s="0">
        <v>5100</v>
      </c>
      <c r="K31" s="0">
        <v>61200</v>
      </c>
    </row>
    <row r="32">
      <c r="A32" s="0" t="s">
        <v>103</v>
      </c>
      <c r="B32" s="0" t="s">
        <v>222</v>
      </c>
      <c r="C32" s="0" t="s">
        <v>222</v>
      </c>
      <c r="D32" s="0">
        <v>4091</v>
      </c>
      <c r="E32" s="0" t="s">
        <v>224</v>
      </c>
      <c r="F32" s="0">
        <v>50</v>
      </c>
      <c r="G32" s="0" t="s">
        <v>31</v>
      </c>
      <c r="H32" s="0">
        <v>5000</v>
      </c>
      <c r="I32" s="0" t="s">
        <v>169</v>
      </c>
      <c r="J32" s="0">
        <v>5000</v>
      </c>
      <c r="K32" s="0">
        <v>60000</v>
      </c>
    </row>
    <row r="33">
      <c r="A33" s="0" t="s">
        <v>84</v>
      </c>
      <c r="B33" s="0" t="s">
        <v>85</v>
      </c>
      <c r="C33" s="0" t="s">
        <v>13</v>
      </c>
      <c r="D33" s="0">
        <v>6071</v>
      </c>
      <c r="E33" s="0" t="s">
        <v>361</v>
      </c>
      <c r="F33" s="0">
        <v>45</v>
      </c>
      <c r="G33" s="0" t="s">
        <v>15</v>
      </c>
      <c r="I33" s="0" t="s">
        <v>16</v>
      </c>
    </row>
    <row r="34">
      <c r="A34" s="0" t="s">
        <v>103</v>
      </c>
      <c r="B34" s="0" t="s">
        <v>229</v>
      </c>
      <c r="C34" s="0" t="s">
        <v>229</v>
      </c>
      <c r="D34" s="0">
        <v>4100</v>
      </c>
      <c r="E34" s="0" t="s">
        <v>231</v>
      </c>
      <c r="F34" s="0">
        <v>49</v>
      </c>
      <c r="G34" s="0" t="s">
        <v>31</v>
      </c>
      <c r="H34" s="0">
        <v>4900</v>
      </c>
      <c r="I34" s="0" t="s">
        <v>150</v>
      </c>
      <c r="J34" s="0">
        <v>4900</v>
      </c>
      <c r="K34" s="0">
        <v>58800</v>
      </c>
    </row>
    <row r="35">
      <c r="A35" s="0" t="s">
        <v>17</v>
      </c>
      <c r="B35" s="0" t="s">
        <v>29</v>
      </c>
      <c r="C35" s="0" t="s">
        <v>29</v>
      </c>
      <c r="D35" s="0">
        <v>4005</v>
      </c>
      <c r="E35" s="0" t="s">
        <v>174</v>
      </c>
      <c r="F35" s="0">
        <v>47</v>
      </c>
      <c r="G35" s="0" t="s">
        <v>31</v>
      </c>
      <c r="H35" s="0">
        <v>4700</v>
      </c>
      <c r="I35" s="0" t="s">
        <v>169</v>
      </c>
      <c r="J35" s="0">
        <v>4700</v>
      </c>
      <c r="K35" s="0">
        <v>56400</v>
      </c>
    </row>
    <row r="36">
      <c r="A36" s="0" t="s">
        <v>17</v>
      </c>
      <c r="B36" s="0" t="s">
        <v>12</v>
      </c>
      <c r="C36" s="0" t="s">
        <v>13</v>
      </c>
      <c r="D36" s="0">
        <v>1045</v>
      </c>
      <c r="E36" s="0" t="s">
        <v>18</v>
      </c>
      <c r="F36" s="0">
        <v>47</v>
      </c>
      <c r="G36" s="0" t="s">
        <v>15</v>
      </c>
      <c r="I36" s="0" t="s">
        <v>16</v>
      </c>
    </row>
    <row r="37">
      <c r="A37" s="0" t="s">
        <v>103</v>
      </c>
      <c r="B37" s="0" t="s">
        <v>104</v>
      </c>
      <c r="C37" s="0" t="s">
        <v>104</v>
      </c>
      <c r="D37" s="0">
        <v>2205</v>
      </c>
      <c r="E37" s="0" t="s">
        <v>411</v>
      </c>
      <c r="F37" s="0">
        <v>45</v>
      </c>
      <c r="G37" s="0" t="s">
        <v>31</v>
      </c>
      <c r="H37" s="0">
        <v>4500</v>
      </c>
      <c r="I37" s="0" t="s">
        <v>16</v>
      </c>
      <c r="J37" s="0">
        <v>4500</v>
      </c>
      <c r="K37" s="0">
        <v>54000</v>
      </c>
    </row>
    <row r="38">
      <c r="A38" s="0" t="s">
        <v>84</v>
      </c>
      <c r="B38" s="0" t="s">
        <v>85</v>
      </c>
      <c r="C38" s="0" t="s">
        <v>13</v>
      </c>
      <c r="D38" s="0">
        <v>2215</v>
      </c>
      <c r="E38" s="0" t="s">
        <v>113</v>
      </c>
      <c r="F38" s="0">
        <v>38</v>
      </c>
      <c r="G38" s="0" t="s">
        <v>15</v>
      </c>
      <c r="I38" s="0" t="s">
        <v>16</v>
      </c>
    </row>
    <row r="39">
      <c r="A39" s="0" t="s">
        <v>103</v>
      </c>
      <c r="B39" s="0" t="s">
        <v>227</v>
      </c>
      <c r="C39" s="0" t="s">
        <v>227</v>
      </c>
      <c r="D39" s="0">
        <v>4402</v>
      </c>
      <c r="E39" s="0" t="s">
        <v>351</v>
      </c>
      <c r="F39" s="0">
        <v>44</v>
      </c>
      <c r="G39" s="0" t="s">
        <v>31</v>
      </c>
      <c r="H39" s="0">
        <v>4400</v>
      </c>
      <c r="I39" s="0" t="s">
        <v>352</v>
      </c>
      <c r="J39" s="0">
        <v>4400</v>
      </c>
      <c r="K39" s="0">
        <v>52800</v>
      </c>
    </row>
    <row r="40">
      <c r="A40" s="0" t="s">
        <v>84</v>
      </c>
      <c r="B40" s="0" t="s">
        <v>85</v>
      </c>
      <c r="C40" s="0" t="s">
        <v>13</v>
      </c>
      <c r="D40" s="0">
        <v>4306</v>
      </c>
      <c r="E40" s="0" t="s">
        <v>321</v>
      </c>
      <c r="F40" s="0">
        <v>37</v>
      </c>
      <c r="G40" s="0" t="s">
        <v>15</v>
      </c>
      <c r="I40" s="0" t="s">
        <v>318</v>
      </c>
    </row>
    <row r="41">
      <c r="A41" s="0" t="s">
        <v>103</v>
      </c>
      <c r="B41" s="0" t="s">
        <v>219</v>
      </c>
      <c r="C41" s="0" t="s">
        <v>13</v>
      </c>
      <c r="D41" s="0">
        <v>4105</v>
      </c>
      <c r="E41" s="0" t="s">
        <v>237</v>
      </c>
      <c r="F41" s="0">
        <v>41</v>
      </c>
      <c r="G41" s="0" t="s">
        <v>15</v>
      </c>
      <c r="I41" s="0" t="s">
        <v>150</v>
      </c>
    </row>
    <row r="42">
      <c r="A42" s="0" t="s">
        <v>84</v>
      </c>
      <c r="B42" s="0" t="s">
        <v>85</v>
      </c>
      <c r="C42" s="0" t="s">
        <v>13</v>
      </c>
      <c r="D42" s="0">
        <v>4078</v>
      </c>
      <c r="E42" s="0" t="s">
        <v>213</v>
      </c>
      <c r="F42" s="0">
        <v>43</v>
      </c>
      <c r="G42" s="0" t="s">
        <v>15</v>
      </c>
      <c r="I42" s="0" t="s">
        <v>150</v>
      </c>
    </row>
    <row r="43">
      <c r="A43" s="0" t="s">
        <v>17</v>
      </c>
      <c r="B43" s="0" t="s">
        <v>12</v>
      </c>
      <c r="C43" s="0" t="s">
        <v>13</v>
      </c>
      <c r="D43" s="0">
        <v>2042</v>
      </c>
      <c r="E43" s="0" t="s">
        <v>82</v>
      </c>
      <c r="F43" s="0">
        <v>43</v>
      </c>
      <c r="G43" s="0" t="s">
        <v>15</v>
      </c>
      <c r="I43" s="0" t="s">
        <v>16</v>
      </c>
    </row>
    <row r="44">
      <c r="A44" s="0" t="s">
        <v>19</v>
      </c>
      <c r="B44" s="0" t="s">
        <v>21</v>
      </c>
      <c r="C44" s="0" t="s">
        <v>13</v>
      </c>
      <c r="D44" s="0">
        <v>1761</v>
      </c>
      <c r="E44" s="0" t="s">
        <v>77</v>
      </c>
      <c r="F44" s="0">
        <v>40</v>
      </c>
      <c r="G44" s="0" t="s">
        <v>15</v>
      </c>
      <c r="I44" s="0" t="s">
        <v>78</v>
      </c>
    </row>
    <row r="45">
      <c r="A45" s="0" t="s">
        <v>103</v>
      </c>
      <c r="B45" s="0" t="s">
        <v>219</v>
      </c>
      <c r="C45" s="0" t="s">
        <v>13</v>
      </c>
      <c r="D45" s="0">
        <v>4087</v>
      </c>
      <c r="E45" s="0" t="s">
        <v>220</v>
      </c>
      <c r="F45" s="0">
        <v>41</v>
      </c>
      <c r="G45" s="0" t="s">
        <v>15</v>
      </c>
      <c r="I45" s="0" t="s">
        <v>150</v>
      </c>
    </row>
    <row r="46">
      <c r="A46" s="0" t="s">
        <v>103</v>
      </c>
      <c r="B46" s="0" t="s">
        <v>219</v>
      </c>
      <c r="C46" s="0" t="s">
        <v>13</v>
      </c>
      <c r="D46" s="0">
        <v>4103</v>
      </c>
      <c r="E46" s="0" t="s">
        <v>235</v>
      </c>
      <c r="F46" s="0">
        <v>43</v>
      </c>
      <c r="G46" s="0" t="s">
        <v>15</v>
      </c>
      <c r="I46" s="0" t="s">
        <v>153</v>
      </c>
    </row>
    <row r="47">
      <c r="A47" s="0" t="s">
        <v>84</v>
      </c>
      <c r="B47" s="0" t="s">
        <v>85</v>
      </c>
      <c r="C47" s="0" t="s">
        <v>13</v>
      </c>
      <c r="D47" s="0">
        <v>4059</v>
      </c>
      <c r="E47" s="0" t="s">
        <v>196</v>
      </c>
      <c r="F47" s="0">
        <v>39</v>
      </c>
      <c r="G47" s="0" t="s">
        <v>15</v>
      </c>
      <c r="I47" s="0" t="s">
        <v>150</v>
      </c>
    </row>
    <row r="48">
      <c r="A48" s="0" t="s">
        <v>109</v>
      </c>
      <c r="B48" s="0" t="s">
        <v>85</v>
      </c>
      <c r="C48" s="0" t="s">
        <v>13</v>
      </c>
      <c r="D48" s="0">
        <v>4056</v>
      </c>
      <c r="E48" s="0" t="s">
        <v>195</v>
      </c>
      <c r="F48" s="0">
        <v>40</v>
      </c>
      <c r="G48" s="0" t="s">
        <v>15</v>
      </c>
      <c r="I48" s="0" t="s">
        <v>150</v>
      </c>
    </row>
    <row r="49">
      <c r="A49" s="0" t="s">
        <v>24</v>
      </c>
      <c r="B49" s="0" t="s">
        <v>21</v>
      </c>
      <c r="C49" s="0" t="s">
        <v>13</v>
      </c>
      <c r="D49" s="0">
        <v>1715</v>
      </c>
      <c r="E49" s="0" t="s">
        <v>44</v>
      </c>
      <c r="F49" s="0">
        <v>40</v>
      </c>
      <c r="G49" s="0" t="s">
        <v>15</v>
      </c>
      <c r="I49" s="0" t="s">
        <v>16</v>
      </c>
    </row>
    <row r="50">
      <c r="A50" s="0" t="s">
        <v>17</v>
      </c>
      <c r="B50" s="0" t="s">
        <v>12</v>
      </c>
      <c r="C50" s="0" t="s">
        <v>13</v>
      </c>
      <c r="D50" s="0">
        <v>2054</v>
      </c>
      <c r="E50" s="0" t="s">
        <v>87</v>
      </c>
      <c r="F50" s="0">
        <v>39</v>
      </c>
      <c r="G50" s="0" t="s">
        <v>15</v>
      </c>
      <c r="I50" s="0" t="s">
        <v>16</v>
      </c>
    </row>
    <row r="51">
      <c r="A51" s="0" t="s">
        <v>17</v>
      </c>
      <c r="B51" s="0" t="s">
        <v>12</v>
      </c>
      <c r="C51" s="0" t="s">
        <v>13</v>
      </c>
      <c r="D51" s="0">
        <v>2083</v>
      </c>
      <c r="E51" s="0" t="s">
        <v>88</v>
      </c>
      <c r="F51" s="0">
        <v>39</v>
      </c>
      <c r="G51" s="0" t="s">
        <v>15</v>
      </c>
      <c r="I51" s="0" t="s">
        <v>16</v>
      </c>
    </row>
    <row r="52">
      <c r="A52" s="0" t="s">
        <v>17</v>
      </c>
      <c r="B52" s="0" t="s">
        <v>12</v>
      </c>
      <c r="C52" s="0" t="s">
        <v>13</v>
      </c>
      <c r="D52" s="0">
        <v>2084</v>
      </c>
      <c r="E52" s="0" t="s">
        <v>89</v>
      </c>
      <c r="F52" s="0">
        <v>40</v>
      </c>
      <c r="G52" s="0" t="s">
        <v>15</v>
      </c>
      <c r="I52" s="0" t="s">
        <v>16</v>
      </c>
    </row>
    <row r="53">
      <c r="A53" s="0" t="s">
        <v>103</v>
      </c>
      <c r="B53" s="0" t="s">
        <v>229</v>
      </c>
      <c r="C53" s="0" t="s">
        <v>229</v>
      </c>
      <c r="D53" s="0">
        <v>4101</v>
      </c>
      <c r="E53" s="0" t="s">
        <v>232</v>
      </c>
      <c r="F53" s="0">
        <v>39</v>
      </c>
      <c r="G53" s="0" t="s">
        <v>31</v>
      </c>
      <c r="H53" s="0">
        <v>3900</v>
      </c>
      <c r="I53" s="0" t="s">
        <v>150</v>
      </c>
      <c r="J53" s="0">
        <v>3900</v>
      </c>
      <c r="K53" s="0">
        <v>46800</v>
      </c>
    </row>
    <row r="54">
      <c r="A54" s="0" t="s">
        <v>11</v>
      </c>
      <c r="B54" s="0" t="s">
        <v>12</v>
      </c>
      <c r="C54" s="0" t="s">
        <v>13</v>
      </c>
      <c r="D54" s="0">
        <v>4155</v>
      </c>
      <c r="E54" s="0" t="s">
        <v>254</v>
      </c>
      <c r="F54" s="0">
        <v>39</v>
      </c>
      <c r="G54" s="0" t="s">
        <v>15</v>
      </c>
      <c r="I54" s="0" t="s">
        <v>157</v>
      </c>
    </row>
    <row r="55">
      <c r="A55" s="0" t="s">
        <v>84</v>
      </c>
      <c r="B55" s="0" t="s">
        <v>85</v>
      </c>
      <c r="C55" s="0" t="s">
        <v>13</v>
      </c>
      <c r="D55" s="0">
        <v>2223</v>
      </c>
      <c r="E55" s="0" t="s">
        <v>116</v>
      </c>
      <c r="F55" s="0">
        <v>44</v>
      </c>
      <c r="G55" s="0" t="s">
        <v>15</v>
      </c>
      <c r="I55" s="0" t="s">
        <v>16</v>
      </c>
    </row>
    <row r="56">
      <c r="A56" s="0" t="s">
        <v>109</v>
      </c>
      <c r="B56" s="0" t="s">
        <v>85</v>
      </c>
      <c r="C56" s="0" t="s">
        <v>13</v>
      </c>
      <c r="D56" s="0">
        <v>4322</v>
      </c>
      <c r="E56" s="0" t="s">
        <v>336</v>
      </c>
      <c r="F56" s="0">
        <v>39</v>
      </c>
      <c r="G56" s="0" t="s">
        <v>15</v>
      </c>
      <c r="I56" s="0" t="s">
        <v>337</v>
      </c>
    </row>
    <row r="57">
      <c r="A57" s="0" t="s">
        <v>109</v>
      </c>
      <c r="B57" s="0" t="s">
        <v>85</v>
      </c>
      <c r="C57" s="0" t="s">
        <v>13</v>
      </c>
      <c r="D57" s="0">
        <v>4065</v>
      </c>
      <c r="E57" s="0" t="s">
        <v>201</v>
      </c>
      <c r="F57" s="0">
        <v>33</v>
      </c>
      <c r="G57" s="0" t="s">
        <v>15</v>
      </c>
      <c r="I57" s="0" t="s">
        <v>150</v>
      </c>
    </row>
    <row r="58">
      <c r="A58" s="0" t="s">
        <v>84</v>
      </c>
      <c r="B58" s="0" t="s">
        <v>85</v>
      </c>
      <c r="C58" s="0" t="s">
        <v>13</v>
      </c>
      <c r="D58" s="0">
        <v>4084</v>
      </c>
      <c r="E58" s="0" t="s">
        <v>217</v>
      </c>
      <c r="F58" s="0">
        <v>37</v>
      </c>
      <c r="G58" s="0" t="s">
        <v>15</v>
      </c>
      <c r="I58" s="0" t="s">
        <v>150</v>
      </c>
    </row>
    <row r="59">
      <c r="A59" s="0" t="s">
        <v>109</v>
      </c>
      <c r="B59" s="0" t="s">
        <v>85</v>
      </c>
      <c r="C59" s="0" t="s">
        <v>13</v>
      </c>
      <c r="D59" s="0">
        <v>4080</v>
      </c>
      <c r="E59" s="0" t="s">
        <v>214</v>
      </c>
      <c r="F59" s="0">
        <v>37</v>
      </c>
      <c r="G59" s="0" t="s">
        <v>15</v>
      </c>
      <c r="I59" s="0" t="s">
        <v>150</v>
      </c>
    </row>
    <row r="60">
      <c r="A60" s="0" t="s">
        <v>103</v>
      </c>
      <c r="B60" s="0" t="s">
        <v>316</v>
      </c>
      <c r="C60" s="0" t="s">
        <v>316</v>
      </c>
      <c r="D60" s="0">
        <v>4300</v>
      </c>
      <c r="E60" s="0" t="s">
        <v>317</v>
      </c>
      <c r="F60" s="0">
        <v>36</v>
      </c>
      <c r="G60" s="0" t="s">
        <v>31</v>
      </c>
      <c r="H60" s="0">
        <v>3600</v>
      </c>
      <c r="I60" s="0" t="s">
        <v>318</v>
      </c>
      <c r="J60" s="0">
        <v>3600</v>
      </c>
      <c r="K60" s="0">
        <v>43200</v>
      </c>
    </row>
    <row r="61">
      <c r="A61" s="0" t="s">
        <v>11</v>
      </c>
      <c r="B61" s="0" t="s">
        <v>12</v>
      </c>
      <c r="C61" s="0" t="s">
        <v>13</v>
      </c>
      <c r="D61" s="0">
        <v>4166</v>
      </c>
      <c r="E61" s="0" t="s">
        <v>265</v>
      </c>
      <c r="F61" s="0">
        <v>32</v>
      </c>
      <c r="G61" s="0" t="s">
        <v>15</v>
      </c>
      <c r="I61" s="0" t="s">
        <v>157</v>
      </c>
    </row>
    <row r="62">
      <c r="A62" s="0" t="s">
        <v>84</v>
      </c>
      <c r="B62" s="0" t="s">
        <v>85</v>
      </c>
      <c r="C62" s="0" t="s">
        <v>13</v>
      </c>
      <c r="D62" s="0">
        <v>4333</v>
      </c>
      <c r="E62" s="0" t="s">
        <v>98</v>
      </c>
      <c r="F62" s="0">
        <v>36</v>
      </c>
      <c r="G62" s="0" t="s">
        <v>15</v>
      </c>
      <c r="I62" s="0" t="s">
        <v>99</v>
      </c>
    </row>
    <row r="63">
      <c r="A63" s="0" t="s">
        <v>19</v>
      </c>
      <c r="B63" s="0" t="s">
        <v>21</v>
      </c>
      <c r="C63" s="0" t="s">
        <v>13</v>
      </c>
      <c r="D63" s="0">
        <v>1703</v>
      </c>
      <c r="E63" s="0" t="s">
        <v>35</v>
      </c>
      <c r="F63" s="0">
        <v>35</v>
      </c>
      <c r="G63" s="0" t="s">
        <v>15</v>
      </c>
      <c r="I63" s="0" t="s">
        <v>16</v>
      </c>
    </row>
    <row r="64">
      <c r="A64" s="0" t="s">
        <v>84</v>
      </c>
      <c r="B64" s="0" t="s">
        <v>85</v>
      </c>
      <c r="C64" s="0" t="s">
        <v>13</v>
      </c>
      <c r="D64" s="0">
        <v>2050</v>
      </c>
      <c r="E64" s="0" t="s">
        <v>86</v>
      </c>
      <c r="F64" s="0">
        <v>35</v>
      </c>
      <c r="G64" s="0" t="s">
        <v>15</v>
      </c>
      <c r="I64" s="0" t="s">
        <v>16</v>
      </c>
    </row>
    <row r="65">
      <c r="A65" s="0" t="s">
        <v>17</v>
      </c>
      <c r="B65" s="0" t="s">
        <v>29</v>
      </c>
      <c r="C65" s="0" t="s">
        <v>29</v>
      </c>
      <c r="D65" s="0">
        <v>2091</v>
      </c>
      <c r="E65" s="0" t="s">
        <v>95</v>
      </c>
      <c r="F65" s="0">
        <v>35</v>
      </c>
      <c r="G65" s="0" t="s">
        <v>31</v>
      </c>
      <c r="H65" s="0">
        <v>3500</v>
      </c>
      <c r="I65" s="0" t="s">
        <v>96</v>
      </c>
      <c r="J65" s="0">
        <v>3500</v>
      </c>
      <c r="K65" s="0">
        <v>42000</v>
      </c>
    </row>
    <row r="66">
      <c r="A66" s="0" t="s">
        <v>103</v>
      </c>
      <c r="B66" s="0" t="s">
        <v>229</v>
      </c>
      <c r="C66" s="0" t="s">
        <v>229</v>
      </c>
      <c r="D66" s="0">
        <v>4099</v>
      </c>
      <c r="E66" s="0" t="s">
        <v>230</v>
      </c>
      <c r="F66" s="0">
        <v>35</v>
      </c>
      <c r="G66" s="0" t="s">
        <v>31</v>
      </c>
      <c r="H66" s="0">
        <v>3500</v>
      </c>
      <c r="I66" s="0" t="s">
        <v>150</v>
      </c>
      <c r="J66" s="0">
        <v>3500</v>
      </c>
      <c r="K66" s="0">
        <v>42000</v>
      </c>
    </row>
    <row r="67">
      <c r="A67" s="0" t="s">
        <v>19</v>
      </c>
      <c r="B67" s="0" t="s">
        <v>21</v>
      </c>
      <c r="C67" s="0" t="s">
        <v>13</v>
      </c>
      <c r="D67" s="0">
        <v>4226</v>
      </c>
      <c r="E67" s="0" t="s">
        <v>312</v>
      </c>
      <c r="F67" s="0">
        <v>35</v>
      </c>
      <c r="G67" s="0" t="s">
        <v>15</v>
      </c>
      <c r="I67" s="0" t="s">
        <v>308</v>
      </c>
    </row>
    <row r="68">
      <c r="A68" s="0" t="s">
        <v>11</v>
      </c>
      <c r="B68" s="0" t="s">
        <v>12</v>
      </c>
      <c r="C68" s="0" t="s">
        <v>13</v>
      </c>
      <c r="D68" s="0">
        <v>4161</v>
      </c>
      <c r="E68" s="0" t="s">
        <v>260</v>
      </c>
      <c r="F68" s="0">
        <v>39</v>
      </c>
      <c r="G68" s="0" t="s">
        <v>15</v>
      </c>
      <c r="I68" s="0" t="s">
        <v>157</v>
      </c>
    </row>
    <row r="69">
      <c r="A69" s="0" t="s">
        <v>17</v>
      </c>
      <c r="B69" s="0" t="s">
        <v>12</v>
      </c>
      <c r="C69" s="0" t="s">
        <v>13</v>
      </c>
      <c r="D69" s="0">
        <v>4000</v>
      </c>
      <c r="E69" s="0" t="s">
        <v>172</v>
      </c>
      <c r="F69" s="0">
        <v>36</v>
      </c>
      <c r="G69" s="0" t="s">
        <v>15</v>
      </c>
      <c r="I69" s="0" t="s">
        <v>150</v>
      </c>
    </row>
    <row r="70">
      <c r="A70" s="0" t="s">
        <v>84</v>
      </c>
      <c r="B70" s="0" t="s">
        <v>85</v>
      </c>
      <c r="C70" s="0" t="s">
        <v>13</v>
      </c>
      <c r="D70" s="0">
        <v>4082</v>
      </c>
      <c r="E70" s="0" t="s">
        <v>215</v>
      </c>
      <c r="F70" s="0">
        <v>36</v>
      </c>
      <c r="G70" s="0" t="s">
        <v>15</v>
      </c>
      <c r="I70" s="0" t="s">
        <v>150</v>
      </c>
    </row>
    <row r="71">
      <c r="A71" s="0" t="s">
        <v>19</v>
      </c>
      <c r="B71" s="0" t="s">
        <v>37</v>
      </c>
      <c r="C71" s="0" t="s">
        <v>13</v>
      </c>
      <c r="D71" s="0">
        <v>1708</v>
      </c>
      <c r="E71" s="0" t="s">
        <v>38</v>
      </c>
      <c r="F71" s="0">
        <v>31</v>
      </c>
      <c r="G71" s="0" t="s">
        <v>15</v>
      </c>
      <c r="I71" s="0" t="s">
        <v>16</v>
      </c>
    </row>
    <row r="72">
      <c r="A72" s="0" t="s">
        <v>24</v>
      </c>
      <c r="B72" s="0" t="s">
        <v>21</v>
      </c>
      <c r="C72" s="0" t="s">
        <v>13</v>
      </c>
      <c r="D72" s="0">
        <v>1718</v>
      </c>
      <c r="E72" s="0" t="s">
        <v>47</v>
      </c>
      <c r="F72" s="0">
        <v>34</v>
      </c>
      <c r="G72" s="0" t="s">
        <v>15</v>
      </c>
      <c r="I72" s="0" t="s">
        <v>16</v>
      </c>
    </row>
    <row r="73">
      <c r="A73" s="0" t="s">
        <v>84</v>
      </c>
      <c r="B73" s="0" t="s">
        <v>85</v>
      </c>
      <c r="C73" s="0" t="s">
        <v>13</v>
      </c>
      <c r="D73" s="0">
        <v>2213</v>
      </c>
      <c r="E73" s="0" t="s">
        <v>111</v>
      </c>
      <c r="F73" s="0">
        <v>31</v>
      </c>
      <c r="G73" s="0" t="s">
        <v>15</v>
      </c>
      <c r="I73" s="0" t="s">
        <v>16</v>
      </c>
    </row>
    <row r="74">
      <c r="A74" s="0" t="s">
        <v>11</v>
      </c>
      <c r="B74" s="0" t="s">
        <v>12</v>
      </c>
      <c r="C74" s="0" t="s">
        <v>13</v>
      </c>
      <c r="D74" s="0">
        <v>4175</v>
      </c>
      <c r="E74" s="0" t="s">
        <v>274</v>
      </c>
      <c r="F74" s="0">
        <v>34</v>
      </c>
      <c r="G74" s="0" t="s">
        <v>15</v>
      </c>
      <c r="I74" s="0" t="s">
        <v>157</v>
      </c>
    </row>
    <row r="75">
      <c r="A75" s="0" t="s">
        <v>19</v>
      </c>
      <c r="B75" s="0" t="s">
        <v>189</v>
      </c>
      <c r="C75" s="0" t="s">
        <v>189</v>
      </c>
      <c r="D75" s="0">
        <v>4047</v>
      </c>
      <c r="E75" s="0" t="s">
        <v>190</v>
      </c>
      <c r="F75" s="0">
        <v>32</v>
      </c>
      <c r="G75" s="0" t="s">
        <v>31</v>
      </c>
      <c r="H75" s="0">
        <v>3200</v>
      </c>
      <c r="I75" s="0" t="s">
        <v>150</v>
      </c>
      <c r="J75" s="0">
        <v>3200</v>
      </c>
      <c r="K75" s="0">
        <v>38400</v>
      </c>
    </row>
    <row r="76">
      <c r="A76" s="0" t="s">
        <v>103</v>
      </c>
      <c r="B76" s="0" t="s">
        <v>222</v>
      </c>
      <c r="C76" s="0" t="s">
        <v>222</v>
      </c>
      <c r="D76" s="0">
        <v>4089</v>
      </c>
      <c r="E76" s="0" t="s">
        <v>223</v>
      </c>
      <c r="F76" s="0">
        <v>32</v>
      </c>
      <c r="G76" s="0" t="s">
        <v>31</v>
      </c>
      <c r="H76" s="0">
        <v>3200</v>
      </c>
      <c r="I76" s="0" t="s">
        <v>169</v>
      </c>
      <c r="J76" s="0">
        <v>3200</v>
      </c>
      <c r="K76" s="0">
        <v>38400</v>
      </c>
    </row>
    <row r="77">
      <c r="A77" s="0" t="s">
        <v>84</v>
      </c>
      <c r="B77" s="0" t="s">
        <v>85</v>
      </c>
      <c r="C77" s="0" t="s">
        <v>13</v>
      </c>
      <c r="D77" s="0">
        <v>2139</v>
      </c>
      <c r="E77" s="0" t="s">
        <v>98</v>
      </c>
      <c r="F77" s="0">
        <v>31</v>
      </c>
      <c r="G77" s="0" t="s">
        <v>15</v>
      </c>
      <c r="H77" s="0">
        <v>13020</v>
      </c>
      <c r="I77" s="0" t="s">
        <v>99</v>
      </c>
      <c r="J77" s="0">
        <v>13020</v>
      </c>
      <c r="K77" s="0">
        <v>156240</v>
      </c>
    </row>
    <row r="78">
      <c r="A78" s="0" t="s">
        <v>100</v>
      </c>
      <c r="B78" s="0" t="s">
        <v>85</v>
      </c>
      <c r="C78" s="0" t="s">
        <v>13</v>
      </c>
      <c r="D78" s="0">
        <v>4064</v>
      </c>
      <c r="E78" s="0" t="s">
        <v>200</v>
      </c>
      <c r="F78" s="0">
        <v>34</v>
      </c>
      <c r="G78" s="0" t="s">
        <v>15</v>
      </c>
      <c r="I78" s="0" t="s">
        <v>150</v>
      </c>
    </row>
    <row r="79">
      <c r="A79" s="0" t="s">
        <v>84</v>
      </c>
      <c r="B79" s="0" t="s">
        <v>85</v>
      </c>
      <c r="C79" s="0" t="s">
        <v>13</v>
      </c>
      <c r="D79" s="0">
        <v>4313</v>
      </c>
      <c r="E79" s="0" t="s">
        <v>327</v>
      </c>
      <c r="F79" s="0">
        <v>32</v>
      </c>
      <c r="G79" s="0" t="s">
        <v>15</v>
      </c>
      <c r="I79" s="0" t="s">
        <v>318</v>
      </c>
    </row>
    <row r="80">
      <c r="A80" s="0" t="s">
        <v>84</v>
      </c>
      <c r="B80" s="0" t="s">
        <v>85</v>
      </c>
      <c r="C80" s="0" t="s">
        <v>13</v>
      </c>
      <c r="D80" s="4">
        <v>2227</v>
      </c>
      <c r="E80" s="0" t="s">
        <v>378</v>
      </c>
      <c r="F80" s="0">
        <v>31</v>
      </c>
      <c r="G80" s="0" t="s">
        <v>15</v>
      </c>
      <c r="I80" s="0" t="s">
        <v>16</v>
      </c>
    </row>
    <row r="81">
      <c r="A81" s="0" t="s">
        <v>24</v>
      </c>
      <c r="B81" s="0" t="s">
        <v>21</v>
      </c>
      <c r="C81" s="0" t="s">
        <v>13</v>
      </c>
      <c r="D81" s="0">
        <v>1710</v>
      </c>
      <c r="E81" s="0" t="s">
        <v>40</v>
      </c>
      <c r="F81" s="0">
        <v>30</v>
      </c>
      <c r="G81" s="0" t="s">
        <v>15</v>
      </c>
      <c r="I81" s="0" t="s">
        <v>16</v>
      </c>
    </row>
    <row r="82">
      <c r="A82" s="0" t="s">
        <v>24</v>
      </c>
      <c r="B82" s="0" t="s">
        <v>21</v>
      </c>
      <c r="C82" s="0" t="s">
        <v>13</v>
      </c>
      <c r="D82" s="0">
        <v>1716</v>
      </c>
      <c r="E82" s="0" t="s">
        <v>45</v>
      </c>
      <c r="F82" s="0">
        <v>29</v>
      </c>
      <c r="G82" s="0" t="s">
        <v>15</v>
      </c>
      <c r="I82" s="0" t="s">
        <v>16</v>
      </c>
    </row>
    <row r="83">
      <c r="A83" s="0" t="s">
        <v>19</v>
      </c>
      <c r="B83" s="0" t="s">
        <v>21</v>
      </c>
      <c r="C83" s="0" t="s">
        <v>13</v>
      </c>
      <c r="D83" s="0">
        <v>4025</v>
      </c>
      <c r="E83" s="0" t="s">
        <v>182</v>
      </c>
      <c r="F83" s="0">
        <v>29</v>
      </c>
      <c r="G83" s="0" t="s">
        <v>15</v>
      </c>
      <c r="I83" s="0" t="s">
        <v>169</v>
      </c>
    </row>
    <row r="84">
      <c r="A84" s="0" t="s">
        <v>109</v>
      </c>
      <c r="B84" s="0" t="s">
        <v>85</v>
      </c>
      <c r="C84" s="0" t="s">
        <v>13</v>
      </c>
      <c r="D84" s="0">
        <v>4062</v>
      </c>
      <c r="E84" s="0" t="s">
        <v>198</v>
      </c>
      <c r="F84" s="0">
        <v>16</v>
      </c>
      <c r="G84" s="0" t="s">
        <v>15</v>
      </c>
      <c r="I84" s="0" t="s">
        <v>150</v>
      </c>
    </row>
    <row r="85">
      <c r="A85" s="0" t="s">
        <v>109</v>
      </c>
      <c r="B85" s="0" t="s">
        <v>85</v>
      </c>
      <c r="C85" s="0" t="s">
        <v>13</v>
      </c>
      <c r="D85" s="0">
        <v>4066</v>
      </c>
      <c r="E85" s="0" t="s">
        <v>202</v>
      </c>
      <c r="F85" s="0">
        <v>28</v>
      </c>
      <c r="G85" s="0" t="s">
        <v>15</v>
      </c>
      <c r="I85" s="0" t="s">
        <v>150</v>
      </c>
    </row>
    <row r="86">
      <c r="A86" s="0" t="s">
        <v>11</v>
      </c>
      <c r="B86" s="0" t="s">
        <v>12</v>
      </c>
      <c r="C86" s="0" t="s">
        <v>13</v>
      </c>
      <c r="D86" s="0">
        <v>4169</v>
      </c>
      <c r="E86" s="0" t="s">
        <v>268</v>
      </c>
      <c r="F86" s="0">
        <v>30</v>
      </c>
      <c r="G86" s="0" t="s">
        <v>15</v>
      </c>
      <c r="I86" s="0" t="s">
        <v>157</v>
      </c>
    </row>
    <row r="87">
      <c r="A87" s="0" t="s">
        <v>19</v>
      </c>
      <c r="B87" s="0" t="s">
        <v>21</v>
      </c>
      <c r="C87" s="0" t="s">
        <v>13</v>
      </c>
      <c r="D87" s="0">
        <v>4222</v>
      </c>
      <c r="E87" s="0" t="s">
        <v>307</v>
      </c>
      <c r="F87" s="0">
        <v>22</v>
      </c>
      <c r="G87" s="0" t="s">
        <v>15</v>
      </c>
      <c r="I87" s="0" t="s">
        <v>308</v>
      </c>
    </row>
    <row r="88">
      <c r="A88" s="0" t="s">
        <v>84</v>
      </c>
      <c r="B88" s="0" t="s">
        <v>85</v>
      </c>
      <c r="C88" s="0" t="s">
        <v>13</v>
      </c>
      <c r="D88" s="0">
        <v>4320</v>
      </c>
      <c r="E88" s="0" t="s">
        <v>334</v>
      </c>
      <c r="F88" s="0">
        <v>39</v>
      </c>
      <c r="G88" s="0" t="s">
        <v>15</v>
      </c>
      <c r="I88" s="0" t="s">
        <v>318</v>
      </c>
    </row>
    <row r="89">
      <c r="A89" s="0" t="s">
        <v>24</v>
      </c>
      <c r="B89" s="0" t="s">
        <v>21</v>
      </c>
      <c r="C89" s="0" t="s">
        <v>13</v>
      </c>
      <c r="D89" s="0">
        <v>4201</v>
      </c>
      <c r="E89" s="0" t="s">
        <v>291</v>
      </c>
      <c r="F89" s="0">
        <v>28</v>
      </c>
      <c r="G89" s="0" t="s">
        <v>15</v>
      </c>
      <c r="I89" s="0" t="s">
        <v>292</v>
      </c>
    </row>
    <row r="90">
      <c r="A90" s="0" t="s">
        <v>11</v>
      </c>
      <c r="B90" s="0" t="s">
        <v>12</v>
      </c>
      <c r="C90" s="0" t="s">
        <v>13</v>
      </c>
      <c r="D90" s="0">
        <v>1043</v>
      </c>
      <c r="E90" s="0" t="s">
        <v>14</v>
      </c>
      <c r="F90" s="0">
        <v>28</v>
      </c>
      <c r="G90" s="0" t="s">
        <v>15</v>
      </c>
      <c r="I90" s="0" t="s">
        <v>16</v>
      </c>
    </row>
    <row r="91">
      <c r="A91" s="0" t="s">
        <v>412</v>
      </c>
      <c r="B91" s="0" t="s">
        <v>85</v>
      </c>
      <c r="C91" s="0" t="s">
        <v>13</v>
      </c>
      <c r="D91" s="0">
        <v>2264</v>
      </c>
      <c r="E91" s="0" t="s">
        <v>384</v>
      </c>
      <c r="F91" s="0">
        <v>51</v>
      </c>
      <c r="G91" s="0" t="s">
        <v>15</v>
      </c>
      <c r="I91" s="0" t="s">
        <v>380</v>
      </c>
    </row>
    <row r="92">
      <c r="A92" s="0" t="s">
        <v>17</v>
      </c>
      <c r="B92" s="0" t="s">
        <v>29</v>
      </c>
      <c r="C92" s="0" t="s">
        <v>29</v>
      </c>
      <c r="D92" s="0">
        <v>4009</v>
      </c>
      <c r="E92" s="0" t="s">
        <v>176</v>
      </c>
      <c r="F92" s="0">
        <v>27</v>
      </c>
      <c r="G92" s="0" t="s">
        <v>31</v>
      </c>
      <c r="H92" s="0">
        <v>2700</v>
      </c>
      <c r="I92" s="0" t="s">
        <v>169</v>
      </c>
      <c r="J92" s="0">
        <v>2700</v>
      </c>
      <c r="K92" s="0">
        <v>32400</v>
      </c>
    </row>
    <row r="93">
      <c r="A93" s="0" t="s">
        <v>412</v>
      </c>
      <c r="B93" s="0" t="s">
        <v>85</v>
      </c>
      <c r="C93" s="0" t="s">
        <v>13</v>
      </c>
      <c r="D93" s="0">
        <v>2262</v>
      </c>
      <c r="E93" s="0" t="s">
        <v>382</v>
      </c>
      <c r="F93" s="0">
        <v>30</v>
      </c>
      <c r="G93" s="0" t="s">
        <v>15</v>
      </c>
      <c r="I93" s="0" t="s">
        <v>380</v>
      </c>
    </row>
    <row r="94">
      <c r="A94" s="0" t="s">
        <v>19</v>
      </c>
      <c r="B94" s="0" t="s">
        <v>21</v>
      </c>
      <c r="C94" s="0" t="s">
        <v>13</v>
      </c>
      <c r="D94" s="0">
        <v>1684</v>
      </c>
      <c r="E94" s="0" t="s">
        <v>23</v>
      </c>
      <c r="F94" s="0">
        <v>22</v>
      </c>
      <c r="G94" s="0" t="s">
        <v>15</v>
      </c>
      <c r="I94" s="0" t="s">
        <v>16</v>
      </c>
    </row>
    <row r="95">
      <c r="A95" s="0" t="s">
        <v>412</v>
      </c>
      <c r="B95" s="0" t="s">
        <v>85</v>
      </c>
      <c r="C95" s="0" t="s">
        <v>13</v>
      </c>
      <c r="D95" s="0">
        <v>2277</v>
      </c>
      <c r="E95" s="0" t="s">
        <v>389</v>
      </c>
      <c r="F95" s="0">
        <v>33</v>
      </c>
      <c r="G95" s="0" t="s">
        <v>15</v>
      </c>
      <c r="I95" s="0" t="s">
        <v>388</v>
      </c>
    </row>
    <row r="96">
      <c r="A96" s="0" t="s">
        <v>19</v>
      </c>
      <c r="B96" s="0" t="s">
        <v>21</v>
      </c>
      <c r="C96" s="0" t="s">
        <v>13</v>
      </c>
      <c r="D96" s="0">
        <v>1714</v>
      </c>
      <c r="E96" s="0" t="s">
        <v>43</v>
      </c>
      <c r="F96" s="0">
        <v>25</v>
      </c>
      <c r="G96" s="0" t="s">
        <v>15</v>
      </c>
      <c r="I96" s="0" t="s">
        <v>16</v>
      </c>
    </row>
    <row r="97">
      <c r="A97" s="0" t="s">
        <v>103</v>
      </c>
      <c r="B97" s="0" t="s">
        <v>316</v>
      </c>
      <c r="C97" s="0" t="s">
        <v>316</v>
      </c>
      <c r="D97" s="0">
        <v>4344</v>
      </c>
      <c r="E97" s="0" t="s">
        <v>346</v>
      </c>
      <c r="F97" s="0">
        <v>24</v>
      </c>
      <c r="G97" s="0" t="s">
        <v>31</v>
      </c>
      <c r="H97" s="0">
        <v>2400</v>
      </c>
      <c r="I97" s="0" t="s">
        <v>318</v>
      </c>
      <c r="J97" s="0">
        <v>2400</v>
      </c>
      <c r="K97" s="0">
        <v>28800</v>
      </c>
    </row>
    <row r="98">
      <c r="A98" s="0" t="s">
        <v>24</v>
      </c>
      <c r="B98" s="0" t="s">
        <v>21</v>
      </c>
      <c r="C98" s="0" t="s">
        <v>13</v>
      </c>
      <c r="D98" s="0">
        <v>4204</v>
      </c>
      <c r="E98" s="0" t="s">
        <v>294</v>
      </c>
      <c r="F98" s="0">
        <v>24</v>
      </c>
      <c r="G98" s="0" t="s">
        <v>15</v>
      </c>
      <c r="I98" s="0" t="s">
        <v>292</v>
      </c>
    </row>
    <row r="99">
      <c r="A99" s="0" t="s">
        <v>19</v>
      </c>
      <c r="B99" s="0" t="s">
        <v>21</v>
      </c>
      <c r="C99" s="0" t="s">
        <v>13</v>
      </c>
      <c r="D99" s="0">
        <v>4229</v>
      </c>
      <c r="E99" s="0" t="s">
        <v>314</v>
      </c>
      <c r="F99" s="0">
        <v>25</v>
      </c>
      <c r="G99" s="0" t="s">
        <v>15</v>
      </c>
      <c r="I99" s="0" t="s">
        <v>308</v>
      </c>
    </row>
    <row r="100">
      <c r="A100" s="0" t="s">
        <v>84</v>
      </c>
      <c r="B100" s="0" t="s">
        <v>85</v>
      </c>
      <c r="C100" s="0" t="s">
        <v>13</v>
      </c>
      <c r="D100" s="0">
        <v>4314</v>
      </c>
      <c r="E100" s="0">
        <v>380</v>
      </c>
      <c r="F100" s="0">
        <v>25</v>
      </c>
      <c r="G100" s="0" t="s">
        <v>15</v>
      </c>
      <c r="I100" s="0" t="s">
        <v>328</v>
      </c>
    </row>
    <row r="101">
      <c r="A101" s="0" t="s">
        <v>24</v>
      </c>
      <c r="B101" s="0" t="s">
        <v>21</v>
      </c>
      <c r="C101" s="0" t="s">
        <v>13</v>
      </c>
      <c r="D101" s="0">
        <v>1765</v>
      </c>
      <c r="E101" s="0" t="s">
        <v>81</v>
      </c>
      <c r="F101" s="0">
        <v>21</v>
      </c>
      <c r="G101" s="0" t="s">
        <v>15</v>
      </c>
      <c r="I101" s="0" t="s">
        <v>16</v>
      </c>
    </row>
    <row r="102">
      <c r="A102" s="0" t="s">
        <v>11</v>
      </c>
      <c r="B102" s="0" t="s">
        <v>12</v>
      </c>
      <c r="C102" s="0" t="s">
        <v>13</v>
      </c>
      <c r="D102" s="0">
        <v>4152</v>
      </c>
      <c r="E102" s="0" t="s">
        <v>251</v>
      </c>
      <c r="F102" s="0">
        <v>26</v>
      </c>
      <c r="G102" s="0" t="s">
        <v>15</v>
      </c>
      <c r="I102" s="0" t="s">
        <v>157</v>
      </c>
    </row>
    <row r="103">
      <c r="A103" s="0" t="s">
        <v>109</v>
      </c>
      <c r="B103" s="0" t="s">
        <v>85</v>
      </c>
      <c r="C103" s="0" t="s">
        <v>13</v>
      </c>
      <c r="D103" s="0">
        <v>4077</v>
      </c>
      <c r="E103" s="0" t="s">
        <v>212</v>
      </c>
      <c r="F103" s="0">
        <v>26</v>
      </c>
      <c r="G103" s="0" t="s">
        <v>15</v>
      </c>
      <c r="I103" s="0" t="s">
        <v>150</v>
      </c>
    </row>
    <row r="104">
      <c r="A104" s="0" t="s">
        <v>100</v>
      </c>
      <c r="D104" s="0">
        <v>3003</v>
      </c>
      <c r="E104" s="0" t="s">
        <v>132</v>
      </c>
      <c r="F104" s="0">
        <v>11</v>
      </c>
      <c r="G104" s="0" t="s">
        <v>15</v>
      </c>
      <c r="I104" s="0" t="s">
        <v>16</v>
      </c>
    </row>
    <row r="105">
      <c r="A105" s="0" t="s">
        <v>11</v>
      </c>
      <c r="B105" s="0" t="s">
        <v>12</v>
      </c>
      <c r="C105" s="0" t="s">
        <v>13</v>
      </c>
      <c r="D105" s="0">
        <v>4171</v>
      </c>
      <c r="E105" s="0" t="s">
        <v>270</v>
      </c>
      <c r="F105" s="0">
        <v>18</v>
      </c>
      <c r="G105" s="0" t="s">
        <v>15</v>
      </c>
      <c r="I105" s="0" t="s">
        <v>157</v>
      </c>
    </row>
    <row r="106">
      <c r="A106" s="0" t="s">
        <v>109</v>
      </c>
      <c r="B106" s="0" t="s">
        <v>85</v>
      </c>
      <c r="C106" s="0" t="s">
        <v>13</v>
      </c>
      <c r="D106" s="0">
        <v>4198</v>
      </c>
      <c r="E106" s="0" t="s">
        <v>290</v>
      </c>
      <c r="F106" s="0">
        <v>19</v>
      </c>
      <c r="G106" s="0" t="s">
        <v>15</v>
      </c>
      <c r="I106" s="0" t="s">
        <v>150</v>
      </c>
    </row>
    <row r="107">
      <c r="A107" s="0" t="s">
        <v>109</v>
      </c>
      <c r="B107" s="0" t="s">
        <v>85</v>
      </c>
      <c r="C107" s="0" t="s">
        <v>13</v>
      </c>
      <c r="D107" s="0">
        <v>4319</v>
      </c>
      <c r="E107" s="0" t="s">
        <v>333</v>
      </c>
      <c r="F107" s="0">
        <v>20</v>
      </c>
      <c r="G107" s="0" t="s">
        <v>15</v>
      </c>
      <c r="I107" s="0" t="s">
        <v>318</v>
      </c>
    </row>
    <row r="108">
      <c r="A108" s="0" t="s">
        <v>412</v>
      </c>
      <c r="B108" s="0" t="s">
        <v>85</v>
      </c>
      <c r="C108" s="0" t="s">
        <v>13</v>
      </c>
      <c r="D108" s="0">
        <v>2266</v>
      </c>
      <c r="E108" s="0" t="s">
        <v>386</v>
      </c>
      <c r="F108" s="0">
        <v>28</v>
      </c>
      <c r="G108" s="0" t="s">
        <v>15</v>
      </c>
      <c r="I108" s="0" t="s">
        <v>380</v>
      </c>
    </row>
    <row r="109">
      <c r="A109" s="0" t="s">
        <v>11</v>
      </c>
      <c r="B109" s="0" t="s">
        <v>12</v>
      </c>
      <c r="C109" s="0" t="s">
        <v>13</v>
      </c>
      <c r="D109" s="0">
        <v>4015</v>
      </c>
      <c r="E109" s="0" t="s">
        <v>178</v>
      </c>
      <c r="F109" s="0">
        <v>25</v>
      </c>
      <c r="G109" s="0" t="s">
        <v>15</v>
      </c>
      <c r="I109" s="0" t="s">
        <v>150</v>
      </c>
    </row>
    <row r="110">
      <c r="A110" s="0" t="s">
        <v>100</v>
      </c>
      <c r="B110" s="0" t="s">
        <v>80</v>
      </c>
      <c r="C110" s="0" t="s">
        <v>13</v>
      </c>
      <c r="D110" s="0">
        <v>3004</v>
      </c>
      <c r="E110" s="0" t="s">
        <v>133</v>
      </c>
      <c r="F110" s="0">
        <v>17</v>
      </c>
      <c r="G110" s="0" t="s">
        <v>15</v>
      </c>
      <c r="H110" s="0">
        <v>7140</v>
      </c>
      <c r="I110" s="0" t="s">
        <v>16</v>
      </c>
      <c r="J110" s="0">
        <v>7140</v>
      </c>
      <c r="K110" s="0">
        <v>85680</v>
      </c>
    </row>
    <row r="111">
      <c r="A111" s="0" t="s">
        <v>103</v>
      </c>
      <c r="B111" s="0" t="s">
        <v>233</v>
      </c>
      <c r="C111" s="0" t="s">
        <v>233</v>
      </c>
      <c r="D111" s="0" t="s">
        <v>366</v>
      </c>
      <c r="E111" s="0" t="s">
        <v>367</v>
      </c>
      <c r="F111" s="0">
        <v>17</v>
      </c>
      <c r="G111" s="0" t="s">
        <v>31</v>
      </c>
      <c r="H111" s="0">
        <v>1700</v>
      </c>
      <c r="I111" s="0" t="s">
        <v>150</v>
      </c>
      <c r="J111" s="0">
        <v>1700</v>
      </c>
      <c r="K111" s="0">
        <v>20400</v>
      </c>
    </row>
    <row r="112">
      <c r="A112" s="0" t="s">
        <v>118</v>
      </c>
      <c r="C112" s="0" t="s">
        <v>13</v>
      </c>
      <c r="D112" s="0">
        <v>2307</v>
      </c>
      <c r="E112" s="0" t="s">
        <v>120</v>
      </c>
      <c r="F112" s="0">
        <v>17</v>
      </c>
      <c r="G112" s="0" t="s">
        <v>15</v>
      </c>
      <c r="I112" s="0" t="s">
        <v>369</v>
      </c>
    </row>
    <row r="113">
      <c r="A113" s="0" t="s">
        <v>412</v>
      </c>
      <c r="B113" s="0" t="s">
        <v>85</v>
      </c>
      <c r="C113" s="0" t="s">
        <v>13</v>
      </c>
      <c r="D113" s="0">
        <v>2260</v>
      </c>
      <c r="E113" s="0" t="s">
        <v>379</v>
      </c>
      <c r="F113" s="0">
        <v>28</v>
      </c>
      <c r="G113" s="0" t="s">
        <v>15</v>
      </c>
      <c r="I113" s="0" t="s">
        <v>380</v>
      </c>
    </row>
    <row r="114">
      <c r="A114" s="0" t="s">
        <v>17</v>
      </c>
      <c r="B114" s="0" t="s">
        <v>29</v>
      </c>
      <c r="C114" s="0" t="s">
        <v>29</v>
      </c>
      <c r="D114" s="0">
        <v>4165</v>
      </c>
      <c r="E114" s="0" t="s">
        <v>264</v>
      </c>
      <c r="F114" s="0">
        <v>14</v>
      </c>
      <c r="G114" s="0" t="s">
        <v>31</v>
      </c>
      <c r="H114" s="0">
        <v>1400</v>
      </c>
      <c r="I114" s="0" t="s">
        <v>157</v>
      </c>
      <c r="J114" s="0">
        <v>1400</v>
      </c>
      <c r="K114" s="0">
        <v>16800</v>
      </c>
    </row>
    <row r="115">
      <c r="A115" s="0" t="s">
        <v>19</v>
      </c>
      <c r="B115" s="0" t="s">
        <v>21</v>
      </c>
      <c r="C115" s="0" t="s">
        <v>13</v>
      </c>
      <c r="D115" s="0">
        <v>4334</v>
      </c>
      <c r="E115" s="0" t="s">
        <v>343</v>
      </c>
      <c r="F115" s="0">
        <v>14</v>
      </c>
      <c r="G115" s="0" t="s">
        <v>15</v>
      </c>
      <c r="I115" s="0" t="s">
        <v>292</v>
      </c>
    </row>
    <row r="116">
      <c r="A116" s="0" t="s">
        <v>84</v>
      </c>
      <c r="B116" s="0" t="s">
        <v>85</v>
      </c>
      <c r="D116" s="0">
        <v>2317</v>
      </c>
      <c r="E116" s="0" t="s">
        <v>126</v>
      </c>
      <c r="F116" s="0">
        <v>13</v>
      </c>
      <c r="G116" s="0" t="s">
        <v>15</v>
      </c>
      <c r="I116" s="0" t="s">
        <v>16</v>
      </c>
    </row>
    <row r="117">
      <c r="A117" s="0" t="s">
        <v>109</v>
      </c>
      <c r="B117" s="0" t="s">
        <v>85</v>
      </c>
      <c r="C117" s="0" t="s">
        <v>13</v>
      </c>
      <c r="D117" s="0">
        <v>4069</v>
      </c>
      <c r="E117" s="0" t="s">
        <v>205</v>
      </c>
      <c r="F117" s="0">
        <v>14</v>
      </c>
      <c r="G117" s="0" t="s">
        <v>15</v>
      </c>
      <c r="I117" s="0" t="s">
        <v>150</v>
      </c>
    </row>
    <row r="118">
      <c r="A118" s="0" t="s">
        <v>412</v>
      </c>
      <c r="B118" s="0" t="s">
        <v>85</v>
      </c>
      <c r="C118" s="0" t="s">
        <v>13</v>
      </c>
      <c r="D118" s="0">
        <v>2263</v>
      </c>
      <c r="E118" s="0" t="s">
        <v>383</v>
      </c>
      <c r="F118" s="0">
        <v>33</v>
      </c>
      <c r="G118" s="0" t="s">
        <v>15</v>
      </c>
      <c r="I118" s="0" t="s">
        <v>380</v>
      </c>
    </row>
    <row r="119">
      <c r="A119" s="0" t="s">
        <v>24</v>
      </c>
      <c r="B119" s="0" t="s">
        <v>21</v>
      </c>
      <c r="C119" s="0" t="s">
        <v>13</v>
      </c>
      <c r="D119" s="0">
        <v>1763</v>
      </c>
      <c r="E119" s="0" t="s">
        <v>79</v>
      </c>
      <c r="F119" s="0">
        <v>12</v>
      </c>
      <c r="G119" s="0" t="s">
        <v>15</v>
      </c>
      <c r="I119" s="0" t="s">
        <v>16</v>
      </c>
    </row>
    <row r="120">
      <c r="A120" s="0" t="s">
        <v>11</v>
      </c>
      <c r="B120" s="0" t="s">
        <v>12</v>
      </c>
      <c r="C120" s="0" t="s">
        <v>13</v>
      </c>
      <c r="D120" s="0">
        <v>4151</v>
      </c>
      <c r="E120" s="0" t="s">
        <v>250</v>
      </c>
      <c r="F120" s="0">
        <v>13</v>
      </c>
      <c r="G120" s="0" t="s">
        <v>15</v>
      </c>
      <c r="I120" s="0" t="s">
        <v>157</v>
      </c>
    </row>
    <row r="121">
      <c r="A121" s="0" t="s">
        <v>412</v>
      </c>
      <c r="B121" s="0" t="s">
        <v>85</v>
      </c>
      <c r="C121" s="0" t="s">
        <v>13</v>
      </c>
      <c r="D121" s="0">
        <v>2261</v>
      </c>
      <c r="E121" s="0" t="s">
        <v>381</v>
      </c>
      <c r="F121" s="0">
        <v>15</v>
      </c>
      <c r="G121" s="0" t="s">
        <v>15</v>
      </c>
      <c r="I121" s="0" t="s">
        <v>380</v>
      </c>
    </row>
    <row r="122">
      <c r="A122" s="0" t="s">
        <v>24</v>
      </c>
      <c r="B122" s="0" t="s">
        <v>21</v>
      </c>
      <c r="C122" s="0" t="s">
        <v>13</v>
      </c>
      <c r="D122" s="0">
        <v>1688</v>
      </c>
      <c r="E122" s="0" t="s">
        <v>26</v>
      </c>
      <c r="F122" s="0">
        <v>10</v>
      </c>
      <c r="G122" s="0" t="s">
        <v>15</v>
      </c>
      <c r="H122" s="0">
        <v>3800</v>
      </c>
      <c r="I122" s="0" t="s">
        <v>16</v>
      </c>
      <c r="J122" s="0">
        <v>3800</v>
      </c>
      <c r="K122" s="0">
        <v>45600</v>
      </c>
    </row>
    <row r="123">
      <c r="A123" s="0" t="s">
        <v>84</v>
      </c>
      <c r="B123" s="0" t="s">
        <v>85</v>
      </c>
      <c r="C123" s="0" t="s">
        <v>13</v>
      </c>
      <c r="D123" s="0">
        <v>4083</v>
      </c>
      <c r="E123" s="0" t="s">
        <v>216</v>
      </c>
      <c r="F123" s="0">
        <v>9</v>
      </c>
      <c r="G123" s="0" t="s">
        <v>15</v>
      </c>
      <c r="I123" s="0" t="s">
        <v>150</v>
      </c>
    </row>
    <row r="124">
      <c r="A124" s="0" t="s">
        <v>24</v>
      </c>
      <c r="B124" s="0" t="s">
        <v>21</v>
      </c>
      <c r="C124" s="0" t="s">
        <v>13</v>
      </c>
      <c r="D124" s="0">
        <v>4210</v>
      </c>
      <c r="E124" s="0" t="s">
        <v>300</v>
      </c>
      <c r="F124" s="0">
        <v>15</v>
      </c>
      <c r="G124" s="0" t="s">
        <v>15</v>
      </c>
      <c r="I124" s="0" t="s">
        <v>297</v>
      </c>
    </row>
    <row r="125">
      <c r="A125" s="0" t="s">
        <v>109</v>
      </c>
      <c r="B125" s="0" t="s">
        <v>85</v>
      </c>
      <c r="C125" s="0" t="s">
        <v>13</v>
      </c>
      <c r="D125" s="0">
        <v>4318</v>
      </c>
      <c r="E125" s="0" t="s">
        <v>332</v>
      </c>
      <c r="F125" s="0">
        <v>10</v>
      </c>
      <c r="G125" s="0" t="s">
        <v>15</v>
      </c>
      <c r="I125" s="0" t="s">
        <v>318</v>
      </c>
    </row>
    <row r="126">
      <c r="A126" s="0" t="s">
        <v>118</v>
      </c>
      <c r="C126" s="0" t="s">
        <v>13</v>
      </c>
      <c r="D126" s="0">
        <v>2305</v>
      </c>
      <c r="E126" s="0" t="s">
        <v>119</v>
      </c>
      <c r="F126" s="0">
        <v>10</v>
      </c>
      <c r="G126" s="0" t="s">
        <v>15</v>
      </c>
      <c r="I126" s="0" t="s">
        <v>369</v>
      </c>
    </row>
    <row r="127">
      <c r="A127" s="0" t="s">
        <v>24</v>
      </c>
      <c r="B127" s="0" t="s">
        <v>21</v>
      </c>
      <c r="C127" s="0" t="s">
        <v>13</v>
      </c>
      <c r="D127" s="0">
        <v>3016</v>
      </c>
      <c r="E127" s="0" t="s">
        <v>145</v>
      </c>
      <c r="F127" s="0">
        <v>8</v>
      </c>
      <c r="G127" s="0" t="s">
        <v>15</v>
      </c>
      <c r="I127" s="0" t="s">
        <v>16</v>
      </c>
    </row>
    <row r="128">
      <c r="A128" s="0" t="s">
        <v>24</v>
      </c>
      <c r="B128" s="0" t="s">
        <v>21</v>
      </c>
      <c r="C128" s="0" t="s">
        <v>13</v>
      </c>
      <c r="D128" s="0">
        <v>1755</v>
      </c>
      <c r="E128" s="0" t="s">
        <v>76</v>
      </c>
      <c r="F128" s="0">
        <v>14</v>
      </c>
      <c r="G128" s="0" t="s">
        <v>15</v>
      </c>
      <c r="I128" s="0" t="s">
        <v>16</v>
      </c>
    </row>
    <row r="129">
      <c r="A129" s="0" t="s">
        <v>24</v>
      </c>
      <c r="B129" s="0" t="s">
        <v>21</v>
      </c>
      <c r="C129" s="0" t="s">
        <v>13</v>
      </c>
      <c r="D129" s="0">
        <v>1764</v>
      </c>
      <c r="E129" s="0" t="s">
        <v>368</v>
      </c>
      <c r="F129" s="0">
        <v>9</v>
      </c>
      <c r="G129" s="0" t="s">
        <v>15</v>
      </c>
      <c r="I129" s="0" t="s">
        <v>16</v>
      </c>
    </row>
    <row r="130">
      <c r="A130" s="0" t="s">
        <v>17</v>
      </c>
      <c r="B130" s="0" t="s">
        <v>12</v>
      </c>
      <c r="C130" s="0" t="s">
        <v>13</v>
      </c>
      <c r="D130" s="0">
        <v>2048</v>
      </c>
      <c r="E130" s="0" t="s">
        <v>83</v>
      </c>
      <c r="F130" s="0">
        <v>8</v>
      </c>
      <c r="G130" s="0" t="s">
        <v>15</v>
      </c>
      <c r="I130" s="0" t="s">
        <v>16</v>
      </c>
    </row>
    <row r="131">
      <c r="A131" s="0" t="s">
        <v>100</v>
      </c>
      <c r="B131" s="0" t="s">
        <v>80</v>
      </c>
      <c r="C131" s="0" t="s">
        <v>13</v>
      </c>
      <c r="D131" s="0">
        <v>3002</v>
      </c>
      <c r="E131" s="0" t="s">
        <v>131</v>
      </c>
      <c r="F131" s="0">
        <v>8</v>
      </c>
      <c r="G131" s="0" t="s">
        <v>15</v>
      </c>
      <c r="I131" s="0" t="s">
        <v>16</v>
      </c>
    </row>
    <row r="132">
      <c r="A132" s="0" t="s">
        <v>100</v>
      </c>
      <c r="B132" s="0" t="s">
        <v>80</v>
      </c>
      <c r="C132" s="0" t="s">
        <v>13</v>
      </c>
      <c r="D132" s="0">
        <v>3006</v>
      </c>
      <c r="E132" s="0" t="s">
        <v>135</v>
      </c>
      <c r="F132" s="0">
        <v>8</v>
      </c>
      <c r="G132" s="0" t="s">
        <v>15</v>
      </c>
      <c r="I132" s="0" t="s">
        <v>16</v>
      </c>
    </row>
    <row r="133">
      <c r="A133" s="0" t="s">
        <v>19</v>
      </c>
      <c r="B133" s="0" t="s">
        <v>21</v>
      </c>
      <c r="C133" s="0" t="s">
        <v>13</v>
      </c>
      <c r="D133" s="0">
        <v>3015</v>
      </c>
      <c r="E133" s="0" t="s">
        <v>144</v>
      </c>
      <c r="F133" s="0">
        <v>6</v>
      </c>
      <c r="G133" s="0" t="s">
        <v>15</v>
      </c>
      <c r="I133" s="0" t="s">
        <v>16</v>
      </c>
    </row>
    <row r="134">
      <c r="A134" s="0" t="s">
        <v>103</v>
      </c>
      <c r="B134" s="0" t="s">
        <v>80</v>
      </c>
      <c r="C134" s="0" t="s">
        <v>13</v>
      </c>
      <c r="D134" s="0">
        <v>3019</v>
      </c>
      <c r="E134" s="0" t="s">
        <v>148</v>
      </c>
      <c r="F134" s="0">
        <v>10</v>
      </c>
      <c r="G134" s="0" t="s">
        <v>15</v>
      </c>
      <c r="I134" s="0" t="s">
        <v>16</v>
      </c>
    </row>
    <row r="135">
      <c r="A135" s="0" t="s">
        <v>109</v>
      </c>
      <c r="B135" s="0" t="s">
        <v>85</v>
      </c>
      <c r="C135" s="0" t="s">
        <v>13</v>
      </c>
      <c r="D135" s="0">
        <v>4124</v>
      </c>
      <c r="E135" s="0" t="s">
        <v>247</v>
      </c>
      <c r="F135" s="0">
        <v>7</v>
      </c>
      <c r="G135" s="0" t="s">
        <v>15</v>
      </c>
      <c r="I135" s="0" t="s">
        <v>150</v>
      </c>
    </row>
    <row r="136">
      <c r="A136" s="0" t="s">
        <v>11</v>
      </c>
      <c r="C136" s="0" t="s">
        <v>13</v>
      </c>
      <c r="D136" s="0">
        <v>4149</v>
      </c>
      <c r="E136" s="0" t="s">
        <v>372</v>
      </c>
      <c r="F136" s="0">
        <v>8</v>
      </c>
      <c r="G136" s="0" t="s">
        <v>15</v>
      </c>
      <c r="I136" s="0" t="s">
        <v>157</v>
      </c>
    </row>
    <row r="137">
      <c r="A137" s="0" t="s">
        <v>103</v>
      </c>
      <c r="B137" s="0" t="s">
        <v>227</v>
      </c>
      <c r="C137" s="0" t="s">
        <v>13</v>
      </c>
      <c r="D137" s="0">
        <v>4404</v>
      </c>
      <c r="E137" s="0" t="s">
        <v>354</v>
      </c>
      <c r="F137" s="0">
        <v>8</v>
      </c>
      <c r="G137" s="0" t="s">
        <v>15</v>
      </c>
      <c r="I137" s="0" t="s">
        <v>355</v>
      </c>
    </row>
    <row r="138">
      <c r="A138" s="0" t="s">
        <v>84</v>
      </c>
      <c r="B138" s="0" t="s">
        <v>85</v>
      </c>
      <c r="C138" s="0" t="s">
        <v>13</v>
      </c>
      <c r="D138" s="0">
        <v>4309</v>
      </c>
      <c r="E138" s="0" t="s">
        <v>323</v>
      </c>
      <c r="F138" s="0">
        <v>6</v>
      </c>
      <c r="G138" s="0" t="s">
        <v>15</v>
      </c>
      <c r="I138" s="0" t="s">
        <v>318</v>
      </c>
    </row>
    <row r="139">
      <c r="A139" s="0" t="s">
        <v>412</v>
      </c>
      <c r="B139" s="0" t="s">
        <v>85</v>
      </c>
      <c r="C139" s="0" t="s">
        <v>13</v>
      </c>
      <c r="D139" s="0">
        <v>2275</v>
      </c>
      <c r="E139" s="0" t="s">
        <v>387</v>
      </c>
      <c r="F139" s="0">
        <v>10</v>
      </c>
      <c r="G139" s="0" t="s">
        <v>15</v>
      </c>
      <c r="I139" s="0" t="s">
        <v>388</v>
      </c>
    </row>
    <row r="140">
      <c r="A140" s="0" t="s">
        <v>162</v>
      </c>
      <c r="D140" s="0">
        <v>3080</v>
      </c>
      <c r="E140" s="0" t="s">
        <v>167</v>
      </c>
      <c r="F140" s="0">
        <v>7</v>
      </c>
      <c r="G140" s="0" t="s">
        <v>15</v>
      </c>
      <c r="I140" s="0" t="s">
        <v>371</v>
      </c>
    </row>
    <row r="141">
      <c r="A141" s="0" t="s">
        <v>84</v>
      </c>
      <c r="B141" s="0" t="s">
        <v>85</v>
      </c>
      <c r="C141" s="0" t="s">
        <v>13</v>
      </c>
      <c r="D141" s="0">
        <v>4118</v>
      </c>
      <c r="E141" s="0" t="s">
        <v>243</v>
      </c>
      <c r="F141" s="0">
        <v>7</v>
      </c>
      <c r="G141" s="0" t="s">
        <v>15</v>
      </c>
      <c r="I141" s="0" t="s">
        <v>150</v>
      </c>
    </row>
    <row r="142">
      <c r="A142" s="0" t="s">
        <v>11</v>
      </c>
      <c r="B142" s="0" t="s">
        <v>12</v>
      </c>
      <c r="C142" s="0" t="s">
        <v>13</v>
      </c>
      <c r="D142" s="0">
        <v>4159</v>
      </c>
      <c r="E142" s="0" t="s">
        <v>258</v>
      </c>
      <c r="F142" s="0">
        <v>12</v>
      </c>
      <c r="G142" s="0" t="s">
        <v>15</v>
      </c>
      <c r="I142" s="0" t="s">
        <v>157</v>
      </c>
    </row>
    <row r="143">
      <c r="A143" s="0" t="s">
        <v>109</v>
      </c>
      <c r="B143" s="0" t="s">
        <v>85</v>
      </c>
      <c r="C143" s="0" t="s">
        <v>13</v>
      </c>
      <c r="D143" s="0">
        <v>4329</v>
      </c>
      <c r="E143" s="0" t="s">
        <v>340</v>
      </c>
      <c r="F143" s="0">
        <v>7</v>
      </c>
      <c r="G143" s="0" t="s">
        <v>15</v>
      </c>
      <c r="I143" s="0" t="s">
        <v>373</v>
      </c>
    </row>
    <row r="144">
      <c r="A144" s="0" t="s">
        <v>84</v>
      </c>
      <c r="B144" s="0" t="s">
        <v>85</v>
      </c>
      <c r="C144" s="0" t="s">
        <v>13</v>
      </c>
      <c r="D144" s="0">
        <v>3017</v>
      </c>
      <c r="E144" s="0" t="s">
        <v>146</v>
      </c>
      <c r="F144" s="0">
        <v>6</v>
      </c>
      <c r="G144" s="0" t="s">
        <v>15</v>
      </c>
      <c r="I144" s="0" t="s">
        <v>16</v>
      </c>
    </row>
    <row r="145">
      <c r="A145" s="0" t="s">
        <v>109</v>
      </c>
      <c r="B145" s="0" t="s">
        <v>85</v>
      </c>
      <c r="C145" s="0" t="s">
        <v>13</v>
      </c>
      <c r="D145" s="0">
        <v>3018</v>
      </c>
      <c r="E145" s="0" t="s">
        <v>147</v>
      </c>
      <c r="F145" s="0">
        <v>6</v>
      </c>
      <c r="G145" s="0" t="s">
        <v>15</v>
      </c>
      <c r="I145" s="0" t="s">
        <v>16</v>
      </c>
    </row>
    <row r="146">
      <c r="A146" s="0" t="s">
        <v>109</v>
      </c>
      <c r="B146" s="0" t="s">
        <v>85</v>
      </c>
      <c r="C146" s="0" t="s">
        <v>13</v>
      </c>
      <c r="D146" s="0">
        <v>4068</v>
      </c>
      <c r="E146" s="0" t="s">
        <v>204</v>
      </c>
      <c r="F146" s="0">
        <v>6</v>
      </c>
      <c r="G146" s="0" t="s">
        <v>15</v>
      </c>
      <c r="H146" s="0">
        <v>2280</v>
      </c>
      <c r="I146" s="0" t="s">
        <v>150</v>
      </c>
      <c r="J146" s="0">
        <v>2280</v>
      </c>
      <c r="K146" s="0">
        <v>27360</v>
      </c>
    </row>
    <row r="147">
      <c r="A147" s="0" t="s">
        <v>103</v>
      </c>
      <c r="B147" s="0" t="s">
        <v>316</v>
      </c>
      <c r="C147" s="0" t="s">
        <v>316</v>
      </c>
      <c r="D147" s="0">
        <v>4305</v>
      </c>
      <c r="E147" s="0" t="s">
        <v>320</v>
      </c>
      <c r="F147" s="0">
        <v>12</v>
      </c>
      <c r="G147" s="0" t="s">
        <v>15</v>
      </c>
      <c r="I147" s="0" t="s">
        <v>318</v>
      </c>
    </row>
    <row r="148">
      <c r="A148" s="0" t="s">
        <v>11</v>
      </c>
      <c r="B148" s="0" t="s">
        <v>12</v>
      </c>
      <c r="C148" s="0" t="s">
        <v>13</v>
      </c>
      <c r="D148" s="0">
        <v>4160</v>
      </c>
      <c r="E148" s="0" t="s">
        <v>259</v>
      </c>
      <c r="F148" s="0">
        <v>15</v>
      </c>
      <c r="G148" s="0" t="s">
        <v>15</v>
      </c>
      <c r="I148" s="0" t="s">
        <v>157</v>
      </c>
    </row>
    <row r="149">
      <c r="A149" s="0" t="s">
        <v>84</v>
      </c>
      <c r="B149" s="0" t="s">
        <v>85</v>
      </c>
      <c r="C149" s="0" t="s">
        <v>13</v>
      </c>
      <c r="D149" s="0">
        <v>4307</v>
      </c>
      <c r="E149" s="0" t="s">
        <v>322</v>
      </c>
      <c r="F149" s="0">
        <v>6</v>
      </c>
      <c r="G149" s="0" t="s">
        <v>15</v>
      </c>
      <c r="I149" s="0" t="s">
        <v>373</v>
      </c>
    </row>
    <row r="150">
      <c r="A150" s="0" t="s">
        <v>84</v>
      </c>
      <c r="B150" s="0" t="s">
        <v>85</v>
      </c>
      <c r="C150" s="0" t="s">
        <v>13</v>
      </c>
      <c r="D150" s="0">
        <v>4311</v>
      </c>
      <c r="E150" s="0" t="s">
        <v>325</v>
      </c>
      <c r="F150" s="0">
        <v>6</v>
      </c>
      <c r="G150" s="0" t="s">
        <v>15</v>
      </c>
      <c r="I150" s="0" t="s">
        <v>373</v>
      </c>
    </row>
    <row r="151">
      <c r="A151" s="0" t="s">
        <v>24</v>
      </c>
      <c r="B151" s="0" t="s">
        <v>21</v>
      </c>
      <c r="C151" s="0" t="s">
        <v>13</v>
      </c>
      <c r="D151" s="0">
        <v>1723</v>
      </c>
      <c r="E151" s="0" t="s">
        <v>52</v>
      </c>
      <c r="F151" s="0">
        <v>5</v>
      </c>
      <c r="G151" s="0" t="s">
        <v>15</v>
      </c>
      <c r="H151" s="0">
        <v>1900</v>
      </c>
      <c r="I151" s="0" t="s">
        <v>16</v>
      </c>
      <c r="J151" s="0">
        <v>1900</v>
      </c>
      <c r="K151" s="0">
        <v>22800</v>
      </c>
    </row>
    <row r="152">
      <c r="A152" s="0" t="s">
        <v>162</v>
      </c>
      <c r="D152" s="0">
        <v>3032</v>
      </c>
      <c r="E152" s="0" t="s">
        <v>163</v>
      </c>
      <c r="F152" s="0">
        <v>5</v>
      </c>
      <c r="G152" s="0" t="s">
        <v>15</v>
      </c>
      <c r="I152" s="0" t="s">
        <v>16</v>
      </c>
    </row>
    <row r="153">
      <c r="A153" s="0" t="s">
        <v>11</v>
      </c>
      <c r="B153" s="0" t="s">
        <v>12</v>
      </c>
      <c r="C153" s="0" t="s">
        <v>13</v>
      </c>
      <c r="D153" s="0">
        <v>4002</v>
      </c>
      <c r="E153" s="0" t="s">
        <v>173</v>
      </c>
      <c r="F153" s="0">
        <v>6</v>
      </c>
      <c r="G153" s="0" t="s">
        <v>15</v>
      </c>
      <c r="I153" s="0" t="s">
        <v>150</v>
      </c>
    </row>
    <row r="154">
      <c r="A154" s="0" t="s">
        <v>109</v>
      </c>
      <c r="B154" s="0" t="s">
        <v>85</v>
      </c>
      <c r="C154" s="0" t="s">
        <v>13</v>
      </c>
      <c r="D154" s="0">
        <v>4053</v>
      </c>
      <c r="E154" s="0" t="s">
        <v>192</v>
      </c>
      <c r="F154" s="0">
        <v>4</v>
      </c>
      <c r="G154" s="0" t="s">
        <v>15</v>
      </c>
      <c r="I154" s="0" t="s">
        <v>150</v>
      </c>
    </row>
    <row r="155">
      <c r="A155" s="0" t="s">
        <v>11</v>
      </c>
      <c r="B155" s="0" t="s">
        <v>12</v>
      </c>
      <c r="C155" s="0" t="s">
        <v>13</v>
      </c>
      <c r="D155" s="0">
        <v>4167</v>
      </c>
      <c r="E155" s="0" t="s">
        <v>266</v>
      </c>
      <c r="F155" s="0">
        <v>5</v>
      </c>
      <c r="G155" s="0" t="s">
        <v>15</v>
      </c>
      <c r="I155" s="0" t="s">
        <v>157</v>
      </c>
    </row>
    <row r="156">
      <c r="A156" s="0" t="s">
        <v>11</v>
      </c>
      <c r="B156" s="0" t="s">
        <v>12</v>
      </c>
      <c r="C156" s="0" t="s">
        <v>13</v>
      </c>
      <c r="D156" s="0">
        <v>4174</v>
      </c>
      <c r="E156" s="0" t="s">
        <v>273</v>
      </c>
      <c r="F156" s="0">
        <v>3</v>
      </c>
      <c r="G156" s="0" t="s">
        <v>15</v>
      </c>
      <c r="I156" s="0" t="s">
        <v>157</v>
      </c>
    </row>
    <row r="157">
      <c r="A157" s="0" t="s">
        <v>11</v>
      </c>
      <c r="B157" s="0" t="s">
        <v>12</v>
      </c>
      <c r="C157" s="0" t="s">
        <v>13</v>
      </c>
      <c r="D157" s="0">
        <v>4195</v>
      </c>
      <c r="E157" s="0" t="s">
        <v>289</v>
      </c>
      <c r="F157" s="0">
        <v>6</v>
      </c>
      <c r="G157" s="0" t="s">
        <v>15</v>
      </c>
      <c r="I157" s="0" t="s">
        <v>157</v>
      </c>
    </row>
    <row r="158">
      <c r="A158" s="0" t="s">
        <v>24</v>
      </c>
      <c r="B158" s="0" t="s">
        <v>21</v>
      </c>
      <c r="C158" s="0" t="s">
        <v>13</v>
      </c>
      <c r="D158" s="0">
        <v>4207</v>
      </c>
      <c r="E158" s="0" t="s">
        <v>296</v>
      </c>
      <c r="F158" s="0">
        <v>3</v>
      </c>
      <c r="G158" s="0" t="s">
        <v>15</v>
      </c>
      <c r="I158" s="0" t="s">
        <v>297</v>
      </c>
    </row>
    <row r="159">
      <c r="A159" s="0" t="s">
        <v>109</v>
      </c>
      <c r="B159" s="0" t="s">
        <v>85</v>
      </c>
      <c r="C159" s="0" t="s">
        <v>13</v>
      </c>
      <c r="D159" s="0">
        <v>4321</v>
      </c>
      <c r="E159" s="0" t="s">
        <v>335</v>
      </c>
      <c r="F159" s="0">
        <v>5</v>
      </c>
      <c r="G159" s="0" t="s">
        <v>15</v>
      </c>
      <c r="H159" s="0">
        <v>2100</v>
      </c>
      <c r="I159" s="0" t="s">
        <v>318</v>
      </c>
      <c r="J159" s="0">
        <v>2100</v>
      </c>
      <c r="K159" s="0">
        <v>25200</v>
      </c>
    </row>
    <row r="160">
      <c r="A160" s="0" t="s">
        <v>19</v>
      </c>
      <c r="B160" s="0" t="s">
        <v>21</v>
      </c>
      <c r="C160" s="0" t="s">
        <v>13</v>
      </c>
      <c r="D160" s="4">
        <v>1767</v>
      </c>
      <c r="E160" s="0" t="s">
        <v>376</v>
      </c>
      <c r="F160" s="0">
        <v>5</v>
      </c>
      <c r="G160" s="0" t="s">
        <v>15</v>
      </c>
      <c r="I160" s="0" t="s">
        <v>16</v>
      </c>
    </row>
    <row r="161">
      <c r="A161" s="0" t="s">
        <v>19</v>
      </c>
      <c r="B161" s="0" t="s">
        <v>21</v>
      </c>
      <c r="C161" s="0" t="s">
        <v>13</v>
      </c>
      <c r="D161" s="0">
        <v>1699</v>
      </c>
      <c r="E161" s="0" t="s">
        <v>34</v>
      </c>
      <c r="F161" s="0">
        <v>4</v>
      </c>
      <c r="G161" s="0" t="s">
        <v>15</v>
      </c>
      <c r="I161" s="0" t="s">
        <v>16</v>
      </c>
    </row>
    <row r="162">
      <c r="A162" s="0" t="s">
        <v>24</v>
      </c>
      <c r="B162" s="0" t="s">
        <v>21</v>
      </c>
      <c r="C162" s="0" t="s">
        <v>13</v>
      </c>
      <c r="D162" s="0">
        <v>1726</v>
      </c>
      <c r="E162" s="0" t="s">
        <v>55</v>
      </c>
      <c r="F162" s="0">
        <v>2</v>
      </c>
      <c r="G162" s="0" t="s">
        <v>15</v>
      </c>
      <c r="I162" s="0" t="s">
        <v>16</v>
      </c>
    </row>
    <row r="163">
      <c r="A163" s="0" t="s">
        <v>19</v>
      </c>
      <c r="B163" s="0" t="s">
        <v>21</v>
      </c>
      <c r="C163" s="0" t="s">
        <v>13</v>
      </c>
      <c r="D163" s="0">
        <v>1731</v>
      </c>
      <c r="E163" s="0" t="s">
        <v>58</v>
      </c>
      <c r="F163" s="0">
        <v>4</v>
      </c>
      <c r="G163" s="0" t="s">
        <v>15</v>
      </c>
      <c r="I163" s="0" t="s">
        <v>16</v>
      </c>
    </row>
    <row r="164">
      <c r="A164" s="0" t="s">
        <v>17</v>
      </c>
      <c r="B164" s="0" t="s">
        <v>12</v>
      </c>
      <c r="C164" s="0" t="s">
        <v>13</v>
      </c>
      <c r="D164" s="0">
        <v>2089</v>
      </c>
      <c r="E164" s="0" t="s">
        <v>92</v>
      </c>
      <c r="F164" s="0">
        <v>4</v>
      </c>
      <c r="G164" s="0" t="s">
        <v>15</v>
      </c>
      <c r="I164" s="0" t="s">
        <v>16</v>
      </c>
    </row>
    <row r="165">
      <c r="A165" s="0" t="s">
        <v>17</v>
      </c>
      <c r="B165" s="0" t="s">
        <v>12</v>
      </c>
      <c r="C165" s="0" t="s">
        <v>13</v>
      </c>
      <c r="D165" s="0">
        <v>3014</v>
      </c>
      <c r="E165" s="0" t="s">
        <v>143</v>
      </c>
      <c r="F165" s="0">
        <v>4</v>
      </c>
      <c r="G165" s="0" t="s">
        <v>15</v>
      </c>
      <c r="I165" s="0" t="s">
        <v>16</v>
      </c>
    </row>
    <row r="166">
      <c r="A166" s="0" t="s">
        <v>109</v>
      </c>
      <c r="B166" s="0" t="s">
        <v>85</v>
      </c>
      <c r="C166" s="0" t="s">
        <v>13</v>
      </c>
      <c r="D166" s="0">
        <v>4070</v>
      </c>
      <c r="E166" s="0" t="s">
        <v>206</v>
      </c>
      <c r="F166" s="0">
        <v>13</v>
      </c>
      <c r="G166" s="0" t="s">
        <v>15</v>
      </c>
      <c r="I166" s="0" t="s">
        <v>150</v>
      </c>
    </row>
    <row r="167">
      <c r="A167" s="0" t="s">
        <v>103</v>
      </c>
      <c r="B167" s="0" t="s">
        <v>227</v>
      </c>
      <c r="C167" s="0" t="s">
        <v>13</v>
      </c>
      <c r="D167" s="0">
        <v>4401</v>
      </c>
      <c r="E167" s="0" t="s">
        <v>349</v>
      </c>
      <c r="F167" s="0">
        <v>4</v>
      </c>
      <c r="G167" s="0" t="s">
        <v>15</v>
      </c>
      <c r="I167" s="0" t="s">
        <v>350</v>
      </c>
    </row>
    <row r="168">
      <c r="A168" s="0" t="s">
        <v>17</v>
      </c>
      <c r="B168" s="0" t="s">
        <v>12</v>
      </c>
      <c r="C168" s="0" t="s">
        <v>13</v>
      </c>
      <c r="D168" s="0">
        <v>4120</v>
      </c>
      <c r="E168" s="0" t="s">
        <v>245</v>
      </c>
      <c r="F168" s="0">
        <v>4</v>
      </c>
      <c r="G168" s="0" t="s">
        <v>15</v>
      </c>
      <c r="I168" s="0" t="s">
        <v>150</v>
      </c>
    </row>
    <row r="169">
      <c r="A169" s="0" t="s">
        <v>109</v>
      </c>
      <c r="B169" s="0" t="s">
        <v>85</v>
      </c>
      <c r="C169" s="0" t="s">
        <v>13</v>
      </c>
      <c r="D169" s="0">
        <v>4316</v>
      </c>
      <c r="E169" s="0" t="s">
        <v>330</v>
      </c>
      <c r="F169" s="0">
        <v>4</v>
      </c>
      <c r="G169" s="0" t="s">
        <v>15</v>
      </c>
      <c r="I169" s="0" t="s">
        <v>318</v>
      </c>
    </row>
    <row r="170">
      <c r="A170" s="0" t="s">
        <v>344</v>
      </c>
      <c r="B170" s="0" t="s">
        <v>21</v>
      </c>
      <c r="C170" s="0" t="s">
        <v>13</v>
      </c>
      <c r="D170" s="0">
        <v>4335</v>
      </c>
      <c r="E170" s="0" t="s">
        <v>345</v>
      </c>
      <c r="F170" s="0">
        <v>4</v>
      </c>
      <c r="G170" s="0" t="s">
        <v>15</v>
      </c>
      <c r="H170" s="0">
        <v>1520</v>
      </c>
      <c r="I170" s="0" t="s">
        <v>292</v>
      </c>
      <c r="J170" s="0">
        <v>1520</v>
      </c>
      <c r="K170" s="0">
        <v>18240</v>
      </c>
    </row>
    <row r="171">
      <c r="A171" s="0" t="s">
        <v>24</v>
      </c>
      <c r="B171" s="0" t="s">
        <v>21</v>
      </c>
      <c r="C171" s="0" t="s">
        <v>13</v>
      </c>
      <c r="D171" s="0">
        <v>1692</v>
      </c>
      <c r="E171" s="0" t="s">
        <v>27</v>
      </c>
      <c r="F171" s="0">
        <v>5</v>
      </c>
      <c r="G171" s="0" t="s">
        <v>15</v>
      </c>
      <c r="I171" s="0" t="s">
        <v>16</v>
      </c>
    </row>
    <row r="172">
      <c r="A172" s="0" t="s">
        <v>19</v>
      </c>
      <c r="B172" s="0" t="s">
        <v>21</v>
      </c>
      <c r="C172" s="0" t="s">
        <v>13</v>
      </c>
      <c r="D172" s="0">
        <v>1738</v>
      </c>
      <c r="E172" s="0" t="s">
        <v>63</v>
      </c>
      <c r="F172" s="0">
        <v>3</v>
      </c>
      <c r="G172" s="0" t="s">
        <v>15</v>
      </c>
      <c r="I172" s="0" t="s">
        <v>16</v>
      </c>
    </row>
    <row r="173">
      <c r="A173" s="0" t="s">
        <v>19</v>
      </c>
      <c r="B173" s="0" t="s">
        <v>21</v>
      </c>
      <c r="C173" s="0" t="s">
        <v>13</v>
      </c>
      <c r="D173" s="0">
        <v>1743</v>
      </c>
      <c r="E173" s="0" t="s">
        <v>67</v>
      </c>
      <c r="F173" s="0">
        <v>3</v>
      </c>
      <c r="G173" s="0" t="s">
        <v>15</v>
      </c>
      <c r="I173" s="0" t="s">
        <v>16</v>
      </c>
    </row>
    <row r="174">
      <c r="A174" s="0" t="s">
        <v>17</v>
      </c>
      <c r="B174" s="0" t="s">
        <v>12</v>
      </c>
      <c r="C174" s="0" t="s">
        <v>13</v>
      </c>
      <c r="D174" s="0">
        <v>2087</v>
      </c>
      <c r="E174" s="0" t="s">
        <v>88</v>
      </c>
      <c r="F174" s="0">
        <v>3</v>
      </c>
      <c r="G174" s="0" t="s">
        <v>15</v>
      </c>
      <c r="I174" s="0" t="s">
        <v>16</v>
      </c>
    </row>
    <row r="175">
      <c r="A175" s="0" t="s">
        <v>17</v>
      </c>
      <c r="B175" s="0" t="s">
        <v>12</v>
      </c>
      <c r="C175" s="0" t="s">
        <v>13</v>
      </c>
      <c r="D175" s="0">
        <v>2088</v>
      </c>
      <c r="E175" s="0" t="s">
        <v>91</v>
      </c>
      <c r="F175" s="0">
        <v>3</v>
      </c>
      <c r="G175" s="0" t="s">
        <v>15</v>
      </c>
      <c r="H175" s="0">
        <v>1260</v>
      </c>
      <c r="I175" s="0" t="s">
        <v>16</v>
      </c>
      <c r="J175" s="0">
        <v>1260</v>
      </c>
      <c r="K175" s="0">
        <v>15120</v>
      </c>
    </row>
    <row r="176">
      <c r="A176" s="0" t="s">
        <v>109</v>
      </c>
      <c r="B176" s="0" t="s">
        <v>85</v>
      </c>
      <c r="D176" s="0">
        <v>2512</v>
      </c>
      <c r="E176" s="0" t="s">
        <v>128</v>
      </c>
      <c r="F176" s="0">
        <v>3</v>
      </c>
      <c r="G176" s="0" t="s">
        <v>15</v>
      </c>
      <c r="I176" s="0" t="s">
        <v>16</v>
      </c>
    </row>
    <row r="177">
      <c r="A177" s="0" t="s">
        <v>100</v>
      </c>
      <c r="B177" s="0" t="s">
        <v>80</v>
      </c>
      <c r="C177" s="0" t="s">
        <v>13</v>
      </c>
      <c r="D177" s="0">
        <v>3007</v>
      </c>
      <c r="E177" s="0" t="s">
        <v>136</v>
      </c>
      <c r="F177" s="0">
        <v>5</v>
      </c>
      <c r="G177" s="0" t="s">
        <v>15</v>
      </c>
      <c r="I177" s="0" t="s">
        <v>16</v>
      </c>
    </row>
    <row r="178">
      <c r="A178" s="0" t="s">
        <v>100</v>
      </c>
      <c r="B178" s="0" t="s">
        <v>80</v>
      </c>
      <c r="C178" s="0" t="s">
        <v>13</v>
      </c>
      <c r="D178" s="0">
        <v>3008</v>
      </c>
      <c r="E178" s="0" t="s">
        <v>137</v>
      </c>
      <c r="F178" s="0">
        <v>3</v>
      </c>
      <c r="G178" s="0" t="s">
        <v>15</v>
      </c>
      <c r="I178" s="0" t="s">
        <v>16</v>
      </c>
    </row>
    <row r="179">
      <c r="A179" s="0" t="s">
        <v>118</v>
      </c>
      <c r="D179" s="0">
        <v>3034</v>
      </c>
      <c r="E179" s="0" t="s">
        <v>164</v>
      </c>
      <c r="F179" s="0">
        <v>4</v>
      </c>
      <c r="G179" s="0" t="s">
        <v>15</v>
      </c>
      <c r="I179" s="0" t="s">
        <v>16</v>
      </c>
    </row>
    <row r="180">
      <c r="A180" s="0" t="s">
        <v>109</v>
      </c>
      <c r="B180" s="0" t="s">
        <v>85</v>
      </c>
      <c r="C180" s="0" t="s">
        <v>13</v>
      </c>
      <c r="D180" s="0">
        <v>4052</v>
      </c>
      <c r="E180" s="0" t="s">
        <v>191</v>
      </c>
      <c r="F180" s="0">
        <v>2</v>
      </c>
      <c r="G180" s="0" t="s">
        <v>15</v>
      </c>
      <c r="I180" s="0" t="s">
        <v>150</v>
      </c>
    </row>
    <row r="181">
      <c r="A181" s="0" t="s">
        <v>109</v>
      </c>
      <c r="B181" s="0" t="s">
        <v>85</v>
      </c>
      <c r="C181" s="0" t="s">
        <v>13</v>
      </c>
      <c r="D181" s="0">
        <v>4055</v>
      </c>
      <c r="E181" s="0" t="s">
        <v>194</v>
      </c>
      <c r="F181" s="0">
        <v>3</v>
      </c>
      <c r="G181" s="0" t="s">
        <v>15</v>
      </c>
      <c r="H181" s="0">
        <v>1140</v>
      </c>
      <c r="I181" s="0" t="s">
        <v>150</v>
      </c>
      <c r="J181" s="0">
        <v>1140</v>
      </c>
      <c r="K181" s="0">
        <v>13680</v>
      </c>
    </row>
    <row r="182">
      <c r="A182" s="0" t="s">
        <v>84</v>
      </c>
      <c r="B182" s="0" t="s">
        <v>85</v>
      </c>
      <c r="C182" s="0" t="s">
        <v>13</v>
      </c>
      <c r="D182" s="0">
        <v>4063</v>
      </c>
      <c r="E182" s="0" t="s">
        <v>199</v>
      </c>
      <c r="F182" s="0">
        <v>3</v>
      </c>
      <c r="G182" s="0" t="s">
        <v>15</v>
      </c>
      <c r="I182" s="0" t="s">
        <v>150</v>
      </c>
    </row>
    <row r="183">
      <c r="A183" s="0" t="s">
        <v>103</v>
      </c>
      <c r="B183" s="0" t="s">
        <v>227</v>
      </c>
      <c r="C183" s="0" t="s">
        <v>227</v>
      </c>
      <c r="D183" s="0">
        <v>4098</v>
      </c>
      <c r="E183" s="0" t="s">
        <v>228</v>
      </c>
      <c r="F183" s="0">
        <v>3</v>
      </c>
      <c r="G183" s="0" t="s">
        <v>15</v>
      </c>
      <c r="I183" s="0" t="s">
        <v>150</v>
      </c>
    </row>
    <row r="184">
      <c r="A184" s="0" t="s">
        <v>11</v>
      </c>
      <c r="B184" s="0" t="s">
        <v>12</v>
      </c>
      <c r="C184" s="0" t="s">
        <v>13</v>
      </c>
      <c r="D184" s="0">
        <v>4170</v>
      </c>
      <c r="E184" s="0" t="s">
        <v>269</v>
      </c>
      <c r="F184" s="0">
        <v>3</v>
      </c>
      <c r="G184" s="0" t="s">
        <v>15</v>
      </c>
      <c r="H184" s="0">
        <v>1260</v>
      </c>
      <c r="I184" s="0" t="s">
        <v>157</v>
      </c>
      <c r="J184" s="0">
        <v>1260</v>
      </c>
      <c r="K184" s="0">
        <v>15120</v>
      </c>
    </row>
    <row r="185">
      <c r="A185" s="0" t="s">
        <v>109</v>
      </c>
      <c r="B185" s="0" t="s">
        <v>85</v>
      </c>
      <c r="C185" s="0" t="s">
        <v>13</v>
      </c>
      <c r="D185" s="0">
        <v>4317</v>
      </c>
      <c r="E185" s="0" t="s">
        <v>331</v>
      </c>
      <c r="F185" s="0">
        <v>2</v>
      </c>
      <c r="G185" s="0" t="s">
        <v>15</v>
      </c>
      <c r="I185" s="0" t="s">
        <v>318</v>
      </c>
    </row>
    <row r="186">
      <c r="A186" s="0" t="s">
        <v>84</v>
      </c>
      <c r="B186" s="0" t="s">
        <v>85</v>
      </c>
      <c r="C186" s="0" t="s">
        <v>13</v>
      </c>
      <c r="D186" s="0">
        <v>4326</v>
      </c>
      <c r="E186" s="0" t="s">
        <v>339</v>
      </c>
      <c r="F186" s="0">
        <v>3</v>
      </c>
      <c r="G186" s="0" t="s">
        <v>15</v>
      </c>
      <c r="I186" s="0" t="s">
        <v>373</v>
      </c>
    </row>
    <row r="187">
      <c r="A187" s="0" t="s">
        <v>109</v>
      </c>
      <c r="B187" s="0" t="s">
        <v>85</v>
      </c>
      <c r="C187" s="0" t="s">
        <v>13</v>
      </c>
      <c r="D187" s="0">
        <v>4330</v>
      </c>
      <c r="E187" s="0" t="s">
        <v>341</v>
      </c>
      <c r="F187" s="0">
        <v>3</v>
      </c>
      <c r="G187" s="0" t="s">
        <v>15</v>
      </c>
      <c r="I187" s="0" t="s">
        <v>373</v>
      </c>
    </row>
    <row r="188">
      <c r="A188" s="0" t="s">
        <v>100</v>
      </c>
      <c r="B188" s="0" t="s">
        <v>80</v>
      </c>
      <c r="C188" s="0" t="s">
        <v>13</v>
      </c>
      <c r="D188" s="0">
        <v>3009</v>
      </c>
      <c r="E188" s="0" t="s">
        <v>138</v>
      </c>
      <c r="F188" s="0">
        <v>2</v>
      </c>
      <c r="G188" s="0" t="s">
        <v>15</v>
      </c>
      <c r="H188" s="0">
        <v>840</v>
      </c>
      <c r="I188" s="0" t="s">
        <v>16</v>
      </c>
      <c r="J188" s="0">
        <v>840</v>
      </c>
      <c r="K188" s="0">
        <v>10080</v>
      </c>
    </row>
    <row r="189">
      <c r="A189" s="0" t="s">
        <v>100</v>
      </c>
      <c r="B189" s="0" t="s">
        <v>80</v>
      </c>
      <c r="C189" s="0" t="s">
        <v>13</v>
      </c>
      <c r="D189" s="0">
        <v>3010</v>
      </c>
      <c r="E189" s="0" t="s">
        <v>139</v>
      </c>
      <c r="F189" s="0">
        <v>2</v>
      </c>
      <c r="G189" s="0" t="s">
        <v>15</v>
      </c>
      <c r="I189" s="0" t="s">
        <v>16</v>
      </c>
    </row>
    <row r="190">
      <c r="A190" s="0" t="s">
        <v>103</v>
      </c>
      <c r="B190" s="0" t="s">
        <v>229</v>
      </c>
      <c r="C190" s="0" t="s">
        <v>229</v>
      </c>
      <c r="D190" s="0">
        <v>4099</v>
      </c>
      <c r="E190" s="0" t="s">
        <v>230</v>
      </c>
      <c r="F190" s="0">
        <v>2</v>
      </c>
      <c r="G190" s="0" t="s">
        <v>15</v>
      </c>
      <c r="I190" s="0" t="s">
        <v>150</v>
      </c>
    </row>
    <row r="191">
      <c r="A191" s="0" t="s">
        <v>154</v>
      </c>
      <c r="B191" s="0" t="s">
        <v>12</v>
      </c>
      <c r="D191" s="0">
        <v>3026</v>
      </c>
      <c r="E191" s="0" t="s">
        <v>155</v>
      </c>
      <c r="F191" s="0">
        <v>3</v>
      </c>
      <c r="G191" s="0" t="s">
        <v>15</v>
      </c>
      <c r="I191" s="0" t="s">
        <v>16</v>
      </c>
    </row>
    <row r="192">
      <c r="A192" s="0" t="s">
        <v>162</v>
      </c>
      <c r="D192" s="0">
        <v>3035</v>
      </c>
      <c r="E192" s="0" t="s">
        <v>165</v>
      </c>
      <c r="F192" s="0">
        <v>2</v>
      </c>
      <c r="G192" s="0" t="s">
        <v>15</v>
      </c>
      <c r="I192" s="0" t="s">
        <v>16</v>
      </c>
    </row>
    <row r="193">
      <c r="A193" s="0" t="s">
        <v>19</v>
      </c>
      <c r="B193" s="0" t="s">
        <v>21</v>
      </c>
      <c r="C193" s="0" t="s">
        <v>13</v>
      </c>
      <c r="D193" s="0">
        <v>4026</v>
      </c>
      <c r="E193" s="0" t="s">
        <v>183</v>
      </c>
      <c r="F193" s="0">
        <v>2</v>
      </c>
      <c r="G193" s="0" t="s">
        <v>15</v>
      </c>
      <c r="I193" s="0" t="s">
        <v>169</v>
      </c>
    </row>
    <row r="194">
      <c r="A194" s="0" t="s">
        <v>24</v>
      </c>
      <c r="B194" s="0" t="s">
        <v>21</v>
      </c>
      <c r="C194" s="0" t="s">
        <v>13</v>
      </c>
      <c r="D194" s="0">
        <v>4030</v>
      </c>
      <c r="E194" s="0" t="s">
        <v>185</v>
      </c>
      <c r="F194" s="0">
        <v>2</v>
      </c>
      <c r="G194" s="0" t="s">
        <v>15</v>
      </c>
      <c r="I194" s="0" t="s">
        <v>16</v>
      </c>
    </row>
    <row r="195">
      <c r="A195" s="0" t="s">
        <v>19</v>
      </c>
      <c r="B195" s="0" t="s">
        <v>189</v>
      </c>
      <c r="C195" s="0" t="s">
        <v>189</v>
      </c>
      <c r="D195" s="0">
        <v>4047</v>
      </c>
      <c r="E195" s="0" t="s">
        <v>190</v>
      </c>
      <c r="F195" s="0">
        <v>2</v>
      </c>
      <c r="G195" s="0" t="s">
        <v>15</v>
      </c>
      <c r="I195" s="0" t="s">
        <v>150</v>
      </c>
    </row>
    <row r="196">
      <c r="A196" s="0" t="s">
        <v>109</v>
      </c>
      <c r="B196" s="0" t="s">
        <v>85</v>
      </c>
      <c r="C196" s="0" t="s">
        <v>13</v>
      </c>
      <c r="D196" s="0">
        <v>4075</v>
      </c>
      <c r="E196" s="0" t="s">
        <v>210</v>
      </c>
      <c r="F196" s="0">
        <v>2</v>
      </c>
      <c r="G196" s="0" t="s">
        <v>15</v>
      </c>
      <c r="I196" s="0" t="s">
        <v>150</v>
      </c>
    </row>
    <row r="197">
      <c r="A197" s="0" t="s">
        <v>84</v>
      </c>
      <c r="B197" s="0" t="s">
        <v>85</v>
      </c>
      <c r="C197" s="0" t="s">
        <v>13</v>
      </c>
      <c r="D197" s="0">
        <v>4119</v>
      </c>
      <c r="E197" s="0" t="s">
        <v>244</v>
      </c>
      <c r="F197" s="0">
        <v>2</v>
      </c>
      <c r="G197" s="0" t="s">
        <v>15</v>
      </c>
      <c r="I197" s="0" t="s">
        <v>150</v>
      </c>
    </row>
    <row r="198">
      <c r="A198" s="0" t="s">
        <v>109</v>
      </c>
      <c r="B198" s="0" t="s">
        <v>85</v>
      </c>
      <c r="C198" s="0" t="s">
        <v>13</v>
      </c>
      <c r="D198" s="0">
        <v>4121</v>
      </c>
      <c r="E198" s="0" t="s">
        <v>246</v>
      </c>
      <c r="F198" s="0">
        <v>2</v>
      </c>
      <c r="G198" s="0" t="s">
        <v>15</v>
      </c>
      <c r="I198" s="0" t="s">
        <v>150</v>
      </c>
    </row>
    <row r="199">
      <c r="A199" s="0" t="s">
        <v>109</v>
      </c>
      <c r="B199" s="0" t="s">
        <v>85</v>
      </c>
      <c r="C199" s="0" t="s">
        <v>13</v>
      </c>
      <c r="D199" s="0">
        <v>4125</v>
      </c>
      <c r="E199" s="0" t="s">
        <v>248</v>
      </c>
      <c r="F199" s="0">
        <v>2</v>
      </c>
      <c r="G199" s="0" t="s">
        <v>15</v>
      </c>
      <c r="I199" s="0" t="s">
        <v>150</v>
      </c>
    </row>
    <row r="200">
      <c r="A200" s="0" t="s">
        <v>11</v>
      </c>
      <c r="B200" s="0" t="s">
        <v>12</v>
      </c>
      <c r="C200" s="0" t="s">
        <v>13</v>
      </c>
      <c r="D200" s="0">
        <v>4172</v>
      </c>
      <c r="E200" s="0" t="s">
        <v>271</v>
      </c>
      <c r="F200" s="0">
        <v>2</v>
      </c>
      <c r="G200" s="0" t="s">
        <v>15</v>
      </c>
      <c r="I200" s="0" t="s">
        <v>157</v>
      </c>
    </row>
    <row r="201">
      <c r="A201" s="0" t="s">
        <v>19</v>
      </c>
      <c r="B201" s="0" t="s">
        <v>21</v>
      </c>
      <c r="C201" s="0" t="s">
        <v>13</v>
      </c>
      <c r="D201" s="0">
        <v>4217</v>
      </c>
      <c r="E201" s="0" t="s">
        <v>302</v>
      </c>
      <c r="F201" s="0">
        <v>2</v>
      </c>
      <c r="G201" s="0" t="s">
        <v>15</v>
      </c>
      <c r="I201" s="0" t="s">
        <v>292</v>
      </c>
    </row>
    <row r="202">
      <c r="A202" s="0" t="s">
        <v>19</v>
      </c>
      <c r="B202" s="0" t="s">
        <v>21</v>
      </c>
      <c r="C202" s="0" t="s">
        <v>13</v>
      </c>
      <c r="D202" s="0">
        <v>4224</v>
      </c>
      <c r="E202" s="0" t="s">
        <v>310</v>
      </c>
      <c r="F202" s="0">
        <v>5</v>
      </c>
      <c r="G202" s="0" t="s">
        <v>15</v>
      </c>
      <c r="I202" s="0" t="s">
        <v>292</v>
      </c>
    </row>
    <row r="203">
      <c r="A203" s="0" t="s">
        <v>100</v>
      </c>
      <c r="C203" s="0" t="s">
        <v>13</v>
      </c>
      <c r="D203" s="4">
        <v>2319</v>
      </c>
      <c r="E203" s="0" t="s">
        <v>393</v>
      </c>
      <c r="F203" s="0">
        <v>2</v>
      </c>
      <c r="G203" s="0" t="s">
        <v>15</v>
      </c>
      <c r="I203" s="0" t="s">
        <v>369</v>
      </c>
    </row>
    <row r="204">
      <c r="A204" s="0" t="s">
        <v>24</v>
      </c>
      <c r="B204" s="0" t="s">
        <v>21</v>
      </c>
      <c r="C204" s="0" t="s">
        <v>13</v>
      </c>
      <c r="D204" s="0">
        <v>1687</v>
      </c>
      <c r="E204" s="0" t="s">
        <v>25</v>
      </c>
      <c r="F204" s="0">
        <v>1</v>
      </c>
      <c r="G204" s="0" t="s">
        <v>15</v>
      </c>
      <c r="H204" s="0">
        <v>380</v>
      </c>
      <c r="I204" s="0" t="s">
        <v>16</v>
      </c>
      <c r="J204" s="0">
        <v>380</v>
      </c>
      <c r="K204" s="0">
        <v>4560</v>
      </c>
    </row>
    <row r="205">
      <c r="A205" s="0" t="s">
        <v>19</v>
      </c>
      <c r="B205" s="0" t="s">
        <v>21</v>
      </c>
      <c r="C205" s="0" t="s">
        <v>13</v>
      </c>
      <c r="D205" s="0">
        <v>1709</v>
      </c>
      <c r="E205" s="0" t="s">
        <v>39</v>
      </c>
      <c r="F205" s="0">
        <v>1</v>
      </c>
      <c r="G205" s="0" t="s">
        <v>15</v>
      </c>
      <c r="H205" s="0">
        <v>380</v>
      </c>
      <c r="I205" s="0" t="s">
        <v>16</v>
      </c>
      <c r="J205" s="0">
        <v>380</v>
      </c>
      <c r="K205" s="0">
        <v>4560</v>
      </c>
    </row>
    <row r="206">
      <c r="A206" s="0" t="s">
        <v>24</v>
      </c>
      <c r="B206" s="0" t="s">
        <v>21</v>
      </c>
      <c r="C206" s="0" t="s">
        <v>13</v>
      </c>
      <c r="D206" s="0">
        <v>1712</v>
      </c>
      <c r="E206" s="0" t="s">
        <v>41</v>
      </c>
      <c r="F206" s="0">
        <v>10</v>
      </c>
      <c r="G206" s="0" t="s">
        <v>15</v>
      </c>
      <c r="I206" s="0" t="s">
        <v>16</v>
      </c>
    </row>
    <row r="207">
      <c r="A207" s="0" t="s">
        <v>24</v>
      </c>
      <c r="B207" s="0" t="s">
        <v>21</v>
      </c>
      <c r="C207" s="0" t="s">
        <v>13</v>
      </c>
      <c r="D207" s="0">
        <v>1727</v>
      </c>
      <c r="E207" s="0" t="s">
        <v>56</v>
      </c>
      <c r="F207" s="0">
        <v>1</v>
      </c>
      <c r="G207" s="0" t="s">
        <v>15</v>
      </c>
      <c r="I207" s="0" t="s">
        <v>16</v>
      </c>
    </row>
    <row r="208">
      <c r="A208" s="0" t="s">
        <v>24</v>
      </c>
      <c r="B208" s="0" t="s">
        <v>21</v>
      </c>
      <c r="C208" s="0" t="s">
        <v>13</v>
      </c>
      <c r="D208" s="0">
        <v>1729</v>
      </c>
      <c r="E208" s="0" t="s">
        <v>57</v>
      </c>
      <c r="F208" s="0">
        <v>1</v>
      </c>
      <c r="G208" s="0" t="s">
        <v>15</v>
      </c>
      <c r="H208" s="0">
        <v>380</v>
      </c>
      <c r="I208" s="0" t="s">
        <v>16</v>
      </c>
      <c r="J208" s="0">
        <v>380</v>
      </c>
      <c r="K208" s="0">
        <v>4560</v>
      </c>
    </row>
    <row r="209">
      <c r="A209" s="0" t="s">
        <v>19</v>
      </c>
      <c r="B209" s="0" t="s">
        <v>21</v>
      </c>
      <c r="C209" s="0" t="s">
        <v>13</v>
      </c>
      <c r="D209" s="0">
        <v>1733</v>
      </c>
      <c r="E209" s="0" t="s">
        <v>60</v>
      </c>
      <c r="F209" s="0">
        <v>1</v>
      </c>
      <c r="G209" s="0" t="s">
        <v>15</v>
      </c>
      <c r="I209" s="0" t="s">
        <v>16</v>
      </c>
    </row>
    <row r="210">
      <c r="A210" s="0" t="s">
        <v>24</v>
      </c>
      <c r="B210" s="0" t="s">
        <v>21</v>
      </c>
      <c r="C210" s="0" t="s">
        <v>13</v>
      </c>
      <c r="D210" s="0">
        <v>1734</v>
      </c>
      <c r="E210" s="0" t="s">
        <v>61</v>
      </c>
      <c r="F210" s="0">
        <v>1</v>
      </c>
      <c r="G210" s="0" t="s">
        <v>15</v>
      </c>
      <c r="I210" s="0" t="s">
        <v>16</v>
      </c>
    </row>
    <row r="211">
      <c r="A211" s="0" t="s">
        <v>24</v>
      </c>
      <c r="B211" s="0" t="s">
        <v>21</v>
      </c>
      <c r="C211" s="0" t="s">
        <v>13</v>
      </c>
      <c r="D211" s="0">
        <v>1741</v>
      </c>
      <c r="E211" s="0" t="s">
        <v>65</v>
      </c>
      <c r="F211" s="0">
        <v>1</v>
      </c>
      <c r="G211" s="0" t="s">
        <v>15</v>
      </c>
      <c r="I211" s="0" t="s">
        <v>16</v>
      </c>
    </row>
    <row r="212">
      <c r="A212" s="0" t="s">
        <v>19</v>
      </c>
      <c r="B212" s="0" t="s">
        <v>21</v>
      </c>
      <c r="C212" s="0" t="s">
        <v>13</v>
      </c>
      <c r="D212" s="0">
        <v>1747</v>
      </c>
      <c r="E212" s="0" t="s">
        <v>71</v>
      </c>
      <c r="F212" s="0">
        <v>1</v>
      </c>
      <c r="G212" s="0" t="s">
        <v>15</v>
      </c>
      <c r="H212" s="0">
        <v>420</v>
      </c>
      <c r="I212" s="0" t="s">
        <v>16</v>
      </c>
      <c r="J212" s="0">
        <v>420</v>
      </c>
      <c r="K212" s="0">
        <v>5040</v>
      </c>
    </row>
    <row r="213">
      <c r="A213" s="0" t="s">
        <v>19</v>
      </c>
      <c r="B213" s="0" t="s">
        <v>21</v>
      </c>
      <c r="C213" s="0" t="s">
        <v>13</v>
      </c>
      <c r="D213" s="0">
        <v>1753</v>
      </c>
      <c r="E213" s="0" t="s">
        <v>74</v>
      </c>
      <c r="F213" s="0">
        <v>1</v>
      </c>
      <c r="G213" s="0" t="s">
        <v>15</v>
      </c>
      <c r="I213" s="0" t="s">
        <v>16</v>
      </c>
    </row>
    <row r="214">
      <c r="A214" s="0" t="s">
        <v>84</v>
      </c>
      <c r="B214" s="0" t="s">
        <v>85</v>
      </c>
      <c r="C214" s="0" t="s">
        <v>13</v>
      </c>
      <c r="D214" s="0">
        <v>2310</v>
      </c>
      <c r="E214" s="0" t="s">
        <v>121</v>
      </c>
      <c r="F214" s="0">
        <v>1</v>
      </c>
      <c r="G214" s="0" t="s">
        <v>15</v>
      </c>
      <c r="I214" s="0" t="s">
        <v>16</v>
      </c>
    </row>
    <row r="215">
      <c r="A215" s="0" t="s">
        <v>109</v>
      </c>
      <c r="B215" s="0" t="s">
        <v>85</v>
      </c>
      <c r="C215" s="0" t="s">
        <v>13</v>
      </c>
      <c r="D215" s="0">
        <v>2314</v>
      </c>
      <c r="E215" s="0" t="s">
        <v>123</v>
      </c>
      <c r="F215" s="0">
        <v>1</v>
      </c>
      <c r="G215" s="0" t="s">
        <v>15</v>
      </c>
      <c r="I215" s="0" t="s">
        <v>16</v>
      </c>
    </row>
    <row r="216">
      <c r="A216" s="0" t="s">
        <v>84</v>
      </c>
      <c r="B216" s="0" t="s">
        <v>85</v>
      </c>
      <c r="C216" s="0" t="s">
        <v>13</v>
      </c>
      <c r="D216" s="0">
        <v>2315</v>
      </c>
      <c r="E216" s="0" t="s">
        <v>124</v>
      </c>
      <c r="F216" s="0">
        <v>4</v>
      </c>
      <c r="G216" s="0" t="s">
        <v>15</v>
      </c>
      <c r="I216" s="0" t="s">
        <v>16</v>
      </c>
    </row>
    <row r="217">
      <c r="A217" s="0" t="s">
        <v>84</v>
      </c>
      <c r="B217" s="0" t="s">
        <v>85</v>
      </c>
      <c r="D217" s="0">
        <v>2316</v>
      </c>
      <c r="E217" s="0" t="s">
        <v>125</v>
      </c>
      <c r="F217" s="0">
        <v>4</v>
      </c>
      <c r="G217" s="0" t="s">
        <v>15</v>
      </c>
      <c r="I217" s="0" t="s">
        <v>16</v>
      </c>
    </row>
    <row r="218">
      <c r="A218" s="0" t="s">
        <v>109</v>
      </c>
      <c r="B218" s="0" t="s">
        <v>85</v>
      </c>
      <c r="C218" s="0" t="s">
        <v>13</v>
      </c>
      <c r="D218" s="0">
        <v>2412</v>
      </c>
      <c r="E218" s="0" t="s">
        <v>127</v>
      </c>
      <c r="F218" s="0">
        <v>1</v>
      </c>
      <c r="G218" s="0" t="s">
        <v>15</v>
      </c>
      <c r="I218" s="0" t="s">
        <v>16</v>
      </c>
    </row>
    <row r="219">
      <c r="A219" s="0" t="s">
        <v>100</v>
      </c>
      <c r="B219" s="0" t="s">
        <v>80</v>
      </c>
      <c r="C219" s="0" t="s">
        <v>13</v>
      </c>
      <c r="D219" s="0">
        <v>3000</v>
      </c>
      <c r="E219" s="0" t="s">
        <v>129</v>
      </c>
      <c r="F219" s="0">
        <v>2</v>
      </c>
      <c r="G219" s="0" t="s">
        <v>15</v>
      </c>
      <c r="I219" s="0" t="s">
        <v>16</v>
      </c>
    </row>
    <row r="220">
      <c r="A220" s="0" t="s">
        <v>118</v>
      </c>
      <c r="D220" s="0">
        <v>3030</v>
      </c>
      <c r="E220" s="0" t="s">
        <v>370</v>
      </c>
      <c r="F220" s="0">
        <v>1</v>
      </c>
      <c r="G220" s="0" t="s">
        <v>15</v>
      </c>
      <c r="I220" s="0" t="s">
        <v>16</v>
      </c>
    </row>
    <row r="221">
      <c r="A221" s="0" t="s">
        <v>162</v>
      </c>
      <c r="D221" s="0">
        <v>3033</v>
      </c>
      <c r="E221" s="0" t="s">
        <v>158</v>
      </c>
      <c r="F221" s="0">
        <v>1</v>
      </c>
      <c r="G221" s="0" t="s">
        <v>15</v>
      </c>
      <c r="H221" s="0">
        <v>380</v>
      </c>
      <c r="I221" s="0" t="s">
        <v>16</v>
      </c>
      <c r="J221" s="0">
        <v>380</v>
      </c>
      <c r="K221" s="0">
        <v>4560</v>
      </c>
    </row>
    <row r="222">
      <c r="A222" s="0" t="s">
        <v>162</v>
      </c>
      <c r="D222" s="0">
        <v>3036</v>
      </c>
      <c r="E222" s="0" t="s">
        <v>166</v>
      </c>
      <c r="F222" s="0">
        <v>1</v>
      </c>
      <c r="G222" s="0" t="s">
        <v>15</v>
      </c>
      <c r="I222" s="0" t="s">
        <v>16</v>
      </c>
    </row>
    <row r="223">
      <c r="A223" s="0" t="s">
        <v>19</v>
      </c>
      <c r="B223" s="0" t="s">
        <v>21</v>
      </c>
      <c r="C223" s="0" t="s">
        <v>13</v>
      </c>
      <c r="D223" s="0">
        <v>4031</v>
      </c>
      <c r="E223" s="0" t="s">
        <v>186</v>
      </c>
      <c r="F223" s="0">
        <v>1</v>
      </c>
      <c r="G223" s="0" t="s">
        <v>15</v>
      </c>
      <c r="I223" s="0" t="s">
        <v>169</v>
      </c>
    </row>
    <row r="224">
      <c r="A224" s="0" t="s">
        <v>84</v>
      </c>
      <c r="B224" s="0" t="s">
        <v>85</v>
      </c>
      <c r="C224" s="0" t="s">
        <v>13</v>
      </c>
      <c r="D224" s="0">
        <v>4088</v>
      </c>
      <c r="E224" s="0" t="s">
        <v>221</v>
      </c>
      <c r="F224" s="0">
        <v>1</v>
      </c>
      <c r="G224" s="0" t="s">
        <v>15</v>
      </c>
      <c r="I224" s="0" t="s">
        <v>150</v>
      </c>
    </row>
    <row r="225">
      <c r="A225" s="0" t="s">
        <v>103</v>
      </c>
      <c r="B225" s="0" t="s">
        <v>229</v>
      </c>
      <c r="C225" s="0" t="s">
        <v>229</v>
      </c>
      <c r="D225" s="0">
        <v>4100</v>
      </c>
      <c r="E225" s="0" t="s">
        <v>231</v>
      </c>
      <c r="F225" s="0">
        <v>1</v>
      </c>
      <c r="G225" s="0" t="s">
        <v>15</v>
      </c>
      <c r="I225" s="0" t="s">
        <v>150</v>
      </c>
    </row>
    <row r="226">
      <c r="A226" s="0" t="s">
        <v>103</v>
      </c>
      <c r="B226" s="0" t="s">
        <v>229</v>
      </c>
      <c r="C226" s="0" t="s">
        <v>229</v>
      </c>
      <c r="D226" s="0">
        <v>4101</v>
      </c>
      <c r="E226" s="0" t="s">
        <v>232</v>
      </c>
      <c r="F226" s="0">
        <v>1</v>
      </c>
      <c r="G226" s="0" t="s">
        <v>15</v>
      </c>
      <c r="I226" s="0" t="s">
        <v>150</v>
      </c>
    </row>
    <row r="227">
      <c r="A227" s="0" t="s">
        <v>103</v>
      </c>
      <c r="B227" s="0" t="s">
        <v>316</v>
      </c>
      <c r="C227" s="0" t="s">
        <v>316</v>
      </c>
      <c r="D227" s="0">
        <v>4300</v>
      </c>
      <c r="E227" s="0" t="s">
        <v>317</v>
      </c>
      <c r="F227" s="0">
        <v>1</v>
      </c>
      <c r="G227" s="0" t="s">
        <v>15</v>
      </c>
      <c r="I227" s="0" t="s">
        <v>318</v>
      </c>
    </row>
    <row r="228">
      <c r="A228" s="0" t="s">
        <v>103</v>
      </c>
      <c r="B228" s="0" t="s">
        <v>316</v>
      </c>
      <c r="C228" s="0" t="s">
        <v>316</v>
      </c>
      <c r="D228" s="0">
        <v>4303</v>
      </c>
      <c r="E228" s="0" t="s">
        <v>319</v>
      </c>
      <c r="F228" s="0">
        <v>1</v>
      </c>
      <c r="G228" s="0" t="s">
        <v>15</v>
      </c>
      <c r="I228" s="0" t="s">
        <v>318</v>
      </c>
    </row>
    <row r="229">
      <c r="A229" s="0" t="s">
        <v>100</v>
      </c>
      <c r="C229" s="0" t="s">
        <v>13</v>
      </c>
      <c r="D229" s="0">
        <v>4109</v>
      </c>
      <c r="E229" s="0" t="s">
        <v>238</v>
      </c>
      <c r="F229" s="0">
        <v>1</v>
      </c>
      <c r="G229" s="0" t="s">
        <v>15</v>
      </c>
      <c r="I229" s="0" t="s">
        <v>16</v>
      </c>
    </row>
    <row r="230">
      <c r="A230" s="0" t="s">
        <v>100</v>
      </c>
      <c r="C230" s="0" t="s">
        <v>13</v>
      </c>
      <c r="D230" s="0">
        <v>4111</v>
      </c>
      <c r="E230" s="0" t="s">
        <v>239</v>
      </c>
      <c r="F230" s="0">
        <v>1</v>
      </c>
      <c r="G230" s="0" t="s">
        <v>15</v>
      </c>
      <c r="I230" s="0" t="s">
        <v>16</v>
      </c>
    </row>
    <row r="231">
      <c r="A231" s="0" t="s">
        <v>11</v>
      </c>
      <c r="B231" s="0" t="s">
        <v>12</v>
      </c>
      <c r="C231" s="0" t="s">
        <v>13</v>
      </c>
      <c r="D231" s="0">
        <v>4156</v>
      </c>
      <c r="E231" s="0" t="s">
        <v>255</v>
      </c>
      <c r="F231" s="0">
        <v>1</v>
      </c>
      <c r="G231" s="0" t="s">
        <v>15</v>
      </c>
      <c r="I231" s="0" t="s">
        <v>157</v>
      </c>
    </row>
    <row r="232">
      <c r="A232" s="0" t="s">
        <v>11</v>
      </c>
      <c r="B232" s="0" t="s">
        <v>12</v>
      </c>
      <c r="C232" s="0" t="s">
        <v>13</v>
      </c>
      <c r="D232" s="0">
        <v>4162</v>
      </c>
      <c r="E232" s="0" t="s">
        <v>261</v>
      </c>
      <c r="F232" s="0">
        <v>1</v>
      </c>
      <c r="G232" s="0" t="s">
        <v>15</v>
      </c>
      <c r="I232" s="0" t="s">
        <v>157</v>
      </c>
    </row>
    <row r="233">
      <c r="A233" s="0" t="s">
        <v>11</v>
      </c>
      <c r="B233" s="0" t="s">
        <v>12</v>
      </c>
      <c r="C233" s="0" t="s">
        <v>13</v>
      </c>
      <c r="D233" s="0">
        <v>4176</v>
      </c>
      <c r="E233" s="0" t="s">
        <v>275</v>
      </c>
      <c r="F233" s="0">
        <v>2</v>
      </c>
      <c r="G233" s="0" t="s">
        <v>15</v>
      </c>
      <c r="I233" s="0" t="s">
        <v>157</v>
      </c>
    </row>
    <row r="234">
      <c r="A234" s="0" t="s">
        <v>19</v>
      </c>
      <c r="B234" s="0" t="s">
        <v>21</v>
      </c>
      <c r="C234" s="0" t="s">
        <v>13</v>
      </c>
      <c r="D234" s="0">
        <v>4223</v>
      </c>
      <c r="E234" s="0" t="s">
        <v>309</v>
      </c>
      <c r="F234" s="0">
        <v>3</v>
      </c>
      <c r="G234" s="0" t="s">
        <v>15</v>
      </c>
      <c r="I234" s="0" t="s">
        <v>308</v>
      </c>
    </row>
    <row r="235">
      <c r="A235" s="0" t="s">
        <v>19</v>
      </c>
      <c r="B235" s="0" t="s">
        <v>21</v>
      </c>
      <c r="C235" s="0" t="s">
        <v>13</v>
      </c>
      <c r="D235" s="0">
        <v>4230</v>
      </c>
      <c r="E235" s="0" t="s">
        <v>315</v>
      </c>
      <c r="F235" s="0">
        <v>1</v>
      </c>
      <c r="G235" s="0" t="s">
        <v>15</v>
      </c>
      <c r="H235" s="0">
        <v>380</v>
      </c>
      <c r="I235" s="0" t="s">
        <v>308</v>
      </c>
      <c r="J235" s="0">
        <v>380</v>
      </c>
      <c r="K235" s="0">
        <v>4560</v>
      </c>
    </row>
    <row r="236">
      <c r="A236" s="0" t="s">
        <v>103</v>
      </c>
      <c r="B236" s="0" t="s">
        <v>222</v>
      </c>
      <c r="C236" s="0" t="s">
        <v>222</v>
      </c>
      <c r="D236" s="0">
        <v>4091</v>
      </c>
      <c r="E236" s="0" t="s">
        <v>224</v>
      </c>
      <c r="F236" s="0">
        <v>1</v>
      </c>
      <c r="G236" s="0" t="s">
        <v>15</v>
      </c>
      <c r="I236" s="0" t="s">
        <v>169</v>
      </c>
    </row>
    <row r="237">
      <c r="A237" s="0" t="s">
        <v>84</v>
      </c>
      <c r="B237" s="0" t="s">
        <v>85</v>
      </c>
      <c r="C237" s="0" t="s">
        <v>13</v>
      </c>
      <c r="D237" s="0">
        <v>4312</v>
      </c>
      <c r="E237" s="0" t="s">
        <v>326</v>
      </c>
      <c r="F237" s="0">
        <v>2</v>
      </c>
      <c r="G237" s="0" t="s">
        <v>15</v>
      </c>
      <c r="I237" s="0" t="s">
        <v>373</v>
      </c>
    </row>
    <row r="238">
      <c r="A238" s="0" t="s">
        <v>84</v>
      </c>
      <c r="B238" s="0" t="s">
        <v>85</v>
      </c>
      <c r="C238" s="0" t="s">
        <v>13</v>
      </c>
      <c r="D238" s="0">
        <v>4325</v>
      </c>
      <c r="E238" s="0" t="s">
        <v>338</v>
      </c>
      <c r="F238" s="0">
        <v>3</v>
      </c>
      <c r="G238" s="0" t="s">
        <v>15</v>
      </c>
      <c r="I238" s="0" t="s">
        <v>373</v>
      </c>
    </row>
    <row r="239">
      <c r="A239" s="0" t="s">
        <v>109</v>
      </c>
      <c r="B239" s="0" t="s">
        <v>85</v>
      </c>
      <c r="C239" s="0" t="s">
        <v>13</v>
      </c>
      <c r="D239" s="0">
        <v>4331</v>
      </c>
      <c r="E239" s="0" t="s">
        <v>342</v>
      </c>
      <c r="F239" s="0">
        <v>1</v>
      </c>
      <c r="G239" s="0" t="s">
        <v>15</v>
      </c>
      <c r="I239" s="0" t="s">
        <v>337</v>
      </c>
    </row>
    <row r="240">
      <c r="A240" s="0" t="s">
        <v>103</v>
      </c>
      <c r="B240" s="0" t="s">
        <v>104</v>
      </c>
      <c r="C240" s="0" t="s">
        <v>104</v>
      </c>
      <c r="D240" s="0">
        <v>2202</v>
      </c>
      <c r="E240" s="0" t="s">
        <v>105</v>
      </c>
      <c r="F240" s="0">
        <v>1</v>
      </c>
      <c r="G240" s="0" t="s">
        <v>15</v>
      </c>
      <c r="I240" s="0" t="s">
        <v>16</v>
      </c>
    </row>
    <row r="241">
      <c r="A241" s="0" t="s">
        <v>103</v>
      </c>
      <c r="B241" s="0" t="s">
        <v>104</v>
      </c>
      <c r="C241" s="0" t="s">
        <v>104</v>
      </c>
      <c r="D241" s="0">
        <v>2216</v>
      </c>
      <c r="E241" s="0" t="s">
        <v>114</v>
      </c>
      <c r="F241" s="0">
        <v>1</v>
      </c>
      <c r="G241" s="0" t="s">
        <v>15</v>
      </c>
      <c r="I241" s="0" t="s">
        <v>16</v>
      </c>
    </row>
    <row r="242">
      <c r="A242" s="0" t="s">
        <v>103</v>
      </c>
      <c r="B242" s="0" t="s">
        <v>233</v>
      </c>
      <c r="C242" s="0" t="s">
        <v>233</v>
      </c>
      <c r="D242" s="0">
        <v>4345</v>
      </c>
      <c r="E242" s="0" t="s">
        <v>347</v>
      </c>
      <c r="F242" s="0">
        <v>1</v>
      </c>
      <c r="G242" s="0" t="s">
        <v>15</v>
      </c>
      <c r="I242" s="0" t="s">
        <v>348</v>
      </c>
    </row>
    <row r="243">
      <c r="A243" s="0" t="s">
        <v>118</v>
      </c>
      <c r="D243" s="0">
        <v>9000</v>
      </c>
      <c r="E243" s="0" t="s">
        <v>363</v>
      </c>
      <c r="F243" s="0">
        <v>1</v>
      </c>
      <c r="G243" s="0" t="s">
        <v>15</v>
      </c>
      <c r="H243" s="0">
        <v>380</v>
      </c>
      <c r="I243" s="0" t="s">
        <v>16</v>
      </c>
      <c r="J243" s="0">
        <v>380</v>
      </c>
      <c r="K243" s="0">
        <v>4560</v>
      </c>
    </row>
    <row r="244">
      <c r="A244" s="0" t="s">
        <v>84</v>
      </c>
      <c r="B244" s="0" t="s">
        <v>85</v>
      </c>
      <c r="C244" s="0" t="s">
        <v>13</v>
      </c>
      <c r="D244" s="4">
        <v>4129</v>
      </c>
      <c r="E244" s="0" t="s">
        <v>400</v>
      </c>
      <c r="F244" s="0">
        <v>1</v>
      </c>
      <c r="G244" s="0" t="s">
        <v>15</v>
      </c>
      <c r="I244" s="0" t="s">
        <v>150</v>
      </c>
    </row>
    <row r="245">
      <c r="A245" s="0" t="s">
        <v>19</v>
      </c>
      <c r="B245" s="0" t="s">
        <v>21</v>
      </c>
      <c r="C245" s="0" t="s">
        <v>13</v>
      </c>
      <c r="D245" s="0">
        <v>1681</v>
      </c>
      <c r="E245" s="0" t="s">
        <v>20</v>
      </c>
      <c r="F245" s="0">
        <v>0</v>
      </c>
      <c r="G245" s="0" t="s">
        <v>15</v>
      </c>
      <c r="H245" s="0">
        <v>0</v>
      </c>
      <c r="I245" s="0" t="s">
        <v>16</v>
      </c>
      <c r="J245" s="0">
        <v>0</v>
      </c>
      <c r="K245" s="0">
        <v>0</v>
      </c>
    </row>
    <row r="246">
      <c r="A246" s="0" t="s">
        <v>19</v>
      </c>
      <c r="B246" s="0" t="s">
        <v>21</v>
      </c>
      <c r="C246" s="0" t="s">
        <v>13</v>
      </c>
      <c r="D246" s="0">
        <v>1698</v>
      </c>
      <c r="E246" s="0" t="s">
        <v>33</v>
      </c>
      <c r="F246" s="0">
        <v>0</v>
      </c>
      <c r="G246" s="0" t="s">
        <v>15</v>
      </c>
      <c r="H246" s="0">
        <v>0</v>
      </c>
      <c r="I246" s="0" t="s">
        <v>16</v>
      </c>
      <c r="J246" s="0">
        <v>0</v>
      </c>
      <c r="K246" s="0">
        <v>0</v>
      </c>
    </row>
    <row r="247">
      <c r="A247" s="0" t="s">
        <v>24</v>
      </c>
      <c r="B247" s="0" t="s">
        <v>21</v>
      </c>
      <c r="C247" s="0" t="s">
        <v>13</v>
      </c>
      <c r="D247" s="0">
        <v>1717</v>
      </c>
      <c r="E247" s="0" t="s">
        <v>46</v>
      </c>
      <c r="F247" s="0">
        <v>0</v>
      </c>
      <c r="G247" s="0" t="s">
        <v>15</v>
      </c>
      <c r="H247" s="0">
        <v>0</v>
      </c>
      <c r="I247" s="0" t="s">
        <v>16</v>
      </c>
      <c r="J247" s="0">
        <v>0</v>
      </c>
      <c r="K247" s="0">
        <v>0</v>
      </c>
    </row>
    <row r="248">
      <c r="A248" s="0" t="s">
        <v>24</v>
      </c>
      <c r="B248" s="0" t="s">
        <v>21</v>
      </c>
      <c r="C248" s="0" t="s">
        <v>13</v>
      </c>
      <c r="D248" s="0">
        <v>1720</v>
      </c>
      <c r="E248" s="0" t="s">
        <v>49</v>
      </c>
      <c r="F248" s="0">
        <v>0</v>
      </c>
      <c r="G248" s="0" t="s">
        <v>15</v>
      </c>
      <c r="H248" s="0">
        <v>0</v>
      </c>
      <c r="I248" s="0" t="s">
        <v>16</v>
      </c>
      <c r="J248" s="0">
        <v>0</v>
      </c>
      <c r="K248" s="0">
        <v>0</v>
      </c>
    </row>
    <row r="249">
      <c r="A249" s="0" t="s">
        <v>24</v>
      </c>
      <c r="B249" s="0" t="s">
        <v>21</v>
      </c>
      <c r="C249" s="0" t="s">
        <v>13</v>
      </c>
      <c r="D249" s="0">
        <v>1721</v>
      </c>
      <c r="E249" s="0" t="s">
        <v>50</v>
      </c>
      <c r="F249" s="0">
        <v>0</v>
      </c>
      <c r="G249" s="0" t="s">
        <v>15</v>
      </c>
      <c r="H249" s="0">
        <v>0</v>
      </c>
      <c r="I249" s="0" t="s">
        <v>16</v>
      </c>
      <c r="J249" s="0">
        <v>0</v>
      </c>
      <c r="K249" s="0">
        <v>0</v>
      </c>
    </row>
    <row r="250">
      <c r="A250" s="0" t="s">
        <v>24</v>
      </c>
      <c r="B250" s="0" t="s">
        <v>21</v>
      </c>
      <c r="C250" s="0" t="s">
        <v>13</v>
      </c>
      <c r="D250" s="0">
        <v>1722</v>
      </c>
      <c r="E250" s="0" t="s">
        <v>51</v>
      </c>
      <c r="F250" s="0">
        <v>0</v>
      </c>
      <c r="G250" s="0" t="s">
        <v>15</v>
      </c>
      <c r="H250" s="0">
        <v>0</v>
      </c>
      <c r="I250" s="0" t="s">
        <v>16</v>
      </c>
      <c r="J250" s="0">
        <v>0</v>
      </c>
      <c r="K250" s="0">
        <v>0</v>
      </c>
    </row>
    <row r="251">
      <c r="A251" s="0" t="s">
        <v>24</v>
      </c>
      <c r="B251" s="0" t="s">
        <v>21</v>
      </c>
      <c r="C251" s="0" t="s">
        <v>13</v>
      </c>
      <c r="D251" s="0">
        <v>1724</v>
      </c>
      <c r="E251" s="0" t="s">
        <v>53</v>
      </c>
      <c r="F251" s="0">
        <v>0</v>
      </c>
      <c r="G251" s="0" t="s">
        <v>15</v>
      </c>
      <c r="H251" s="0">
        <v>0</v>
      </c>
      <c r="I251" s="0" t="s">
        <v>16</v>
      </c>
      <c r="J251" s="0">
        <v>0</v>
      </c>
      <c r="K251" s="0">
        <v>0</v>
      </c>
    </row>
    <row r="252">
      <c r="A252" s="0" t="s">
        <v>24</v>
      </c>
      <c r="B252" s="0" t="s">
        <v>21</v>
      </c>
      <c r="C252" s="0" t="s">
        <v>13</v>
      </c>
      <c r="D252" s="0">
        <v>1725</v>
      </c>
      <c r="E252" s="0" t="s">
        <v>54</v>
      </c>
      <c r="F252" s="0">
        <v>0</v>
      </c>
      <c r="G252" s="0" t="s">
        <v>15</v>
      </c>
      <c r="H252" s="0">
        <v>0</v>
      </c>
      <c r="I252" s="0" t="s">
        <v>16</v>
      </c>
      <c r="J252" s="0">
        <v>0</v>
      </c>
      <c r="K252" s="0">
        <v>0</v>
      </c>
    </row>
    <row r="253">
      <c r="A253" s="0" t="s">
        <v>19</v>
      </c>
      <c r="B253" s="0" t="s">
        <v>21</v>
      </c>
      <c r="C253" s="0" t="s">
        <v>13</v>
      </c>
      <c r="D253" s="0">
        <v>1732</v>
      </c>
      <c r="E253" s="0" t="s">
        <v>59</v>
      </c>
      <c r="F253" s="0">
        <v>0</v>
      </c>
      <c r="G253" s="0" t="s">
        <v>15</v>
      </c>
      <c r="H253" s="0">
        <v>0</v>
      </c>
      <c r="I253" s="0" t="s">
        <v>16</v>
      </c>
      <c r="J253" s="0">
        <v>0</v>
      </c>
      <c r="K253" s="0">
        <v>0</v>
      </c>
    </row>
    <row r="254">
      <c r="A254" s="0" t="s">
        <v>24</v>
      </c>
      <c r="B254" s="0" t="s">
        <v>21</v>
      </c>
      <c r="C254" s="0" t="s">
        <v>13</v>
      </c>
      <c r="D254" s="0">
        <v>1736</v>
      </c>
      <c r="E254" s="0" t="s">
        <v>62</v>
      </c>
      <c r="F254" s="0">
        <v>0</v>
      </c>
      <c r="G254" s="0" t="s">
        <v>15</v>
      </c>
      <c r="H254" s="0">
        <v>0</v>
      </c>
      <c r="I254" s="0" t="s">
        <v>16</v>
      </c>
      <c r="J254" s="0">
        <v>0</v>
      </c>
      <c r="K254" s="0">
        <v>0</v>
      </c>
    </row>
    <row r="255">
      <c r="A255" s="0" t="s">
        <v>24</v>
      </c>
      <c r="B255" s="0" t="s">
        <v>21</v>
      </c>
      <c r="C255" s="0" t="s">
        <v>13</v>
      </c>
      <c r="D255" s="0">
        <v>1740</v>
      </c>
      <c r="E255" s="0" t="s">
        <v>64</v>
      </c>
      <c r="F255" s="0">
        <v>0</v>
      </c>
      <c r="G255" s="0" t="s">
        <v>15</v>
      </c>
      <c r="H255" s="0">
        <v>0</v>
      </c>
      <c r="I255" s="0" t="s">
        <v>16</v>
      </c>
      <c r="J255" s="0">
        <v>0</v>
      </c>
      <c r="K255" s="0">
        <v>0</v>
      </c>
    </row>
    <row r="256">
      <c r="A256" s="0" t="s">
        <v>24</v>
      </c>
      <c r="B256" s="0" t="s">
        <v>21</v>
      </c>
      <c r="C256" s="0" t="s">
        <v>13</v>
      </c>
      <c r="D256" s="0">
        <v>1742</v>
      </c>
      <c r="E256" s="0" t="s">
        <v>66</v>
      </c>
      <c r="F256" s="0">
        <v>0</v>
      </c>
      <c r="G256" s="0" t="s">
        <v>15</v>
      </c>
      <c r="H256" s="0">
        <v>0</v>
      </c>
      <c r="I256" s="0" t="s">
        <v>16</v>
      </c>
      <c r="J256" s="0">
        <v>0</v>
      </c>
      <c r="K256" s="0">
        <v>0</v>
      </c>
    </row>
    <row r="257">
      <c r="A257" s="0" t="s">
        <v>24</v>
      </c>
      <c r="B257" s="0" t="s">
        <v>21</v>
      </c>
      <c r="C257" s="0" t="s">
        <v>13</v>
      </c>
      <c r="D257" s="0">
        <v>1744</v>
      </c>
      <c r="E257" s="0" t="s">
        <v>68</v>
      </c>
      <c r="F257" s="0">
        <v>0</v>
      </c>
      <c r="G257" s="0" t="s">
        <v>15</v>
      </c>
      <c r="H257" s="0">
        <v>0</v>
      </c>
      <c r="I257" s="0" t="s">
        <v>16</v>
      </c>
      <c r="J257" s="0">
        <v>0</v>
      </c>
      <c r="K257" s="0">
        <v>0</v>
      </c>
    </row>
    <row r="258">
      <c r="A258" s="0" t="s">
        <v>24</v>
      </c>
      <c r="B258" s="0" t="s">
        <v>21</v>
      </c>
      <c r="C258" s="0" t="s">
        <v>13</v>
      </c>
      <c r="D258" s="0">
        <v>1745</v>
      </c>
      <c r="E258" s="0" t="s">
        <v>69</v>
      </c>
      <c r="F258" s="0">
        <v>0</v>
      </c>
      <c r="G258" s="0" t="s">
        <v>15</v>
      </c>
      <c r="H258" s="0">
        <v>0</v>
      </c>
      <c r="I258" s="0" t="s">
        <v>16</v>
      </c>
      <c r="J258" s="0">
        <v>0</v>
      </c>
      <c r="K258" s="0">
        <v>0</v>
      </c>
    </row>
    <row r="259">
      <c r="A259" s="0" t="s">
        <v>24</v>
      </c>
      <c r="B259" s="0" t="s">
        <v>21</v>
      </c>
      <c r="C259" s="0" t="s">
        <v>13</v>
      </c>
      <c r="D259" s="0">
        <v>1746</v>
      </c>
      <c r="E259" s="0" t="s">
        <v>70</v>
      </c>
      <c r="F259" s="0">
        <v>0</v>
      </c>
      <c r="G259" s="0" t="s">
        <v>15</v>
      </c>
      <c r="H259" s="0">
        <v>0</v>
      </c>
      <c r="I259" s="0" t="s">
        <v>16</v>
      </c>
      <c r="J259" s="0">
        <v>0</v>
      </c>
      <c r="K259" s="0">
        <v>0</v>
      </c>
    </row>
    <row r="260">
      <c r="A260" s="0" t="s">
        <v>24</v>
      </c>
      <c r="B260" s="0" t="s">
        <v>21</v>
      </c>
      <c r="C260" s="0" t="s">
        <v>13</v>
      </c>
      <c r="D260" s="0">
        <v>1751</v>
      </c>
      <c r="E260" s="0" t="s">
        <v>72</v>
      </c>
      <c r="F260" s="0">
        <v>0</v>
      </c>
      <c r="G260" s="0" t="s">
        <v>15</v>
      </c>
      <c r="H260" s="0">
        <v>0</v>
      </c>
      <c r="I260" s="0" t="s">
        <v>16</v>
      </c>
      <c r="J260" s="0">
        <v>0</v>
      </c>
      <c r="K260" s="0">
        <v>0</v>
      </c>
    </row>
    <row r="261">
      <c r="A261" s="0" t="s">
        <v>19</v>
      </c>
      <c r="B261" s="0" t="s">
        <v>21</v>
      </c>
      <c r="C261" s="0" t="s">
        <v>13</v>
      </c>
      <c r="D261" s="0">
        <v>1752</v>
      </c>
      <c r="E261" s="0" t="s">
        <v>73</v>
      </c>
      <c r="F261" s="0">
        <v>0</v>
      </c>
      <c r="G261" s="0" t="s">
        <v>15</v>
      </c>
      <c r="H261" s="0">
        <v>0</v>
      </c>
      <c r="I261" s="0" t="s">
        <v>16</v>
      </c>
      <c r="J261" s="0">
        <v>0</v>
      </c>
      <c r="K261" s="0">
        <v>0</v>
      </c>
    </row>
    <row r="262">
      <c r="A262" s="0" t="s">
        <v>24</v>
      </c>
      <c r="B262" s="0" t="s">
        <v>21</v>
      </c>
      <c r="C262" s="0" t="s">
        <v>13</v>
      </c>
      <c r="D262" s="0">
        <v>1754</v>
      </c>
      <c r="E262" s="0" t="s">
        <v>75</v>
      </c>
      <c r="F262" s="0">
        <v>0</v>
      </c>
      <c r="G262" s="0" t="s">
        <v>15</v>
      </c>
      <c r="H262" s="0">
        <v>0</v>
      </c>
      <c r="I262" s="0" t="s">
        <v>16</v>
      </c>
      <c r="J262" s="0">
        <v>0</v>
      </c>
      <c r="K262" s="0">
        <v>0</v>
      </c>
    </row>
    <row r="263">
      <c r="A263" s="0" t="s">
        <v>84</v>
      </c>
      <c r="B263" s="0" t="s">
        <v>85</v>
      </c>
      <c r="C263" s="0" t="s">
        <v>13</v>
      </c>
      <c r="D263" s="0">
        <v>2086</v>
      </c>
      <c r="E263" s="0" t="s">
        <v>90</v>
      </c>
      <c r="F263" s="0">
        <v>0</v>
      </c>
      <c r="G263" s="0" t="s">
        <v>15</v>
      </c>
      <c r="H263" s="0">
        <v>0</v>
      </c>
      <c r="I263" s="0" t="s">
        <v>16</v>
      </c>
      <c r="J263" s="0">
        <v>0</v>
      </c>
      <c r="K263" s="0">
        <v>0</v>
      </c>
    </row>
    <row r="264">
      <c r="A264" s="0" t="s">
        <v>17</v>
      </c>
      <c r="B264" s="0" t="s">
        <v>29</v>
      </c>
      <c r="C264" s="0" t="s">
        <v>29</v>
      </c>
      <c r="D264" s="0">
        <v>2090</v>
      </c>
      <c r="E264" s="0" t="s">
        <v>93</v>
      </c>
      <c r="F264" s="0">
        <v>0</v>
      </c>
      <c r="G264" s="0" t="s">
        <v>15</v>
      </c>
      <c r="H264" s="0">
        <v>0</v>
      </c>
      <c r="I264" s="0" t="s">
        <v>94</v>
      </c>
      <c r="J264" s="0">
        <v>0</v>
      </c>
      <c r="K264" s="0">
        <v>0</v>
      </c>
    </row>
    <row r="265">
      <c r="A265" s="0" t="s">
        <v>100</v>
      </c>
      <c r="B265" s="0" t="s">
        <v>85</v>
      </c>
      <c r="C265" s="0" t="s">
        <v>13</v>
      </c>
      <c r="D265" s="0">
        <v>2201</v>
      </c>
      <c r="E265" s="0" t="s">
        <v>101</v>
      </c>
      <c r="F265" s="0">
        <v>0</v>
      </c>
      <c r="G265" s="0" t="s">
        <v>15</v>
      </c>
      <c r="H265" s="0">
        <v>0</v>
      </c>
      <c r="I265" s="0" t="s">
        <v>102</v>
      </c>
      <c r="J265" s="0">
        <v>0</v>
      </c>
      <c r="K265" s="0">
        <v>0</v>
      </c>
    </row>
    <row r="266">
      <c r="A266" s="0" t="s">
        <v>84</v>
      </c>
      <c r="B266" s="0" t="s">
        <v>85</v>
      </c>
      <c r="C266" s="0" t="s">
        <v>13</v>
      </c>
      <c r="D266" s="0">
        <v>2222</v>
      </c>
      <c r="E266" s="0" t="s">
        <v>115</v>
      </c>
      <c r="F266" s="0">
        <v>0</v>
      </c>
      <c r="G266" s="0" t="s">
        <v>15</v>
      </c>
      <c r="H266" s="0">
        <v>0</v>
      </c>
      <c r="I266" s="0" t="s">
        <v>16</v>
      </c>
      <c r="J266" s="0">
        <v>0</v>
      </c>
      <c r="K266" s="0">
        <v>0</v>
      </c>
    </row>
    <row r="267">
      <c r="A267" s="0" t="s">
        <v>84</v>
      </c>
      <c r="B267" s="0" t="s">
        <v>85</v>
      </c>
      <c r="C267" s="0" t="s">
        <v>13</v>
      </c>
      <c r="D267" s="0">
        <v>2226</v>
      </c>
      <c r="E267" s="0" t="s">
        <v>117</v>
      </c>
      <c r="F267" s="0">
        <v>0</v>
      </c>
      <c r="G267" s="0" t="s">
        <v>15</v>
      </c>
      <c r="H267" s="0">
        <v>0</v>
      </c>
      <c r="I267" s="0" t="s">
        <v>16</v>
      </c>
      <c r="J267" s="0">
        <v>0</v>
      </c>
      <c r="K267" s="0">
        <v>0</v>
      </c>
    </row>
    <row r="268">
      <c r="A268" s="0" t="s">
        <v>109</v>
      </c>
      <c r="B268" s="0" t="s">
        <v>85</v>
      </c>
      <c r="C268" s="0" t="s">
        <v>13</v>
      </c>
      <c r="D268" s="0">
        <v>2312</v>
      </c>
      <c r="E268" s="0" t="s">
        <v>122</v>
      </c>
      <c r="F268" s="0">
        <v>0</v>
      </c>
      <c r="G268" s="0" t="s">
        <v>15</v>
      </c>
      <c r="H268" s="0">
        <v>0</v>
      </c>
      <c r="I268" s="0" t="s">
        <v>16</v>
      </c>
      <c r="J268" s="0">
        <v>0</v>
      </c>
      <c r="K268" s="0">
        <v>0</v>
      </c>
    </row>
    <row r="269">
      <c r="A269" s="0" t="s">
        <v>100</v>
      </c>
      <c r="D269" s="0">
        <v>3001</v>
      </c>
      <c r="E269" s="0" t="s">
        <v>130</v>
      </c>
      <c r="F269" s="0">
        <v>0</v>
      </c>
      <c r="G269" s="0" t="s">
        <v>15</v>
      </c>
      <c r="H269" s="0">
        <v>0</v>
      </c>
      <c r="I269" s="0" t="s">
        <v>16</v>
      </c>
      <c r="J269" s="0">
        <v>0</v>
      </c>
      <c r="K269" s="0">
        <v>0</v>
      </c>
    </row>
    <row r="270">
      <c r="A270" s="0" t="s">
        <v>100</v>
      </c>
      <c r="D270" s="0">
        <v>3005</v>
      </c>
      <c r="E270" s="0" t="s">
        <v>134</v>
      </c>
      <c r="F270" s="0">
        <v>0</v>
      </c>
      <c r="G270" s="0" t="s">
        <v>15</v>
      </c>
      <c r="H270" s="0">
        <v>0</v>
      </c>
      <c r="I270" s="0" t="s">
        <v>16</v>
      </c>
      <c r="J270" s="0">
        <v>0</v>
      </c>
      <c r="K270" s="0">
        <v>0</v>
      </c>
    </row>
    <row r="271">
      <c r="A271" s="0" t="s">
        <v>100</v>
      </c>
      <c r="D271" s="0">
        <v>3011</v>
      </c>
      <c r="E271" s="0" t="s">
        <v>140</v>
      </c>
      <c r="F271" s="0">
        <v>0</v>
      </c>
      <c r="G271" s="0" t="s">
        <v>15</v>
      </c>
      <c r="H271" s="0">
        <v>0</v>
      </c>
      <c r="I271" s="0" t="s">
        <v>16</v>
      </c>
      <c r="J271" s="0">
        <v>0</v>
      </c>
      <c r="K271" s="0">
        <v>0</v>
      </c>
    </row>
    <row r="272">
      <c r="A272" s="0" t="s">
        <v>100</v>
      </c>
      <c r="D272" s="0">
        <v>3012</v>
      </c>
      <c r="E272" s="0" t="s">
        <v>141</v>
      </c>
      <c r="F272" s="0">
        <v>0</v>
      </c>
      <c r="G272" s="0" t="s">
        <v>15</v>
      </c>
      <c r="H272" s="0">
        <v>0</v>
      </c>
      <c r="I272" s="0" t="s">
        <v>16</v>
      </c>
      <c r="J272" s="0">
        <v>0</v>
      </c>
      <c r="K272" s="0">
        <v>0</v>
      </c>
    </row>
    <row r="273">
      <c r="A273" s="0" t="s">
        <v>100</v>
      </c>
      <c r="D273" s="0">
        <v>3013</v>
      </c>
      <c r="E273" s="0" t="s">
        <v>142</v>
      </c>
      <c r="F273" s="0">
        <v>0</v>
      </c>
      <c r="G273" s="0" t="s">
        <v>15</v>
      </c>
      <c r="H273" s="0">
        <v>0</v>
      </c>
      <c r="I273" s="0" t="s">
        <v>16</v>
      </c>
      <c r="J273" s="0">
        <v>0</v>
      </c>
      <c r="K273" s="0">
        <v>0</v>
      </c>
    </row>
    <row r="274">
      <c r="A274" s="0" t="s">
        <v>103</v>
      </c>
      <c r="B274" s="0" t="s">
        <v>85</v>
      </c>
      <c r="C274" s="0" t="s">
        <v>13</v>
      </c>
      <c r="D274" s="4">
        <v>4107</v>
      </c>
      <c r="E274" s="0" t="s">
        <v>367</v>
      </c>
      <c r="F274" s="0">
        <v>0</v>
      </c>
      <c r="G274" s="0" t="s">
        <v>15</v>
      </c>
      <c r="I274" s="0" t="s">
        <v>150</v>
      </c>
    </row>
    <row r="275">
      <c r="A275" s="0" t="s">
        <v>100</v>
      </c>
      <c r="D275" s="0">
        <v>3020</v>
      </c>
      <c r="E275" s="0" t="s">
        <v>149</v>
      </c>
      <c r="F275" s="0">
        <v>0</v>
      </c>
      <c r="G275" s="0" t="s">
        <v>15</v>
      </c>
      <c r="H275" s="0">
        <v>0</v>
      </c>
      <c r="I275" s="0" t="s">
        <v>16</v>
      </c>
      <c r="J275" s="0">
        <v>0</v>
      </c>
      <c r="K275" s="0">
        <v>0</v>
      </c>
    </row>
    <row r="276">
      <c r="A276" s="0" t="s">
        <v>100</v>
      </c>
      <c r="D276" s="0">
        <v>3021</v>
      </c>
      <c r="E276" s="0" t="s">
        <v>149</v>
      </c>
      <c r="F276" s="0">
        <v>0</v>
      </c>
      <c r="G276" s="0" t="s">
        <v>15</v>
      </c>
      <c r="H276" s="0">
        <v>0</v>
      </c>
      <c r="I276" s="0" t="s">
        <v>150</v>
      </c>
      <c r="J276" s="0">
        <v>0</v>
      </c>
      <c r="K276" s="0">
        <v>0</v>
      </c>
    </row>
    <row r="277">
      <c r="A277" s="0" t="s">
        <v>100</v>
      </c>
      <c r="D277" s="0">
        <v>3022</v>
      </c>
      <c r="E277" s="0" t="s">
        <v>151</v>
      </c>
      <c r="F277" s="0">
        <v>0</v>
      </c>
      <c r="G277" s="0" t="s">
        <v>15</v>
      </c>
      <c r="H277" s="0">
        <v>0</v>
      </c>
      <c r="I277" s="0" t="s">
        <v>16</v>
      </c>
      <c r="J277" s="0">
        <v>0</v>
      </c>
      <c r="K277" s="0">
        <v>0</v>
      </c>
    </row>
    <row r="278">
      <c r="A278" s="0" t="s">
        <v>100</v>
      </c>
      <c r="D278" s="0">
        <v>3023</v>
      </c>
      <c r="E278" s="0" t="s">
        <v>149</v>
      </c>
      <c r="F278" s="0">
        <v>0</v>
      </c>
      <c r="G278" s="0" t="s">
        <v>15</v>
      </c>
      <c r="H278" s="0">
        <v>0</v>
      </c>
      <c r="I278" s="0" t="s">
        <v>152</v>
      </c>
      <c r="J278" s="0">
        <v>0</v>
      </c>
      <c r="K278" s="0">
        <v>0</v>
      </c>
    </row>
    <row r="279">
      <c r="A279" s="0" t="s">
        <v>100</v>
      </c>
      <c r="D279" s="0">
        <v>3024</v>
      </c>
      <c r="E279" s="0" t="s">
        <v>149</v>
      </c>
      <c r="F279" s="0">
        <v>0</v>
      </c>
      <c r="G279" s="0" t="s">
        <v>15</v>
      </c>
      <c r="H279" s="0">
        <v>0</v>
      </c>
      <c r="I279" s="0" t="s">
        <v>153</v>
      </c>
      <c r="J279" s="0">
        <v>0</v>
      </c>
      <c r="K279" s="0">
        <v>0</v>
      </c>
    </row>
    <row r="280">
      <c r="A280" s="0" t="s">
        <v>100</v>
      </c>
      <c r="D280" s="0">
        <v>3027</v>
      </c>
      <c r="E280" s="0" t="s">
        <v>156</v>
      </c>
      <c r="F280" s="0">
        <v>0</v>
      </c>
      <c r="G280" s="0" t="s">
        <v>15</v>
      </c>
      <c r="H280" s="0">
        <v>0</v>
      </c>
      <c r="I280" s="0" t="s">
        <v>157</v>
      </c>
      <c r="J280" s="0">
        <v>0</v>
      </c>
      <c r="K280" s="0">
        <v>0</v>
      </c>
    </row>
    <row r="281">
      <c r="A281" s="0" t="s">
        <v>100</v>
      </c>
      <c r="D281" s="0">
        <v>3028</v>
      </c>
      <c r="E281" s="0" t="s">
        <v>158</v>
      </c>
      <c r="F281" s="0">
        <v>0</v>
      </c>
      <c r="G281" s="0" t="s">
        <v>15</v>
      </c>
      <c r="H281" s="0">
        <v>0</v>
      </c>
      <c r="I281" s="0" t="s">
        <v>157</v>
      </c>
      <c r="J281" s="0">
        <v>0</v>
      </c>
      <c r="K281" s="0">
        <v>0</v>
      </c>
    </row>
    <row r="282">
      <c r="A282" s="0" t="s">
        <v>100</v>
      </c>
      <c r="D282" s="0">
        <v>3029</v>
      </c>
      <c r="E282" s="0" t="s">
        <v>159</v>
      </c>
      <c r="F282" s="0">
        <v>0</v>
      </c>
      <c r="G282" s="0" t="s">
        <v>15</v>
      </c>
      <c r="H282" s="0">
        <v>0</v>
      </c>
      <c r="I282" s="0" t="s">
        <v>157</v>
      </c>
      <c r="J282" s="0">
        <v>0</v>
      </c>
      <c r="K282" s="0">
        <v>0</v>
      </c>
    </row>
    <row r="283">
      <c r="A283" s="0" t="s">
        <v>100</v>
      </c>
      <c r="D283" s="0">
        <v>3104</v>
      </c>
      <c r="E283" s="0" t="s">
        <v>168</v>
      </c>
      <c r="F283" s="0">
        <v>0</v>
      </c>
      <c r="G283" s="0" t="s">
        <v>15</v>
      </c>
      <c r="H283" s="0">
        <v>0</v>
      </c>
      <c r="I283" s="0" t="s">
        <v>169</v>
      </c>
      <c r="J283" s="0">
        <v>0</v>
      </c>
      <c r="K283" s="0">
        <v>0</v>
      </c>
    </row>
    <row r="284">
      <c r="A284" s="0" t="s">
        <v>100</v>
      </c>
      <c r="D284" s="0">
        <v>3105</v>
      </c>
      <c r="E284" s="0" t="s">
        <v>168</v>
      </c>
      <c r="F284" s="0">
        <v>0</v>
      </c>
      <c r="G284" s="0" t="s">
        <v>15</v>
      </c>
      <c r="H284" s="0">
        <v>0</v>
      </c>
      <c r="I284" s="0" t="s">
        <v>150</v>
      </c>
      <c r="J284" s="0">
        <v>0</v>
      </c>
      <c r="K284" s="0">
        <v>0</v>
      </c>
    </row>
    <row r="285">
      <c r="A285" s="0" t="s">
        <v>100</v>
      </c>
      <c r="D285" s="0">
        <v>3107</v>
      </c>
      <c r="E285" s="0" t="s">
        <v>168</v>
      </c>
      <c r="F285" s="0">
        <v>0</v>
      </c>
      <c r="G285" s="0" t="s">
        <v>15</v>
      </c>
      <c r="H285" s="0">
        <v>0</v>
      </c>
      <c r="I285" s="0" t="s">
        <v>16</v>
      </c>
      <c r="J285" s="0">
        <v>0</v>
      </c>
      <c r="K285" s="0">
        <v>0</v>
      </c>
    </row>
    <row r="286">
      <c r="A286" s="0" t="s">
        <v>100</v>
      </c>
      <c r="D286" s="0">
        <v>3109</v>
      </c>
      <c r="E286" s="0" t="s">
        <v>168</v>
      </c>
      <c r="F286" s="0">
        <v>0</v>
      </c>
      <c r="G286" s="0" t="s">
        <v>15</v>
      </c>
      <c r="H286" s="0">
        <v>0</v>
      </c>
      <c r="I286" s="0" t="s">
        <v>153</v>
      </c>
      <c r="J286" s="0">
        <v>0</v>
      </c>
      <c r="K286" s="0">
        <v>0</v>
      </c>
    </row>
    <row r="287">
      <c r="A287" s="0" t="s">
        <v>100</v>
      </c>
      <c r="D287" s="0">
        <v>3113</v>
      </c>
      <c r="E287" s="0" t="s">
        <v>168</v>
      </c>
      <c r="F287" s="0">
        <v>0</v>
      </c>
      <c r="G287" s="0" t="s">
        <v>15</v>
      </c>
      <c r="H287" s="0">
        <v>0</v>
      </c>
      <c r="I287" s="0" t="s">
        <v>170</v>
      </c>
      <c r="J287" s="0">
        <v>0</v>
      </c>
      <c r="K287" s="0">
        <v>0</v>
      </c>
    </row>
    <row r="288">
      <c r="A288" s="0" t="s">
        <v>100</v>
      </c>
      <c r="D288" s="0">
        <v>3114</v>
      </c>
      <c r="E288" s="0" t="s">
        <v>168</v>
      </c>
      <c r="F288" s="0">
        <v>0</v>
      </c>
      <c r="G288" s="0" t="s">
        <v>15</v>
      </c>
      <c r="H288" s="0">
        <v>0</v>
      </c>
      <c r="I288" s="0" t="s">
        <v>171</v>
      </c>
      <c r="J288" s="0">
        <v>0</v>
      </c>
      <c r="K288" s="0">
        <v>0</v>
      </c>
    </row>
    <row r="289">
      <c r="A289" s="0" t="s">
        <v>100</v>
      </c>
      <c r="D289" s="0">
        <v>3115</v>
      </c>
      <c r="E289" s="0" t="s">
        <v>168</v>
      </c>
      <c r="F289" s="0">
        <v>0</v>
      </c>
      <c r="G289" s="0" t="s">
        <v>15</v>
      </c>
      <c r="H289" s="0">
        <v>0</v>
      </c>
      <c r="I289" s="0" t="s">
        <v>157</v>
      </c>
      <c r="J289" s="0">
        <v>0</v>
      </c>
      <c r="K289" s="0">
        <v>0</v>
      </c>
    </row>
    <row r="290">
      <c r="A290" s="0" t="s">
        <v>17</v>
      </c>
      <c r="B290" s="0" t="s">
        <v>29</v>
      </c>
      <c r="C290" s="0" t="s">
        <v>29</v>
      </c>
      <c r="D290" s="0">
        <v>4006</v>
      </c>
      <c r="E290" s="0" t="s">
        <v>175</v>
      </c>
      <c r="F290" s="0">
        <v>0</v>
      </c>
      <c r="G290" s="0" t="s">
        <v>31</v>
      </c>
      <c r="H290" s="0">
        <v>0</v>
      </c>
      <c r="I290" s="0" t="s">
        <v>169</v>
      </c>
      <c r="J290" s="0">
        <v>0</v>
      </c>
      <c r="K290" s="0">
        <v>0</v>
      </c>
    </row>
    <row r="291">
      <c r="A291" s="0" t="s">
        <v>19</v>
      </c>
      <c r="B291" s="0" t="s">
        <v>21</v>
      </c>
      <c r="C291" s="0" t="s">
        <v>13</v>
      </c>
      <c r="D291" s="0">
        <v>4018</v>
      </c>
      <c r="E291" s="0" t="s">
        <v>179</v>
      </c>
      <c r="F291" s="0">
        <v>0</v>
      </c>
      <c r="G291" s="0" t="s">
        <v>15</v>
      </c>
      <c r="H291" s="0">
        <v>0</v>
      </c>
      <c r="I291" s="0" t="s">
        <v>150</v>
      </c>
      <c r="J291" s="0">
        <v>0</v>
      </c>
      <c r="K291" s="0">
        <v>0</v>
      </c>
    </row>
    <row r="292">
      <c r="A292" s="0" t="s">
        <v>24</v>
      </c>
      <c r="B292" s="0" t="s">
        <v>21</v>
      </c>
      <c r="C292" s="0" t="s">
        <v>13</v>
      </c>
      <c r="D292" s="0">
        <v>4023</v>
      </c>
      <c r="E292" s="0" t="s">
        <v>180</v>
      </c>
      <c r="F292" s="0">
        <v>0</v>
      </c>
      <c r="G292" s="0" t="s">
        <v>15</v>
      </c>
      <c r="H292" s="0">
        <v>0</v>
      </c>
      <c r="I292" s="0" t="s">
        <v>16</v>
      </c>
      <c r="J292" s="0">
        <v>0</v>
      </c>
      <c r="K292" s="0">
        <v>0</v>
      </c>
    </row>
    <row r="293">
      <c r="A293" s="0" t="s">
        <v>19</v>
      </c>
      <c r="B293" s="0" t="s">
        <v>21</v>
      </c>
      <c r="C293" s="0" t="s">
        <v>13</v>
      </c>
      <c r="D293" s="0">
        <v>4024</v>
      </c>
      <c r="E293" s="0" t="s">
        <v>181</v>
      </c>
      <c r="F293" s="0">
        <v>0</v>
      </c>
      <c r="G293" s="0" t="s">
        <v>15</v>
      </c>
      <c r="H293" s="0">
        <v>0</v>
      </c>
      <c r="I293" s="0" t="s">
        <v>169</v>
      </c>
      <c r="J293" s="0">
        <v>0</v>
      </c>
      <c r="K293" s="0">
        <v>0</v>
      </c>
    </row>
    <row r="294">
      <c r="A294" s="0" t="s">
        <v>24</v>
      </c>
      <c r="B294" s="0" t="s">
        <v>21</v>
      </c>
      <c r="C294" s="0" t="s">
        <v>13</v>
      </c>
      <c r="D294" s="0">
        <v>4042</v>
      </c>
      <c r="E294" s="0" t="s">
        <v>188</v>
      </c>
      <c r="F294" s="0">
        <v>0</v>
      </c>
      <c r="G294" s="0" t="s">
        <v>15</v>
      </c>
      <c r="H294" s="0">
        <v>0</v>
      </c>
      <c r="I294" s="0" t="s">
        <v>16</v>
      </c>
      <c r="J294" s="0">
        <v>0</v>
      </c>
      <c r="K294" s="0">
        <v>0</v>
      </c>
    </row>
    <row r="295">
      <c r="A295" s="0" t="s">
        <v>84</v>
      </c>
      <c r="B295" s="0" t="s">
        <v>85</v>
      </c>
      <c r="C295" s="0" t="s">
        <v>13</v>
      </c>
      <c r="D295" s="0">
        <v>4054</v>
      </c>
      <c r="E295" s="0" t="s">
        <v>193</v>
      </c>
      <c r="F295" s="0">
        <v>0</v>
      </c>
      <c r="G295" s="0" t="s">
        <v>15</v>
      </c>
      <c r="H295" s="0">
        <v>0</v>
      </c>
      <c r="I295" s="0" t="s">
        <v>150</v>
      </c>
      <c r="J295" s="0">
        <v>0</v>
      </c>
      <c r="K295" s="0">
        <v>0</v>
      </c>
    </row>
    <row r="296">
      <c r="A296" s="0" t="s">
        <v>109</v>
      </c>
      <c r="B296" s="0" t="s">
        <v>85</v>
      </c>
      <c r="C296" s="0" t="s">
        <v>13</v>
      </c>
      <c r="D296" s="0">
        <v>4061</v>
      </c>
      <c r="E296" s="0" t="s">
        <v>197</v>
      </c>
      <c r="F296" s="0">
        <v>0</v>
      </c>
      <c r="G296" s="0" t="s">
        <v>15</v>
      </c>
      <c r="H296" s="0">
        <v>0</v>
      </c>
      <c r="I296" s="0" t="s">
        <v>150</v>
      </c>
      <c r="J296" s="0">
        <v>0</v>
      </c>
      <c r="K296" s="0">
        <v>0</v>
      </c>
    </row>
    <row r="297">
      <c r="A297" s="0" t="s">
        <v>109</v>
      </c>
      <c r="B297" s="0" t="s">
        <v>85</v>
      </c>
      <c r="C297" s="0" t="s">
        <v>13</v>
      </c>
      <c r="D297" s="0">
        <v>4071</v>
      </c>
      <c r="E297" s="0" t="s">
        <v>207</v>
      </c>
      <c r="F297" s="0">
        <v>0</v>
      </c>
      <c r="G297" s="0" t="s">
        <v>15</v>
      </c>
      <c r="H297" s="0">
        <v>0</v>
      </c>
      <c r="I297" s="0" t="s">
        <v>150</v>
      </c>
      <c r="J297" s="0">
        <v>0</v>
      </c>
      <c r="K297" s="0">
        <v>0</v>
      </c>
    </row>
    <row r="298">
      <c r="A298" s="0" t="s">
        <v>109</v>
      </c>
      <c r="B298" s="0" t="s">
        <v>85</v>
      </c>
      <c r="C298" s="0" t="s">
        <v>13</v>
      </c>
      <c r="D298" s="0">
        <v>4076</v>
      </c>
      <c r="E298" s="0" t="s">
        <v>211</v>
      </c>
      <c r="F298" s="0">
        <v>0</v>
      </c>
      <c r="G298" s="0" t="s">
        <v>15</v>
      </c>
      <c r="H298" s="0">
        <v>0</v>
      </c>
      <c r="I298" s="0" t="s">
        <v>150</v>
      </c>
      <c r="J298" s="0">
        <v>0</v>
      </c>
      <c r="K298" s="0">
        <v>0</v>
      </c>
    </row>
    <row r="299">
      <c r="A299" s="0" t="s">
        <v>103</v>
      </c>
      <c r="B299" s="0" t="s">
        <v>227</v>
      </c>
      <c r="C299" s="0" t="s">
        <v>13</v>
      </c>
      <c r="D299" s="0">
        <v>4403</v>
      </c>
      <c r="E299" s="0" t="s">
        <v>353</v>
      </c>
      <c r="F299" s="0">
        <v>0</v>
      </c>
      <c r="G299" s="0" t="s">
        <v>31</v>
      </c>
      <c r="H299" s="0">
        <v>0</v>
      </c>
      <c r="I299" s="0" t="s">
        <v>352</v>
      </c>
      <c r="J299" s="0">
        <v>0</v>
      </c>
      <c r="K299" s="0">
        <v>0</v>
      </c>
    </row>
    <row r="300">
      <c r="A300" s="0" t="s">
        <v>109</v>
      </c>
      <c r="B300" s="0" t="s">
        <v>85</v>
      </c>
      <c r="C300" s="0" t="s">
        <v>13</v>
      </c>
      <c r="D300" s="0">
        <v>4115</v>
      </c>
      <c r="E300" s="0" t="s">
        <v>240</v>
      </c>
      <c r="F300" s="0">
        <v>0</v>
      </c>
      <c r="G300" s="0" t="s">
        <v>15</v>
      </c>
      <c r="H300" s="0">
        <v>0</v>
      </c>
      <c r="I300" s="0" t="s">
        <v>150</v>
      </c>
      <c r="J300" s="0">
        <v>0</v>
      </c>
      <c r="K300" s="0">
        <v>0</v>
      </c>
    </row>
    <row r="301">
      <c r="A301" s="0" t="s">
        <v>100</v>
      </c>
      <c r="C301" s="0" t="s">
        <v>13</v>
      </c>
      <c r="D301" s="0">
        <v>4116</v>
      </c>
      <c r="E301" s="0" t="s">
        <v>241</v>
      </c>
      <c r="F301" s="0">
        <v>0</v>
      </c>
      <c r="G301" s="0" t="s">
        <v>15</v>
      </c>
      <c r="H301" s="0">
        <v>0</v>
      </c>
      <c r="I301" s="0" t="s">
        <v>169</v>
      </c>
      <c r="J301" s="0">
        <v>0</v>
      </c>
      <c r="K301" s="0">
        <v>0</v>
      </c>
    </row>
    <row r="302">
      <c r="A302" s="0" t="s">
        <v>17</v>
      </c>
      <c r="B302" s="0" t="s">
        <v>12</v>
      </c>
      <c r="C302" s="0" t="s">
        <v>13</v>
      </c>
      <c r="D302" s="0">
        <v>4153</v>
      </c>
      <c r="E302" s="0" t="s">
        <v>252</v>
      </c>
      <c r="F302" s="0">
        <v>0</v>
      </c>
      <c r="G302" s="0" t="s">
        <v>15</v>
      </c>
      <c r="H302" s="0">
        <v>0</v>
      </c>
      <c r="I302" s="0" t="s">
        <v>157</v>
      </c>
      <c r="J302" s="0">
        <v>0</v>
      </c>
      <c r="K302" s="0">
        <v>0</v>
      </c>
    </row>
    <row r="303">
      <c r="A303" s="0" t="s">
        <v>17</v>
      </c>
      <c r="B303" s="0" t="s">
        <v>12</v>
      </c>
      <c r="C303" s="0" t="s">
        <v>13</v>
      </c>
      <c r="D303" s="0">
        <v>4154</v>
      </c>
      <c r="E303" s="0" t="s">
        <v>253</v>
      </c>
      <c r="F303" s="0">
        <v>0</v>
      </c>
      <c r="G303" s="0" t="s">
        <v>15</v>
      </c>
      <c r="H303" s="0">
        <v>0</v>
      </c>
      <c r="I303" s="0" t="s">
        <v>157</v>
      </c>
      <c r="J303" s="0">
        <v>0</v>
      </c>
      <c r="K303" s="0">
        <v>0</v>
      </c>
    </row>
    <row r="304">
      <c r="A304" s="0" t="s">
        <v>11</v>
      </c>
      <c r="B304" s="0" t="s">
        <v>12</v>
      </c>
      <c r="C304" s="0" t="s">
        <v>13</v>
      </c>
      <c r="D304" s="0">
        <v>4157</v>
      </c>
      <c r="E304" s="0" t="s">
        <v>256</v>
      </c>
      <c r="F304" s="0">
        <v>0</v>
      </c>
      <c r="G304" s="0" t="s">
        <v>15</v>
      </c>
      <c r="H304" s="0">
        <v>0</v>
      </c>
      <c r="I304" s="0" t="s">
        <v>157</v>
      </c>
      <c r="J304" s="0">
        <v>0</v>
      </c>
      <c r="K304" s="0">
        <v>0</v>
      </c>
    </row>
    <row r="305">
      <c r="A305" s="0" t="s">
        <v>11</v>
      </c>
      <c r="B305" s="0" t="s">
        <v>12</v>
      </c>
      <c r="C305" s="0" t="s">
        <v>13</v>
      </c>
      <c r="D305" s="0">
        <v>4163</v>
      </c>
      <c r="E305" s="0" t="s">
        <v>262</v>
      </c>
      <c r="F305" s="0">
        <v>0</v>
      </c>
      <c r="G305" s="0" t="s">
        <v>31</v>
      </c>
      <c r="H305" s="0">
        <v>0</v>
      </c>
      <c r="I305" s="0" t="s">
        <v>157</v>
      </c>
      <c r="J305" s="0">
        <v>0</v>
      </c>
      <c r="K305" s="0">
        <v>0</v>
      </c>
    </row>
    <row r="306">
      <c r="A306" s="0" t="s">
        <v>11</v>
      </c>
      <c r="B306" s="0" t="s">
        <v>12</v>
      </c>
      <c r="C306" s="0" t="s">
        <v>13</v>
      </c>
      <c r="D306" s="0">
        <v>4164</v>
      </c>
      <c r="E306" s="0" t="s">
        <v>263</v>
      </c>
      <c r="F306" s="0">
        <v>0</v>
      </c>
      <c r="G306" s="0" t="s">
        <v>31</v>
      </c>
      <c r="H306" s="0">
        <v>0</v>
      </c>
      <c r="I306" s="0" t="s">
        <v>157</v>
      </c>
      <c r="J306" s="0">
        <v>0</v>
      </c>
      <c r="K306" s="0">
        <v>0</v>
      </c>
    </row>
    <row r="307">
      <c r="A307" s="0" t="s">
        <v>11</v>
      </c>
      <c r="B307" s="0" t="s">
        <v>12</v>
      </c>
      <c r="C307" s="0" t="s">
        <v>13</v>
      </c>
      <c r="D307" s="0">
        <v>4168</v>
      </c>
      <c r="E307" s="0" t="s">
        <v>267</v>
      </c>
      <c r="F307" s="0">
        <v>0</v>
      </c>
      <c r="G307" s="0" t="s">
        <v>15</v>
      </c>
      <c r="H307" s="0">
        <v>0</v>
      </c>
      <c r="I307" s="0" t="s">
        <v>157</v>
      </c>
      <c r="J307" s="0">
        <v>0</v>
      </c>
      <c r="K307" s="0">
        <v>0</v>
      </c>
    </row>
    <row r="308">
      <c r="A308" s="0" t="s">
        <v>11</v>
      </c>
      <c r="B308" s="0" t="s">
        <v>12</v>
      </c>
      <c r="C308" s="0" t="s">
        <v>13</v>
      </c>
      <c r="D308" s="0">
        <v>4173</v>
      </c>
      <c r="E308" s="0" t="s">
        <v>272</v>
      </c>
      <c r="F308" s="0">
        <v>0</v>
      </c>
      <c r="G308" s="0" t="s">
        <v>31</v>
      </c>
      <c r="H308" s="0">
        <v>0</v>
      </c>
      <c r="I308" s="0" t="s">
        <v>171</v>
      </c>
      <c r="J308" s="0">
        <v>0</v>
      </c>
      <c r="K308" s="0">
        <v>0</v>
      </c>
    </row>
    <row r="309">
      <c r="A309" s="0" t="s">
        <v>11</v>
      </c>
      <c r="B309" s="0" t="s">
        <v>12</v>
      </c>
      <c r="C309" s="0" t="s">
        <v>13</v>
      </c>
      <c r="D309" s="0">
        <v>4177</v>
      </c>
      <c r="E309" s="0" t="s">
        <v>276</v>
      </c>
      <c r="F309" s="0">
        <v>0</v>
      </c>
      <c r="G309" s="0" t="s">
        <v>31</v>
      </c>
      <c r="H309" s="0">
        <v>0</v>
      </c>
      <c r="I309" s="0" t="s">
        <v>157</v>
      </c>
      <c r="J309" s="0">
        <v>0</v>
      </c>
      <c r="K309" s="0">
        <v>0</v>
      </c>
    </row>
    <row r="310">
      <c r="A310" s="0" t="s">
        <v>17</v>
      </c>
      <c r="B310" s="0" t="s">
        <v>12</v>
      </c>
      <c r="C310" s="0" t="s">
        <v>13</v>
      </c>
      <c r="D310" s="0">
        <v>4178</v>
      </c>
      <c r="E310" s="0" t="s">
        <v>277</v>
      </c>
      <c r="F310" s="0">
        <v>0</v>
      </c>
      <c r="G310" s="0" t="s">
        <v>15</v>
      </c>
      <c r="H310" s="0">
        <v>0</v>
      </c>
      <c r="I310" s="0" t="s">
        <v>157</v>
      </c>
      <c r="J310" s="0">
        <v>0</v>
      </c>
      <c r="K310" s="0">
        <v>0</v>
      </c>
    </row>
    <row r="311">
      <c r="A311" s="0" t="s">
        <v>17</v>
      </c>
      <c r="B311" s="0" t="s">
        <v>12</v>
      </c>
      <c r="C311" s="0" t="s">
        <v>13</v>
      </c>
      <c r="D311" s="0">
        <v>4180</v>
      </c>
      <c r="E311" s="0" t="s">
        <v>278</v>
      </c>
      <c r="F311" s="0">
        <v>0</v>
      </c>
      <c r="G311" s="0" t="s">
        <v>15</v>
      </c>
      <c r="H311" s="0">
        <v>0</v>
      </c>
      <c r="I311" s="0" t="s">
        <v>171</v>
      </c>
      <c r="J311" s="0">
        <v>0</v>
      </c>
      <c r="K311" s="0">
        <v>0</v>
      </c>
    </row>
    <row r="312">
      <c r="A312" s="0" t="s">
        <v>11</v>
      </c>
      <c r="B312" s="0" t="s">
        <v>12</v>
      </c>
      <c r="C312" s="0" t="s">
        <v>13</v>
      </c>
      <c r="D312" s="0">
        <v>4182</v>
      </c>
      <c r="E312" s="0" t="s">
        <v>279</v>
      </c>
      <c r="F312" s="0">
        <v>0</v>
      </c>
      <c r="G312" s="0" t="s">
        <v>15</v>
      </c>
      <c r="H312" s="0">
        <v>0</v>
      </c>
      <c r="I312" s="0" t="s">
        <v>171</v>
      </c>
      <c r="J312" s="0">
        <v>0</v>
      </c>
      <c r="K312" s="0">
        <v>0</v>
      </c>
    </row>
    <row r="313">
      <c r="A313" s="0" t="s">
        <v>11</v>
      </c>
      <c r="B313" s="0" t="s">
        <v>12</v>
      </c>
      <c r="C313" s="0" t="s">
        <v>13</v>
      </c>
      <c r="D313" s="0">
        <v>4183</v>
      </c>
      <c r="E313" s="0" t="s">
        <v>280</v>
      </c>
      <c r="F313" s="0">
        <v>0</v>
      </c>
      <c r="G313" s="0" t="s">
        <v>15</v>
      </c>
      <c r="H313" s="0">
        <v>0</v>
      </c>
      <c r="I313" s="0" t="s">
        <v>171</v>
      </c>
      <c r="J313" s="0">
        <v>0</v>
      </c>
      <c r="K313" s="0">
        <v>0</v>
      </c>
    </row>
    <row r="314">
      <c r="A314" s="0" t="s">
        <v>11</v>
      </c>
      <c r="B314" s="0" t="s">
        <v>12</v>
      </c>
      <c r="C314" s="0" t="s">
        <v>13</v>
      </c>
      <c r="D314" s="0">
        <v>4184</v>
      </c>
      <c r="E314" s="0" t="s">
        <v>281</v>
      </c>
      <c r="F314" s="0">
        <v>0</v>
      </c>
      <c r="G314" s="0" t="s">
        <v>15</v>
      </c>
      <c r="H314" s="0">
        <v>0</v>
      </c>
      <c r="I314" s="0" t="s">
        <v>171</v>
      </c>
      <c r="J314" s="0">
        <v>0</v>
      </c>
      <c r="K314" s="0">
        <v>0</v>
      </c>
    </row>
    <row r="315">
      <c r="A315" s="0" t="s">
        <v>11</v>
      </c>
      <c r="B315" s="0" t="s">
        <v>12</v>
      </c>
      <c r="C315" s="0" t="s">
        <v>13</v>
      </c>
      <c r="D315" s="0">
        <v>4185</v>
      </c>
      <c r="E315" s="0" t="s">
        <v>282</v>
      </c>
      <c r="F315" s="0">
        <v>0</v>
      </c>
      <c r="G315" s="0" t="s">
        <v>15</v>
      </c>
      <c r="H315" s="0">
        <v>0</v>
      </c>
      <c r="I315" s="0" t="s">
        <v>171</v>
      </c>
      <c r="J315" s="0">
        <v>0</v>
      </c>
      <c r="K315" s="0">
        <v>0</v>
      </c>
    </row>
    <row r="316">
      <c r="A316" s="0" t="s">
        <v>11</v>
      </c>
      <c r="B316" s="0" t="s">
        <v>12</v>
      </c>
      <c r="C316" s="0" t="s">
        <v>13</v>
      </c>
      <c r="D316" s="0">
        <v>4186</v>
      </c>
      <c r="E316" s="0" t="s">
        <v>283</v>
      </c>
      <c r="F316" s="0">
        <v>0</v>
      </c>
      <c r="G316" s="0" t="s">
        <v>15</v>
      </c>
      <c r="H316" s="0">
        <v>0</v>
      </c>
      <c r="I316" s="0" t="s">
        <v>171</v>
      </c>
      <c r="J316" s="0">
        <v>0</v>
      </c>
      <c r="K316" s="0">
        <v>0</v>
      </c>
    </row>
    <row r="317">
      <c r="A317" s="0" t="s">
        <v>11</v>
      </c>
      <c r="B317" s="0" t="s">
        <v>12</v>
      </c>
      <c r="C317" s="0" t="s">
        <v>13</v>
      </c>
      <c r="D317" s="0">
        <v>4187</v>
      </c>
      <c r="E317" s="0" t="s">
        <v>284</v>
      </c>
      <c r="F317" s="0">
        <v>0</v>
      </c>
      <c r="G317" s="0" t="s">
        <v>31</v>
      </c>
      <c r="H317" s="0">
        <v>0</v>
      </c>
      <c r="I317" s="0" t="s">
        <v>171</v>
      </c>
      <c r="J317" s="0">
        <v>0</v>
      </c>
      <c r="K317" s="0">
        <v>0</v>
      </c>
    </row>
    <row r="318">
      <c r="A318" s="0" t="s">
        <v>11</v>
      </c>
      <c r="B318" s="0" t="s">
        <v>12</v>
      </c>
      <c r="C318" s="0" t="s">
        <v>13</v>
      </c>
      <c r="D318" s="0">
        <v>4188</v>
      </c>
      <c r="E318" s="0" t="s">
        <v>285</v>
      </c>
      <c r="F318" s="0">
        <v>0</v>
      </c>
      <c r="G318" s="0" t="s">
        <v>15</v>
      </c>
      <c r="H318" s="0">
        <v>0</v>
      </c>
      <c r="I318" s="0" t="s">
        <v>171</v>
      </c>
      <c r="J318" s="0">
        <v>0</v>
      </c>
      <c r="K318" s="0">
        <v>0</v>
      </c>
    </row>
    <row r="319">
      <c r="A319" s="0" t="s">
        <v>11</v>
      </c>
      <c r="B319" s="0" t="s">
        <v>12</v>
      </c>
      <c r="C319" s="0" t="s">
        <v>13</v>
      </c>
      <c r="D319" s="0">
        <v>4189</v>
      </c>
      <c r="E319" s="0" t="s">
        <v>286</v>
      </c>
      <c r="F319" s="0">
        <v>0</v>
      </c>
      <c r="G319" s="0" t="s">
        <v>15</v>
      </c>
      <c r="H319" s="0">
        <v>0</v>
      </c>
      <c r="I319" s="0" t="s">
        <v>171</v>
      </c>
      <c r="J319" s="0">
        <v>0</v>
      </c>
      <c r="K319" s="0">
        <v>0</v>
      </c>
    </row>
    <row r="320">
      <c r="A320" s="0" t="s">
        <v>11</v>
      </c>
      <c r="B320" s="0" t="s">
        <v>12</v>
      </c>
      <c r="C320" s="0" t="s">
        <v>13</v>
      </c>
      <c r="D320" s="0">
        <v>4190</v>
      </c>
      <c r="E320" s="0" t="s">
        <v>287</v>
      </c>
      <c r="F320" s="0">
        <v>0</v>
      </c>
      <c r="G320" s="0" t="s">
        <v>15</v>
      </c>
      <c r="H320" s="0">
        <v>0</v>
      </c>
      <c r="I320" s="0" t="s">
        <v>171</v>
      </c>
      <c r="J320" s="0">
        <v>0</v>
      </c>
      <c r="K320" s="0">
        <v>0</v>
      </c>
    </row>
    <row r="321">
      <c r="A321" s="0" t="s">
        <v>11</v>
      </c>
      <c r="B321" s="0" t="s">
        <v>12</v>
      </c>
      <c r="C321" s="0" t="s">
        <v>13</v>
      </c>
      <c r="D321" s="0">
        <v>4191</v>
      </c>
      <c r="E321" s="0" t="s">
        <v>288</v>
      </c>
      <c r="F321" s="0">
        <v>0</v>
      </c>
      <c r="G321" s="0" t="s">
        <v>15</v>
      </c>
      <c r="H321" s="0">
        <v>0</v>
      </c>
      <c r="I321" s="0" t="s">
        <v>171</v>
      </c>
      <c r="J321" s="0">
        <v>0</v>
      </c>
      <c r="K321" s="0">
        <v>0</v>
      </c>
    </row>
    <row r="322">
      <c r="A322" s="0" t="s">
        <v>24</v>
      </c>
      <c r="B322" s="0" t="s">
        <v>21</v>
      </c>
      <c r="C322" s="0" t="s">
        <v>13</v>
      </c>
      <c r="D322" s="0">
        <v>4202</v>
      </c>
      <c r="E322" s="0" t="s">
        <v>293</v>
      </c>
      <c r="F322" s="0">
        <v>0</v>
      </c>
      <c r="G322" s="0" t="s">
        <v>15</v>
      </c>
      <c r="H322" s="0">
        <v>0</v>
      </c>
      <c r="I322" s="0" t="s">
        <v>292</v>
      </c>
      <c r="J322" s="0">
        <v>0</v>
      </c>
      <c r="K322" s="0">
        <v>0</v>
      </c>
    </row>
    <row r="323">
      <c r="A323" s="0" t="s">
        <v>24</v>
      </c>
      <c r="B323" s="0" t="s">
        <v>21</v>
      </c>
      <c r="C323" s="0" t="s">
        <v>13</v>
      </c>
      <c r="D323" s="0">
        <v>4205</v>
      </c>
      <c r="E323" s="0" t="s">
        <v>295</v>
      </c>
      <c r="F323" s="0">
        <v>0</v>
      </c>
      <c r="G323" s="0" t="s">
        <v>15</v>
      </c>
      <c r="H323" s="0">
        <v>0</v>
      </c>
      <c r="I323" s="0" t="s">
        <v>292</v>
      </c>
      <c r="J323" s="0">
        <v>0</v>
      </c>
      <c r="K323" s="0">
        <v>0</v>
      </c>
    </row>
    <row r="324">
      <c r="A324" s="0" t="s">
        <v>24</v>
      </c>
      <c r="B324" s="0" t="s">
        <v>21</v>
      </c>
      <c r="C324" s="0" t="s">
        <v>13</v>
      </c>
      <c r="D324" s="0">
        <v>4208</v>
      </c>
      <c r="E324" s="0" t="s">
        <v>298</v>
      </c>
      <c r="F324" s="0">
        <v>0</v>
      </c>
      <c r="G324" s="0" t="s">
        <v>15</v>
      </c>
      <c r="H324" s="0">
        <v>0</v>
      </c>
      <c r="I324" s="0" t="s">
        <v>297</v>
      </c>
      <c r="J324" s="0">
        <v>0</v>
      </c>
      <c r="K324" s="0">
        <v>0</v>
      </c>
    </row>
    <row r="325">
      <c r="A325" s="0" t="s">
        <v>24</v>
      </c>
      <c r="B325" s="0" t="s">
        <v>21</v>
      </c>
      <c r="C325" s="0" t="s">
        <v>13</v>
      </c>
      <c r="D325" s="0">
        <v>4209</v>
      </c>
      <c r="E325" s="0" t="s">
        <v>299</v>
      </c>
      <c r="F325" s="0">
        <v>0</v>
      </c>
      <c r="G325" s="0" t="s">
        <v>15</v>
      </c>
      <c r="H325" s="0">
        <v>0</v>
      </c>
      <c r="I325" s="0" t="s">
        <v>297</v>
      </c>
      <c r="J325" s="0">
        <v>0</v>
      </c>
      <c r="K325" s="0">
        <v>0</v>
      </c>
    </row>
    <row r="326">
      <c r="A326" s="0" t="s">
        <v>19</v>
      </c>
      <c r="B326" s="0" t="s">
        <v>21</v>
      </c>
      <c r="C326" s="0" t="s">
        <v>13</v>
      </c>
      <c r="D326" s="0">
        <v>4219</v>
      </c>
      <c r="E326" s="0" t="s">
        <v>303</v>
      </c>
      <c r="F326" s="0">
        <v>0</v>
      </c>
      <c r="G326" s="0" t="s">
        <v>15</v>
      </c>
      <c r="H326" s="0">
        <v>0</v>
      </c>
      <c r="I326" s="0" t="s">
        <v>292</v>
      </c>
      <c r="J326" s="0">
        <v>0</v>
      </c>
      <c r="K326" s="0">
        <v>0</v>
      </c>
    </row>
    <row r="327">
      <c r="A327" s="0" t="s">
        <v>19</v>
      </c>
      <c r="B327" s="0" t="s">
        <v>21</v>
      </c>
      <c r="C327" s="0" t="s">
        <v>13</v>
      </c>
      <c r="D327" s="0">
        <v>4220</v>
      </c>
      <c r="E327" s="0" t="s">
        <v>304</v>
      </c>
      <c r="F327" s="0">
        <v>0</v>
      </c>
      <c r="G327" s="0" t="s">
        <v>15</v>
      </c>
      <c r="H327" s="0">
        <v>0</v>
      </c>
      <c r="I327" s="0" t="s">
        <v>305</v>
      </c>
      <c r="J327" s="0">
        <v>0</v>
      </c>
      <c r="K327" s="0">
        <v>0</v>
      </c>
    </row>
    <row r="328">
      <c r="A328" s="0" t="s">
        <v>19</v>
      </c>
      <c r="B328" s="0" t="s">
        <v>21</v>
      </c>
      <c r="C328" s="0" t="s">
        <v>13</v>
      </c>
      <c r="D328" s="0">
        <v>4221</v>
      </c>
      <c r="E328" s="0" t="s">
        <v>306</v>
      </c>
      <c r="F328" s="0">
        <v>0</v>
      </c>
      <c r="G328" s="0" t="s">
        <v>15</v>
      </c>
      <c r="H328" s="0">
        <v>0</v>
      </c>
      <c r="I328" s="0" t="s">
        <v>292</v>
      </c>
      <c r="J328" s="0">
        <v>0</v>
      </c>
      <c r="K328" s="0">
        <v>0</v>
      </c>
    </row>
    <row r="329">
      <c r="A329" s="0" t="s">
        <v>19</v>
      </c>
      <c r="B329" s="0" t="s">
        <v>21</v>
      </c>
      <c r="C329" s="0" t="s">
        <v>13</v>
      </c>
      <c r="D329" s="0">
        <v>4225</v>
      </c>
      <c r="E329" s="0" t="s">
        <v>311</v>
      </c>
      <c r="F329" s="0">
        <v>0</v>
      </c>
      <c r="G329" s="0" t="s">
        <v>15</v>
      </c>
      <c r="H329" s="0">
        <v>4940</v>
      </c>
      <c r="I329" s="0" t="s">
        <v>308</v>
      </c>
      <c r="J329" s="0">
        <v>4940</v>
      </c>
      <c r="K329" s="0">
        <v>59280</v>
      </c>
    </row>
    <row r="330">
      <c r="A330" s="0" t="s">
        <v>19</v>
      </c>
      <c r="B330" s="0" t="s">
        <v>21</v>
      </c>
      <c r="C330" s="0" t="s">
        <v>13</v>
      </c>
      <c r="D330" s="0">
        <v>4227</v>
      </c>
      <c r="E330" s="0" t="s">
        <v>313</v>
      </c>
      <c r="F330" s="0">
        <v>1</v>
      </c>
      <c r="G330" s="0" t="s">
        <v>15</v>
      </c>
      <c r="I330" s="0" t="s">
        <v>308</v>
      </c>
    </row>
    <row r="331">
      <c r="A331" s="0" t="s">
        <v>19</v>
      </c>
      <c r="B331" s="0" t="s">
        <v>21</v>
      </c>
      <c r="C331" s="0" t="s">
        <v>13</v>
      </c>
      <c r="D331" s="0">
        <v>5115</v>
      </c>
      <c r="E331" s="0" t="s">
        <v>356</v>
      </c>
      <c r="F331" s="0">
        <v>0</v>
      </c>
      <c r="G331" s="0" t="s">
        <v>15</v>
      </c>
      <c r="H331" s="0">
        <v>0</v>
      </c>
      <c r="I331" s="0" t="s">
        <v>152</v>
      </c>
      <c r="J331" s="0">
        <v>0</v>
      </c>
      <c r="K331" s="0">
        <v>0</v>
      </c>
    </row>
    <row r="332">
      <c r="A332" s="0" t="s">
        <v>19</v>
      </c>
      <c r="B332" s="0" t="s">
        <v>21</v>
      </c>
      <c r="C332" s="0" t="s">
        <v>13</v>
      </c>
      <c r="D332" s="0">
        <v>5208</v>
      </c>
      <c r="E332" s="0" t="s">
        <v>357</v>
      </c>
      <c r="F332" s="0">
        <v>0</v>
      </c>
      <c r="G332" s="0" t="s">
        <v>15</v>
      </c>
      <c r="H332" s="0">
        <v>0</v>
      </c>
      <c r="I332" s="0" t="s">
        <v>152</v>
      </c>
      <c r="J332" s="0">
        <v>0</v>
      </c>
      <c r="K332" s="0">
        <v>0</v>
      </c>
    </row>
    <row r="333">
      <c r="A333" s="0" t="s">
        <v>19</v>
      </c>
      <c r="B333" s="0" t="s">
        <v>21</v>
      </c>
      <c r="C333" s="0" t="s">
        <v>13</v>
      </c>
      <c r="D333" s="0">
        <v>5209</v>
      </c>
      <c r="E333" s="0" t="s">
        <v>358</v>
      </c>
      <c r="F333" s="0">
        <v>2</v>
      </c>
      <c r="G333" s="0" t="s">
        <v>15</v>
      </c>
      <c r="I333" s="0" t="s">
        <v>152</v>
      </c>
    </row>
    <row r="334">
      <c r="A334" s="0" t="s">
        <v>19</v>
      </c>
      <c r="B334" s="0" t="s">
        <v>21</v>
      </c>
      <c r="C334" s="0" t="s">
        <v>13</v>
      </c>
      <c r="D334" s="0">
        <v>5328</v>
      </c>
      <c r="E334" s="0" t="s">
        <v>360</v>
      </c>
      <c r="F334" s="0">
        <v>3</v>
      </c>
      <c r="G334" s="0" t="s">
        <v>15</v>
      </c>
      <c r="I334" s="0" t="s">
        <v>152</v>
      </c>
    </row>
    <row r="335">
      <c r="A335" s="0" t="s">
        <v>84</v>
      </c>
      <c r="B335" s="0" t="s">
        <v>85</v>
      </c>
      <c r="D335" s="0">
        <v>6073</v>
      </c>
      <c r="E335" s="0" t="s">
        <v>362</v>
      </c>
      <c r="F335" s="0">
        <v>0</v>
      </c>
      <c r="G335" s="0" t="s">
        <v>15</v>
      </c>
      <c r="H335" s="0">
        <v>0</v>
      </c>
      <c r="I335" s="0" t="s">
        <v>16</v>
      </c>
      <c r="J335" s="0">
        <v>0</v>
      </c>
      <c r="K335" s="0">
        <v>0</v>
      </c>
    </row>
    <row r="336">
      <c r="A336" s="0" t="s">
        <v>19</v>
      </c>
      <c r="B336" s="0" t="s">
        <v>21</v>
      </c>
      <c r="C336" s="0" t="s">
        <v>13</v>
      </c>
      <c r="D336" s="4">
        <v>1756</v>
      </c>
      <c r="E336" s="0" t="s">
        <v>374</v>
      </c>
      <c r="F336" s="0">
        <v>0</v>
      </c>
      <c r="G336" s="0" t="s">
        <v>15</v>
      </c>
      <c r="I336" s="0" t="s">
        <v>16</v>
      </c>
    </row>
    <row r="337">
      <c r="A337" s="0" t="s">
        <v>19</v>
      </c>
      <c r="B337" s="0" t="s">
        <v>21</v>
      </c>
      <c r="C337" s="0" t="s">
        <v>13</v>
      </c>
      <c r="D337" s="4">
        <v>1757</v>
      </c>
      <c r="E337" s="0" t="s">
        <v>375</v>
      </c>
      <c r="F337" s="0">
        <v>0</v>
      </c>
      <c r="G337" s="0" t="s">
        <v>15</v>
      </c>
      <c r="I337" s="0" t="s">
        <v>16</v>
      </c>
    </row>
    <row r="338">
      <c r="A338" s="0" t="s">
        <v>84</v>
      </c>
      <c r="B338" s="0" t="s">
        <v>85</v>
      </c>
      <c r="C338" s="0" t="s">
        <v>13</v>
      </c>
      <c r="D338" s="4">
        <v>2051</v>
      </c>
      <c r="E338" s="0" t="s">
        <v>377</v>
      </c>
      <c r="F338" s="0">
        <v>0</v>
      </c>
      <c r="G338" s="0" t="s">
        <v>15</v>
      </c>
      <c r="I338" s="0" t="s">
        <v>16</v>
      </c>
    </row>
    <row r="339">
      <c r="A339" s="0" t="s">
        <v>412</v>
      </c>
      <c r="B339" s="0" t="s">
        <v>85</v>
      </c>
      <c r="C339" s="0" t="s">
        <v>13</v>
      </c>
      <c r="D339" s="0">
        <v>2265</v>
      </c>
      <c r="E339" s="0" t="s">
        <v>385</v>
      </c>
      <c r="F339" s="0">
        <v>1</v>
      </c>
      <c r="G339" s="0" t="s">
        <v>15</v>
      </c>
      <c r="I339" s="0" t="s">
        <v>380</v>
      </c>
    </row>
    <row r="340">
      <c r="A340" s="0" t="s">
        <v>412</v>
      </c>
      <c r="B340" s="0" t="s">
        <v>85</v>
      </c>
      <c r="C340" s="0" t="s">
        <v>13</v>
      </c>
      <c r="D340" s="0">
        <v>2282</v>
      </c>
      <c r="E340" s="0" t="s">
        <v>390</v>
      </c>
      <c r="F340" s="0">
        <v>0</v>
      </c>
      <c r="G340" s="0" t="s">
        <v>15</v>
      </c>
      <c r="I340" s="0" t="s">
        <v>388</v>
      </c>
    </row>
    <row r="341">
      <c r="A341" s="0" t="s">
        <v>100</v>
      </c>
      <c r="C341" s="0" t="s">
        <v>13</v>
      </c>
      <c r="D341" s="4">
        <v>2306</v>
      </c>
      <c r="E341" s="0" t="s">
        <v>391</v>
      </c>
      <c r="F341" s="0">
        <v>0</v>
      </c>
      <c r="G341" s="0" t="s">
        <v>15</v>
      </c>
      <c r="I341" s="0" t="s">
        <v>369</v>
      </c>
    </row>
    <row r="342">
      <c r="A342" s="0" t="s">
        <v>84</v>
      </c>
      <c r="B342" s="0" t="s">
        <v>85</v>
      </c>
      <c r="C342" s="0" t="s">
        <v>13</v>
      </c>
      <c r="D342" s="0">
        <v>2313</v>
      </c>
      <c r="E342" s="0" t="s">
        <v>392</v>
      </c>
      <c r="F342" s="0">
        <v>0</v>
      </c>
      <c r="G342" s="0" t="s">
        <v>15</v>
      </c>
      <c r="I342" s="0" t="s">
        <v>16</v>
      </c>
    </row>
    <row r="343">
      <c r="A343" s="0" t="s">
        <v>413</v>
      </c>
      <c r="B343" s="0" t="s">
        <v>85</v>
      </c>
      <c r="C343" s="0" t="s">
        <v>13</v>
      </c>
      <c r="D343" s="4">
        <v>3070</v>
      </c>
      <c r="E343" s="0" t="s">
        <v>394</v>
      </c>
      <c r="F343" s="0">
        <v>0</v>
      </c>
      <c r="G343" s="0" t="s">
        <v>15</v>
      </c>
      <c r="I343" s="0" t="s">
        <v>16</v>
      </c>
    </row>
    <row r="344">
      <c r="A344" s="0" t="s">
        <v>412</v>
      </c>
      <c r="B344" s="0" t="s">
        <v>85</v>
      </c>
      <c r="C344" s="0" t="s">
        <v>13</v>
      </c>
      <c r="D344" s="0">
        <v>3071</v>
      </c>
      <c r="E344" s="0" t="s">
        <v>386</v>
      </c>
      <c r="F344" s="0">
        <v>0</v>
      </c>
      <c r="G344" s="0" t="s">
        <v>15</v>
      </c>
      <c r="I344" s="0" t="s">
        <v>16</v>
      </c>
    </row>
    <row r="345">
      <c r="A345" s="0" t="s">
        <v>100</v>
      </c>
      <c r="C345" s="0" t="s">
        <v>13</v>
      </c>
      <c r="D345" s="4">
        <v>3098</v>
      </c>
      <c r="E345" s="0" t="s">
        <v>395</v>
      </c>
      <c r="F345" s="0">
        <v>0</v>
      </c>
      <c r="G345" s="0" t="s">
        <v>15</v>
      </c>
      <c r="I345" s="0" t="s">
        <v>16</v>
      </c>
    </row>
    <row r="346">
      <c r="A346" s="0" t="s">
        <v>19</v>
      </c>
      <c r="C346" s="0" t="s">
        <v>13</v>
      </c>
      <c r="D346" s="4">
        <v>4021</v>
      </c>
      <c r="E346" s="0" t="s">
        <v>396</v>
      </c>
      <c r="F346" s="0">
        <v>0</v>
      </c>
      <c r="G346" s="0" t="s">
        <v>15</v>
      </c>
      <c r="I346" s="0" t="s">
        <v>150</v>
      </c>
    </row>
    <row r="347">
      <c r="A347" s="0" t="s">
        <v>103</v>
      </c>
      <c r="C347" s="0" t="s">
        <v>13</v>
      </c>
      <c r="D347" s="0">
        <v>4106</v>
      </c>
      <c r="E347" s="0" t="s">
        <v>148</v>
      </c>
      <c r="F347" s="0">
        <v>0</v>
      </c>
      <c r="G347" s="0" t="s">
        <v>15</v>
      </c>
      <c r="H347" s="0">
        <v>0</v>
      </c>
      <c r="I347" s="0" t="s">
        <v>169</v>
      </c>
      <c r="J347" s="0">
        <v>0</v>
      </c>
      <c r="K347" s="0">
        <v>0</v>
      </c>
    </row>
    <row r="348">
      <c r="A348" s="0" t="s">
        <v>84</v>
      </c>
      <c r="B348" s="0" t="s">
        <v>85</v>
      </c>
      <c r="C348" s="0" t="s">
        <v>13</v>
      </c>
      <c r="D348" s="4">
        <v>4126</v>
      </c>
      <c r="E348" s="0" t="s">
        <v>397</v>
      </c>
      <c r="F348" s="0">
        <v>0</v>
      </c>
      <c r="G348" s="0" t="s">
        <v>15</v>
      </c>
      <c r="I348" s="0" t="s">
        <v>150</v>
      </c>
    </row>
    <row r="349">
      <c r="A349" s="0" t="s">
        <v>84</v>
      </c>
      <c r="B349" s="0" t="s">
        <v>85</v>
      </c>
      <c r="C349" s="0" t="s">
        <v>13</v>
      </c>
      <c r="D349" s="4">
        <v>4127</v>
      </c>
      <c r="E349" s="0" t="s">
        <v>398</v>
      </c>
      <c r="F349" s="0">
        <v>5</v>
      </c>
      <c r="G349" s="0" t="s">
        <v>15</v>
      </c>
      <c r="I349" s="0" t="s">
        <v>150</v>
      </c>
    </row>
    <row r="350">
      <c r="A350" s="0" t="s">
        <v>84</v>
      </c>
      <c r="B350" s="0" t="s">
        <v>85</v>
      </c>
      <c r="C350" s="0" t="s">
        <v>13</v>
      </c>
      <c r="D350" s="4">
        <v>4128</v>
      </c>
      <c r="E350" s="0" t="s">
        <v>399</v>
      </c>
      <c r="F350" s="0">
        <v>4</v>
      </c>
      <c r="G350" s="0" t="s">
        <v>15</v>
      </c>
      <c r="I350" s="0" t="s">
        <v>150</v>
      </c>
    </row>
    <row r="351">
      <c r="A351" s="0" t="s">
        <v>109</v>
      </c>
      <c r="B351" s="0" t="s">
        <v>85</v>
      </c>
      <c r="C351" s="0" t="s">
        <v>13</v>
      </c>
      <c r="D351" s="4">
        <v>4131</v>
      </c>
      <c r="E351" s="0" t="s">
        <v>401</v>
      </c>
      <c r="F351" s="0">
        <v>0</v>
      </c>
      <c r="G351" s="0" t="s">
        <v>15</v>
      </c>
      <c r="I351" s="0" t="s">
        <v>150</v>
      </c>
    </row>
    <row r="352">
      <c r="A352" s="0" t="s">
        <v>109</v>
      </c>
      <c r="B352" s="0" t="s">
        <v>85</v>
      </c>
      <c r="C352" s="0" t="s">
        <v>13</v>
      </c>
      <c r="D352" s="4">
        <v>4132</v>
      </c>
      <c r="E352" s="0" t="s">
        <v>402</v>
      </c>
      <c r="F352" s="0">
        <v>0</v>
      </c>
      <c r="G352" s="0" t="s">
        <v>15</v>
      </c>
      <c r="I352" s="0" t="s">
        <v>150</v>
      </c>
    </row>
    <row r="353">
      <c r="A353" s="0" t="s">
        <v>109</v>
      </c>
      <c r="B353" s="0" t="s">
        <v>85</v>
      </c>
      <c r="C353" s="0" t="s">
        <v>13</v>
      </c>
      <c r="D353" s="4">
        <v>4134</v>
      </c>
      <c r="E353" s="0" t="s">
        <v>403</v>
      </c>
      <c r="F353" s="0">
        <v>0</v>
      </c>
      <c r="G353" s="0" t="s">
        <v>15</v>
      </c>
      <c r="I353" s="0" t="s">
        <v>150</v>
      </c>
    </row>
    <row r="354">
      <c r="C354" s="0" t="s">
        <v>13</v>
      </c>
      <c r="D354" s="4">
        <v>4192</v>
      </c>
      <c r="E354" s="0" t="s">
        <v>404</v>
      </c>
      <c r="F354" s="0">
        <v>0</v>
      </c>
      <c r="G354" s="0" t="s">
        <v>15</v>
      </c>
      <c r="I354" s="0" t="s">
        <v>150</v>
      </c>
    </row>
    <row r="355">
      <c r="A355" s="0" t="s">
        <v>109</v>
      </c>
      <c r="B355" s="0" t="s">
        <v>85</v>
      </c>
      <c r="C355" s="0" t="s">
        <v>13</v>
      </c>
      <c r="D355" s="4">
        <v>4196</v>
      </c>
      <c r="E355" s="0" t="s">
        <v>405</v>
      </c>
      <c r="F355" s="0">
        <v>0</v>
      </c>
      <c r="G355" s="0" t="s">
        <v>15</v>
      </c>
      <c r="I355" s="0" t="s">
        <v>150</v>
      </c>
    </row>
    <row r="356">
      <c r="A356" s="0" t="s">
        <v>84</v>
      </c>
      <c r="B356" s="0" t="s">
        <v>85</v>
      </c>
      <c r="C356" s="0" t="s">
        <v>13</v>
      </c>
      <c r="D356" s="4">
        <v>4308</v>
      </c>
      <c r="E356" s="0" t="s">
        <v>406</v>
      </c>
      <c r="F356" s="0">
        <v>0</v>
      </c>
      <c r="G356" s="0" t="s">
        <v>15</v>
      </c>
      <c r="I356" s="0" t="s">
        <v>373</v>
      </c>
    </row>
    <row r="357">
      <c r="A357" s="0" t="s">
        <v>84</v>
      </c>
      <c r="B357" s="0" t="s">
        <v>85</v>
      </c>
      <c r="C357" s="0" t="s">
        <v>13</v>
      </c>
      <c r="D357" s="4">
        <v>4324</v>
      </c>
      <c r="E357" s="0" t="s">
        <v>407</v>
      </c>
      <c r="F357" s="0">
        <v>1</v>
      </c>
      <c r="G357" s="0" t="s">
        <v>15</v>
      </c>
      <c r="I357" s="0" t="s">
        <v>373</v>
      </c>
    </row>
    <row r="358">
      <c r="A358" s="0" t="s">
        <v>84</v>
      </c>
      <c r="B358" s="0" t="s">
        <v>85</v>
      </c>
      <c r="C358" s="0" t="s">
        <v>13</v>
      </c>
      <c r="D358" s="4">
        <v>4328</v>
      </c>
      <c r="E358" s="0" t="s">
        <v>408</v>
      </c>
      <c r="F358" s="0">
        <v>0</v>
      </c>
      <c r="G358" s="0" t="s">
        <v>15</v>
      </c>
      <c r="I358" s="0" t="s">
        <v>328</v>
      </c>
    </row>
    <row r="359">
      <c r="A359" s="0" t="s">
        <v>84</v>
      </c>
      <c r="B359" s="0" t="s">
        <v>85</v>
      </c>
      <c r="C359" s="0" t="s">
        <v>13</v>
      </c>
      <c r="D359" s="4">
        <v>4343</v>
      </c>
      <c r="E359" s="0" t="s">
        <v>409</v>
      </c>
      <c r="F359" s="0">
        <v>0</v>
      </c>
      <c r="G359" s="0" t="s">
        <v>15</v>
      </c>
      <c r="I359" s="0" t="s">
        <v>99</v>
      </c>
    </row>
    <row r="360">
      <c r="A360" s="0" t="s">
        <v>84</v>
      </c>
      <c r="B360" s="0" t="s">
        <v>85</v>
      </c>
      <c r="C360" s="0" t="s">
        <v>13</v>
      </c>
      <c r="D360" s="4">
        <v>6072</v>
      </c>
      <c r="E360" s="0" t="s">
        <v>410</v>
      </c>
      <c r="F360" s="0">
        <v>9</v>
      </c>
      <c r="G360" s="0" t="s">
        <v>15</v>
      </c>
      <c r="I360" s="0" t="s">
        <v>16</v>
      </c>
    </row>
    <row r="361">
      <c r="A361" s="0" t="s">
        <v>364</v>
      </c>
      <c r="B361" s="0" t="s">
        <v>365</v>
      </c>
      <c r="C361" s="0" t="s">
        <v>365</v>
      </c>
      <c r="D361" s="0" t="s">
        <v>365</v>
      </c>
      <c r="E361" s="0" t="s">
        <v>365</v>
      </c>
      <c r="F361" s="0">
        <f>SUBTOTAL(109,Innevarandemånadtabell[Antal datorer])</f>
        <v>5305</v>
      </c>
      <c r="G361" s="0" t="s">
        <v>365</v>
      </c>
      <c r="H361" s="5">
        <f>SUM(Innevarandemånadtabell[Månadskostn IT tjänst konto 6541])</f>
        <v>138100</v>
      </c>
      <c r="I361" s="0" t="s">
        <v>365</v>
      </c>
      <c r="J361" s="0">
        <f>SUM(Innevarandemånadtabell[PC-kost per mån])</f>
        <v>138100</v>
      </c>
      <c r="K361" s="0">
        <f>SUM(Innevarandemånadtabell[PC-kost per år])</f>
        <v>1657200</v>
      </c>
    </row>
  </sheetData>
  <phoneticPr fontId="0" type="noConversion"/>
  <pageMargins left="0.7" right="0.7" top="0.75" bottom="0.75" header="0.3" footer="0.3"/>
  <pageSetup paperSize="9" orientation="portrait"/>
  <headerFooter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3339-8243-4FA6-9D88-28863C04243B}">
  <dimension ref="A1:F4"/>
  <sheetViews>
    <sheetView workbookViewId="0">
      <selection activeCell="I9" sqref="I9"/>
    </sheetView>
  </sheetViews>
  <sheetFormatPr defaultRowHeight="15" x14ac:dyDescent="0.25"/>
  <cols>
    <col min="1" max="1" width="13.85546875" customWidth="1"/>
    <col min="2" max="2" width="14.42578125" customWidth="1"/>
    <col min="3" max="3" width="19.140625" customWidth="1"/>
    <col min="4" max="4" width="15" customWidth="1"/>
    <col min="5" max="5" width="21.42578125" customWidth="1"/>
    <col min="6" max="6" width="17.140625" customWidth="1"/>
    <col min="7" max="9" width="9.140625" customWidth="1"/>
  </cols>
  <sheetData>
    <row r="1">
      <c r="A1" s="0" t="s">
        <v>6</v>
      </c>
      <c r="B1" s="0" t="s">
        <v>414</v>
      </c>
      <c r="C1" s="0" t="s">
        <v>415</v>
      </c>
      <c r="D1" s="0" t="s">
        <v>416</v>
      </c>
      <c r="E1" s="0" t="s">
        <v>417</v>
      </c>
      <c r="F1" s="0" t="s">
        <v>418</v>
      </c>
    </row>
    <row r="2">
      <c r="A2" s="0" t="s">
        <v>15</v>
      </c>
      <c r="B2" s="0" t="s">
        <v>419</v>
      </c>
      <c r="C2" s="0">
        <v>380</v>
      </c>
      <c r="D2" s="0">
        <v>4363</v>
      </c>
      <c r="E2" s="0">
        <f>C2*D2</f>
      </c>
      <c r="F2" s="0">
        <f>E2*12</f>
      </c>
    </row>
    <row r="3">
      <c r="A3" s="0" t="s">
        <v>31</v>
      </c>
      <c r="B3" s="0" t="s">
        <v>419</v>
      </c>
      <c r="C3" s="0">
        <v>100</v>
      </c>
      <c r="D3" s="0">
        <v>942</v>
      </c>
      <c r="E3" s="0">
        <f>C3*D3</f>
      </c>
      <c r="F3" s="0">
        <f>E3*12</f>
      </c>
    </row>
    <row r="4">
      <c r="A4" s="0" t="s">
        <v>365</v>
      </c>
      <c r="B4" s="0" t="s">
        <v>365</v>
      </c>
      <c r="C4" s="0" t="s">
        <v>365</v>
      </c>
      <c r="D4" s="0">
        <f>SUM(Tabell2[Antal PC 2022])</f>
        <v>5305</v>
      </c>
      <c r="E4" s="0">
        <f>SUM(Tabell2[Tot månadskost 2022])</f>
        <v>1752140</v>
      </c>
      <c r="F4" s="0">
        <f>SUM(Tabell2[Tot årskost 2022])</f>
        <v>21025680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dimension ref="A1:K361"/>
  <sheetViews>
    <sheetView workbookViewId="0"/>
  </sheetViews>
  <sheetFormatPr defaultRowHeight="15"/>
  <cols>
    <col min="1" max="1" width="29.1643676757813" customWidth="1"/>
    <col min="2" max="2" width="12.999192237854" customWidth="1"/>
    <col min="3" max="3" width="15.0688533782959" customWidth="1"/>
    <col min="4" max="4" width="9.140625" customWidth="1"/>
    <col min="5" max="5" width="32.9671020507813" customWidth="1"/>
    <col min="6" max="6" width="15.3911190032959" customWidth="1"/>
    <col min="7" max="7" width="14.5890350341797" customWidth="1"/>
    <col min="8" max="8" width="33.514720916748" customWidth="1"/>
    <col min="9" max="9" width="37.8246116638184" customWidth="1"/>
    <col min="10" max="10" width="18.1022415161133" customWidth="1"/>
    <col min="11" max="11" width="15.996773719787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 t="s">
        <v>109</v>
      </c>
      <c r="B2" s="0" t="s">
        <v>85</v>
      </c>
      <c r="C2" s="0" t="s">
        <v>13</v>
      </c>
      <c r="D2" s="0">
        <v>2214</v>
      </c>
      <c r="E2" s="0" t="s">
        <v>112</v>
      </c>
      <c r="F2" s="0">
        <v>107</v>
      </c>
      <c r="G2" s="0" t="s">
        <v>15</v>
      </c>
      <c r="I2" s="0" t="s">
        <v>16</v>
      </c>
    </row>
    <row r="3">
      <c r="A3" s="0" t="s">
        <v>24</v>
      </c>
      <c r="B3" s="0" t="s">
        <v>21</v>
      </c>
      <c r="C3" s="0" t="s">
        <v>13</v>
      </c>
      <c r="D3" s="0">
        <v>1719</v>
      </c>
      <c r="E3" s="0" t="s">
        <v>48</v>
      </c>
      <c r="F3" s="0">
        <v>83</v>
      </c>
      <c r="G3" s="0" t="s">
        <v>15</v>
      </c>
      <c r="I3" s="0" t="s">
        <v>16</v>
      </c>
    </row>
    <row r="4">
      <c r="A4" s="0" t="s">
        <v>103</v>
      </c>
      <c r="B4" s="0" t="s">
        <v>227</v>
      </c>
      <c r="C4" s="0" t="s">
        <v>227</v>
      </c>
      <c r="D4" s="0">
        <v>4098</v>
      </c>
      <c r="E4" s="0" t="s">
        <v>228</v>
      </c>
      <c r="F4" s="0">
        <v>82</v>
      </c>
      <c r="G4" s="0" t="s">
        <v>31</v>
      </c>
      <c r="H4" s="0">
        <v>8200</v>
      </c>
      <c r="I4" s="0" t="s">
        <v>150</v>
      </c>
      <c r="J4" s="0">
        <v>8200</v>
      </c>
      <c r="K4" s="0">
        <v>98400</v>
      </c>
    </row>
    <row r="5">
      <c r="A5" s="0" t="s">
        <v>19</v>
      </c>
      <c r="B5" s="0" t="s">
        <v>21</v>
      </c>
      <c r="C5" s="0" t="s">
        <v>13</v>
      </c>
      <c r="D5" s="0">
        <v>4028</v>
      </c>
      <c r="E5" s="0" t="s">
        <v>184</v>
      </c>
      <c r="F5" s="0">
        <v>80</v>
      </c>
      <c r="G5" s="0" t="s">
        <v>15</v>
      </c>
      <c r="I5" s="0" t="s">
        <v>169</v>
      </c>
    </row>
    <row r="6">
      <c r="A6" s="0" t="s">
        <v>24</v>
      </c>
      <c r="B6" s="0" t="s">
        <v>21</v>
      </c>
      <c r="C6" s="0" t="s">
        <v>13</v>
      </c>
      <c r="D6" s="0">
        <v>1695</v>
      </c>
      <c r="E6" s="0" t="s">
        <v>28</v>
      </c>
      <c r="F6" s="0">
        <v>78</v>
      </c>
      <c r="G6" s="0" t="s">
        <v>15</v>
      </c>
      <c r="I6" s="0" t="s">
        <v>16</v>
      </c>
    </row>
    <row r="7">
      <c r="A7" s="0" t="s">
        <v>19</v>
      </c>
      <c r="B7" s="0" t="s">
        <v>21</v>
      </c>
      <c r="C7" s="0" t="s">
        <v>13</v>
      </c>
      <c r="D7" s="0">
        <v>1682</v>
      </c>
      <c r="E7" s="0" t="s">
        <v>22</v>
      </c>
      <c r="F7" s="0">
        <v>76</v>
      </c>
      <c r="G7" s="0" t="s">
        <v>15</v>
      </c>
      <c r="I7" s="0" t="s">
        <v>16</v>
      </c>
    </row>
    <row r="8">
      <c r="A8" s="0" t="s">
        <v>24</v>
      </c>
      <c r="B8" s="0" t="s">
        <v>21</v>
      </c>
      <c r="C8" s="0" t="s">
        <v>13</v>
      </c>
      <c r="D8" s="0">
        <v>1707</v>
      </c>
      <c r="E8" s="0" t="s">
        <v>36</v>
      </c>
      <c r="F8" s="0">
        <v>82</v>
      </c>
      <c r="G8" s="0" t="s">
        <v>15</v>
      </c>
      <c r="I8" s="0" t="s">
        <v>16</v>
      </c>
    </row>
    <row r="9">
      <c r="A9" s="0" t="s">
        <v>11</v>
      </c>
      <c r="B9" s="0" t="s">
        <v>12</v>
      </c>
      <c r="C9" s="0" t="s">
        <v>13</v>
      </c>
      <c r="D9" s="0">
        <v>4158</v>
      </c>
      <c r="E9" s="0" t="s">
        <v>257</v>
      </c>
      <c r="F9" s="0">
        <v>56</v>
      </c>
      <c r="G9" s="0" t="s">
        <v>15</v>
      </c>
      <c r="I9" s="0" t="s">
        <v>157</v>
      </c>
    </row>
    <row r="10">
      <c r="A10" s="0" t="s">
        <v>19</v>
      </c>
      <c r="B10" s="0" t="s">
        <v>21</v>
      </c>
      <c r="C10" s="0" t="s">
        <v>13</v>
      </c>
      <c r="D10" s="0">
        <v>4214</v>
      </c>
      <c r="E10" s="0" t="s">
        <v>301</v>
      </c>
      <c r="F10" s="0">
        <v>72</v>
      </c>
      <c r="G10" s="0" t="s">
        <v>15</v>
      </c>
      <c r="I10" s="0" t="s">
        <v>292</v>
      </c>
    </row>
    <row r="11">
      <c r="A11" s="0" t="s">
        <v>84</v>
      </c>
      <c r="B11" s="0" t="s">
        <v>85</v>
      </c>
      <c r="C11" s="0" t="s">
        <v>13</v>
      </c>
      <c r="D11" s="0">
        <v>2210</v>
      </c>
      <c r="E11" s="0" t="s">
        <v>108</v>
      </c>
      <c r="F11" s="0">
        <v>72</v>
      </c>
      <c r="G11" s="0" t="s">
        <v>15</v>
      </c>
      <c r="I11" s="0" t="s">
        <v>16</v>
      </c>
    </row>
    <row r="12">
      <c r="A12" s="0" t="s">
        <v>11</v>
      </c>
      <c r="B12" s="0" t="s">
        <v>12</v>
      </c>
      <c r="C12" s="0" t="s">
        <v>13</v>
      </c>
      <c r="D12" s="0">
        <v>4013</v>
      </c>
      <c r="E12" s="0" t="s">
        <v>177</v>
      </c>
      <c r="F12" s="0">
        <v>66</v>
      </c>
      <c r="G12" s="0" t="s">
        <v>15</v>
      </c>
      <c r="I12" s="0" t="s">
        <v>150</v>
      </c>
    </row>
    <row r="13">
      <c r="A13" s="0" t="s">
        <v>103</v>
      </c>
      <c r="B13" s="0" t="s">
        <v>104</v>
      </c>
      <c r="C13" s="0" t="s">
        <v>104</v>
      </c>
      <c r="D13" s="0">
        <v>2216</v>
      </c>
      <c r="E13" s="0" t="s">
        <v>114</v>
      </c>
      <c r="F13" s="0">
        <v>65</v>
      </c>
      <c r="G13" s="0" t="s">
        <v>31</v>
      </c>
      <c r="H13" s="0">
        <v>6500</v>
      </c>
      <c r="I13" s="0" t="s">
        <v>16</v>
      </c>
      <c r="J13" s="0">
        <v>6500</v>
      </c>
      <c r="K13" s="0">
        <v>78000</v>
      </c>
    </row>
    <row r="14">
      <c r="A14" s="0" t="s">
        <v>109</v>
      </c>
      <c r="B14" s="0" t="s">
        <v>85</v>
      </c>
      <c r="C14" s="0" t="s">
        <v>13</v>
      </c>
      <c r="D14" s="0">
        <v>4067</v>
      </c>
      <c r="E14" s="0" t="s">
        <v>203</v>
      </c>
      <c r="F14" s="0">
        <v>67</v>
      </c>
      <c r="G14" s="0" t="s">
        <v>15</v>
      </c>
      <c r="I14" s="0" t="s">
        <v>150</v>
      </c>
    </row>
    <row r="15">
      <c r="A15" s="0" t="s">
        <v>24</v>
      </c>
      <c r="B15" s="0" t="s">
        <v>21</v>
      </c>
      <c r="C15" s="0" t="s">
        <v>13</v>
      </c>
      <c r="D15" s="0">
        <v>2207</v>
      </c>
      <c r="E15" s="0" t="s">
        <v>106</v>
      </c>
      <c r="F15" s="0">
        <v>58</v>
      </c>
      <c r="G15" s="0" t="s">
        <v>15</v>
      </c>
      <c r="I15" s="0" t="s">
        <v>107</v>
      </c>
    </row>
    <row r="16">
      <c r="A16" s="0" t="s">
        <v>109</v>
      </c>
      <c r="B16" s="0" t="s">
        <v>85</v>
      </c>
      <c r="C16" s="0" t="s">
        <v>13</v>
      </c>
      <c r="D16" s="0">
        <v>2212</v>
      </c>
      <c r="E16" s="0" t="s">
        <v>110</v>
      </c>
      <c r="F16" s="0">
        <v>62</v>
      </c>
      <c r="G16" s="0" t="s">
        <v>15</v>
      </c>
      <c r="I16" s="0" t="s">
        <v>16</v>
      </c>
    </row>
    <row r="17">
      <c r="A17" s="0" t="s">
        <v>11</v>
      </c>
      <c r="B17" s="0" t="s">
        <v>12</v>
      </c>
      <c r="C17" s="0" t="s">
        <v>13</v>
      </c>
      <c r="D17" s="0">
        <v>4150</v>
      </c>
      <c r="E17" s="0" t="s">
        <v>249</v>
      </c>
      <c r="F17" s="0">
        <v>67</v>
      </c>
      <c r="G17" s="0" t="s">
        <v>15</v>
      </c>
      <c r="I17" s="0" t="s">
        <v>157</v>
      </c>
    </row>
    <row r="18">
      <c r="A18" s="0" t="s">
        <v>109</v>
      </c>
      <c r="B18" s="0" t="s">
        <v>85</v>
      </c>
      <c r="C18" s="0" t="s">
        <v>13</v>
      </c>
      <c r="D18" s="0">
        <v>4315</v>
      </c>
      <c r="E18" s="0" t="s">
        <v>329</v>
      </c>
      <c r="F18" s="0">
        <v>61</v>
      </c>
      <c r="G18" s="0" t="s">
        <v>15</v>
      </c>
      <c r="I18" s="0" t="s">
        <v>318</v>
      </c>
    </row>
    <row r="19">
      <c r="A19" s="0" t="s">
        <v>109</v>
      </c>
      <c r="B19" s="0" t="s">
        <v>85</v>
      </c>
      <c r="C19" s="0" t="s">
        <v>13</v>
      </c>
      <c r="D19" s="0">
        <v>4073</v>
      </c>
      <c r="E19" s="0" t="s">
        <v>208</v>
      </c>
      <c r="F19" s="0">
        <v>60</v>
      </c>
      <c r="G19" s="0" t="s">
        <v>15</v>
      </c>
      <c r="I19" s="0" t="s">
        <v>150</v>
      </c>
    </row>
    <row r="20">
      <c r="A20" s="0" t="s">
        <v>84</v>
      </c>
      <c r="B20" s="0" t="s">
        <v>85</v>
      </c>
      <c r="C20" s="0" t="s">
        <v>13</v>
      </c>
      <c r="D20" s="0">
        <v>2121</v>
      </c>
      <c r="E20" s="0" t="s">
        <v>97</v>
      </c>
      <c r="F20" s="0">
        <v>61</v>
      </c>
      <c r="G20" s="0" t="s">
        <v>15</v>
      </c>
      <c r="I20" s="0" t="s">
        <v>16</v>
      </c>
    </row>
    <row r="21">
      <c r="A21" s="0" t="s">
        <v>19</v>
      </c>
      <c r="B21" s="0" t="s">
        <v>21</v>
      </c>
      <c r="C21" s="0" t="s">
        <v>13</v>
      </c>
      <c r="D21" s="0">
        <v>5323</v>
      </c>
      <c r="E21" s="0" t="s">
        <v>359</v>
      </c>
      <c r="F21" s="0">
        <v>52</v>
      </c>
      <c r="G21" s="0" t="s">
        <v>15</v>
      </c>
      <c r="I21" s="0" t="s">
        <v>152</v>
      </c>
    </row>
    <row r="22">
      <c r="A22" s="0" t="s">
        <v>17</v>
      </c>
      <c r="B22" s="0" t="s">
        <v>29</v>
      </c>
      <c r="C22" s="0" t="s">
        <v>29</v>
      </c>
      <c r="D22" s="0">
        <v>1696</v>
      </c>
      <c r="E22" s="0" t="s">
        <v>30</v>
      </c>
      <c r="F22" s="0">
        <v>56</v>
      </c>
      <c r="G22" s="0" t="s">
        <v>31</v>
      </c>
      <c r="H22" s="0">
        <v>5600</v>
      </c>
      <c r="I22" s="0" t="s">
        <v>16</v>
      </c>
      <c r="J22" s="0">
        <v>5600</v>
      </c>
      <c r="K22" s="0">
        <v>67200</v>
      </c>
    </row>
    <row r="23">
      <c r="A23" s="0" t="s">
        <v>24</v>
      </c>
      <c r="B23" s="0" t="s">
        <v>21</v>
      </c>
      <c r="C23" s="0" t="s">
        <v>13</v>
      </c>
      <c r="D23" s="0">
        <v>4038</v>
      </c>
      <c r="E23" s="0" t="s">
        <v>187</v>
      </c>
      <c r="F23" s="0">
        <v>56</v>
      </c>
      <c r="G23" s="0" t="s">
        <v>15</v>
      </c>
      <c r="I23" s="0" t="s">
        <v>16</v>
      </c>
    </row>
    <row r="24">
      <c r="A24" s="0" t="s">
        <v>103</v>
      </c>
      <c r="B24" s="0" t="s">
        <v>316</v>
      </c>
      <c r="C24" s="0" t="s">
        <v>316</v>
      </c>
      <c r="D24" s="0">
        <v>4303</v>
      </c>
      <c r="E24" s="0" t="s">
        <v>319</v>
      </c>
      <c r="F24" s="0">
        <v>55</v>
      </c>
      <c r="G24" s="0" t="s">
        <v>31</v>
      </c>
      <c r="H24" s="0">
        <v>5500</v>
      </c>
      <c r="I24" s="0" t="s">
        <v>318</v>
      </c>
      <c r="J24" s="0">
        <v>5500</v>
      </c>
      <c r="K24" s="0">
        <v>66000</v>
      </c>
    </row>
    <row r="25">
      <c r="A25" s="0" t="s">
        <v>84</v>
      </c>
      <c r="B25" s="0" t="s">
        <v>85</v>
      </c>
      <c r="C25" s="0" t="s">
        <v>13</v>
      </c>
      <c r="D25" s="0">
        <v>4310</v>
      </c>
      <c r="E25" s="0" t="s">
        <v>324</v>
      </c>
      <c r="F25" s="0">
        <v>52</v>
      </c>
      <c r="G25" s="0" t="s">
        <v>15</v>
      </c>
      <c r="I25" s="0" t="s">
        <v>318</v>
      </c>
    </row>
    <row r="26">
      <c r="A26" s="0" t="s">
        <v>103</v>
      </c>
      <c r="B26" s="0" t="s">
        <v>233</v>
      </c>
      <c r="C26" s="0" t="s">
        <v>233</v>
      </c>
      <c r="D26" s="0">
        <v>4102</v>
      </c>
      <c r="E26" s="0" t="s">
        <v>234</v>
      </c>
      <c r="F26" s="0">
        <v>55</v>
      </c>
      <c r="G26" s="0" t="s">
        <v>31</v>
      </c>
      <c r="H26" s="0">
        <v>5500</v>
      </c>
      <c r="I26" s="0" t="s">
        <v>150</v>
      </c>
      <c r="J26" s="0">
        <v>5500</v>
      </c>
      <c r="K26" s="0">
        <v>66000</v>
      </c>
    </row>
    <row r="27">
      <c r="A27" s="0" t="s">
        <v>19</v>
      </c>
      <c r="B27" s="0" t="s">
        <v>21</v>
      </c>
      <c r="C27" s="0" t="s">
        <v>13</v>
      </c>
      <c r="D27" s="0">
        <v>1697</v>
      </c>
      <c r="E27" s="0" t="s">
        <v>32</v>
      </c>
      <c r="F27" s="0">
        <v>59</v>
      </c>
      <c r="G27" s="0" t="s">
        <v>15</v>
      </c>
      <c r="I27" s="0" t="s">
        <v>16</v>
      </c>
    </row>
    <row r="28">
      <c r="A28" s="0" t="s">
        <v>103</v>
      </c>
      <c r="B28" s="0" t="s">
        <v>104</v>
      </c>
      <c r="C28" s="0" t="s">
        <v>104</v>
      </c>
      <c r="D28" s="0">
        <v>2202</v>
      </c>
      <c r="E28" s="0" t="s">
        <v>105</v>
      </c>
      <c r="F28" s="0">
        <v>52</v>
      </c>
      <c r="G28" s="0" t="s">
        <v>31</v>
      </c>
      <c r="H28" s="0">
        <v>5200</v>
      </c>
      <c r="I28" s="0" t="s">
        <v>16</v>
      </c>
      <c r="J28" s="0">
        <v>5200</v>
      </c>
      <c r="K28" s="0">
        <v>62400</v>
      </c>
    </row>
    <row r="29">
      <c r="A29" s="0" t="s">
        <v>19</v>
      </c>
      <c r="B29" s="0" t="s">
        <v>21</v>
      </c>
      <c r="C29" s="0" t="s">
        <v>13</v>
      </c>
      <c r="D29" s="0">
        <v>1713</v>
      </c>
      <c r="E29" s="0" t="s">
        <v>42</v>
      </c>
      <c r="F29" s="0">
        <v>54</v>
      </c>
      <c r="G29" s="0" t="s">
        <v>15</v>
      </c>
      <c r="I29" s="0" t="s">
        <v>16</v>
      </c>
    </row>
    <row r="30">
      <c r="A30" s="0" t="s">
        <v>109</v>
      </c>
      <c r="B30" s="0" t="s">
        <v>85</v>
      </c>
      <c r="C30" s="0" t="s">
        <v>13</v>
      </c>
      <c r="D30" s="0">
        <v>4074</v>
      </c>
      <c r="E30" s="0" t="s">
        <v>209</v>
      </c>
      <c r="F30" s="0">
        <v>45</v>
      </c>
      <c r="G30" s="0" t="s">
        <v>15</v>
      </c>
      <c r="I30" s="0" t="s">
        <v>150</v>
      </c>
    </row>
    <row r="31">
      <c r="A31" s="0" t="s">
        <v>103</v>
      </c>
      <c r="B31" s="0" t="s">
        <v>233</v>
      </c>
      <c r="C31" s="0" t="s">
        <v>233</v>
      </c>
      <c r="D31" s="0">
        <v>4345</v>
      </c>
      <c r="E31" s="0" t="s">
        <v>347</v>
      </c>
      <c r="F31" s="0">
        <v>51</v>
      </c>
      <c r="G31" s="0" t="s">
        <v>31</v>
      </c>
      <c r="H31" s="0">
        <v>5100</v>
      </c>
      <c r="I31" s="0" t="s">
        <v>348</v>
      </c>
      <c r="J31" s="0">
        <v>5100</v>
      </c>
      <c r="K31" s="0">
        <v>61200</v>
      </c>
    </row>
    <row r="32">
      <c r="A32" s="0" t="s">
        <v>103</v>
      </c>
      <c r="B32" s="0" t="s">
        <v>222</v>
      </c>
      <c r="C32" s="0" t="s">
        <v>222</v>
      </c>
      <c r="D32" s="0">
        <v>4091</v>
      </c>
      <c r="E32" s="0" t="s">
        <v>224</v>
      </c>
      <c r="F32" s="0">
        <v>50</v>
      </c>
      <c r="G32" s="0" t="s">
        <v>31</v>
      </c>
      <c r="H32" s="0">
        <v>5000</v>
      </c>
      <c r="I32" s="0" t="s">
        <v>169</v>
      </c>
      <c r="J32" s="0">
        <v>5000</v>
      </c>
      <c r="K32" s="0">
        <v>60000</v>
      </c>
    </row>
    <row r="33">
      <c r="A33" s="0" t="s">
        <v>84</v>
      </c>
      <c r="B33" s="0" t="s">
        <v>85</v>
      </c>
      <c r="C33" s="0" t="s">
        <v>13</v>
      </c>
      <c r="D33" s="0">
        <v>6071</v>
      </c>
      <c r="E33" s="0" t="s">
        <v>361</v>
      </c>
      <c r="F33" s="0">
        <v>45</v>
      </c>
      <c r="G33" s="0" t="s">
        <v>15</v>
      </c>
      <c r="I33" s="0" t="s">
        <v>16</v>
      </c>
    </row>
    <row r="34">
      <c r="A34" s="0" t="s">
        <v>103</v>
      </c>
      <c r="B34" s="0" t="s">
        <v>229</v>
      </c>
      <c r="C34" s="0" t="s">
        <v>229</v>
      </c>
      <c r="D34" s="0">
        <v>4100</v>
      </c>
      <c r="E34" s="0" t="s">
        <v>231</v>
      </c>
      <c r="F34" s="0">
        <v>49</v>
      </c>
      <c r="G34" s="0" t="s">
        <v>31</v>
      </c>
      <c r="H34" s="0">
        <v>4900</v>
      </c>
      <c r="I34" s="0" t="s">
        <v>150</v>
      </c>
      <c r="J34" s="0">
        <v>4900</v>
      </c>
      <c r="K34" s="0">
        <v>58800</v>
      </c>
    </row>
    <row r="35">
      <c r="A35" s="0" t="s">
        <v>17</v>
      </c>
      <c r="B35" s="0" t="s">
        <v>29</v>
      </c>
      <c r="C35" s="0" t="s">
        <v>29</v>
      </c>
      <c r="D35" s="0">
        <v>4005</v>
      </c>
      <c r="E35" s="0" t="s">
        <v>174</v>
      </c>
      <c r="F35" s="0">
        <v>47</v>
      </c>
      <c r="G35" s="0" t="s">
        <v>31</v>
      </c>
      <c r="H35" s="0">
        <v>4700</v>
      </c>
      <c r="I35" s="0" t="s">
        <v>169</v>
      </c>
      <c r="J35" s="0">
        <v>4700</v>
      </c>
      <c r="K35" s="0">
        <v>56400</v>
      </c>
    </row>
    <row r="36">
      <c r="A36" s="0" t="s">
        <v>17</v>
      </c>
      <c r="B36" s="0" t="s">
        <v>12</v>
      </c>
      <c r="C36" s="0" t="s">
        <v>13</v>
      </c>
      <c r="D36" s="0">
        <v>1045</v>
      </c>
      <c r="E36" s="0" t="s">
        <v>18</v>
      </c>
      <c r="F36" s="0">
        <v>47</v>
      </c>
      <c r="G36" s="0" t="s">
        <v>15</v>
      </c>
      <c r="I36" s="0" t="s">
        <v>16</v>
      </c>
    </row>
    <row r="37">
      <c r="A37" s="0" t="s">
        <v>103</v>
      </c>
      <c r="B37" s="0" t="s">
        <v>104</v>
      </c>
      <c r="C37" s="0" t="s">
        <v>104</v>
      </c>
      <c r="D37" s="0">
        <v>2205</v>
      </c>
      <c r="E37" s="0" t="s">
        <v>411</v>
      </c>
      <c r="F37" s="0">
        <v>45</v>
      </c>
      <c r="G37" s="0" t="s">
        <v>31</v>
      </c>
      <c r="H37" s="0">
        <v>4500</v>
      </c>
      <c r="I37" s="0" t="s">
        <v>16</v>
      </c>
      <c r="J37" s="0">
        <v>4500</v>
      </c>
      <c r="K37" s="0">
        <v>54000</v>
      </c>
    </row>
    <row r="38">
      <c r="A38" s="0" t="s">
        <v>84</v>
      </c>
      <c r="B38" s="0" t="s">
        <v>85</v>
      </c>
      <c r="C38" s="0" t="s">
        <v>13</v>
      </c>
      <c r="D38" s="0">
        <v>2215</v>
      </c>
      <c r="E38" s="0" t="s">
        <v>113</v>
      </c>
      <c r="F38" s="0">
        <v>38</v>
      </c>
      <c r="G38" s="0" t="s">
        <v>15</v>
      </c>
      <c r="I38" s="0" t="s">
        <v>16</v>
      </c>
    </row>
    <row r="39">
      <c r="A39" s="0" t="s">
        <v>103</v>
      </c>
      <c r="B39" s="0" t="s">
        <v>227</v>
      </c>
      <c r="C39" s="0" t="s">
        <v>227</v>
      </c>
      <c r="D39" s="0">
        <v>4402</v>
      </c>
      <c r="E39" s="0" t="s">
        <v>351</v>
      </c>
      <c r="F39" s="0">
        <v>44</v>
      </c>
      <c r="G39" s="0" t="s">
        <v>31</v>
      </c>
      <c r="H39" s="0">
        <v>4400</v>
      </c>
      <c r="I39" s="0" t="s">
        <v>352</v>
      </c>
      <c r="J39" s="0">
        <v>4400</v>
      </c>
      <c r="K39" s="0">
        <v>52800</v>
      </c>
    </row>
    <row r="40">
      <c r="A40" s="0" t="s">
        <v>84</v>
      </c>
      <c r="B40" s="0" t="s">
        <v>85</v>
      </c>
      <c r="C40" s="0" t="s">
        <v>13</v>
      </c>
      <c r="D40" s="0">
        <v>4306</v>
      </c>
      <c r="E40" s="0" t="s">
        <v>321</v>
      </c>
      <c r="F40" s="0">
        <v>37</v>
      </c>
      <c r="G40" s="0" t="s">
        <v>15</v>
      </c>
      <c r="I40" s="0" t="s">
        <v>318</v>
      </c>
    </row>
    <row r="41">
      <c r="A41" s="0" t="s">
        <v>103</v>
      </c>
      <c r="B41" s="0" t="s">
        <v>219</v>
      </c>
      <c r="C41" s="0" t="s">
        <v>13</v>
      </c>
      <c r="D41" s="0">
        <v>4105</v>
      </c>
      <c r="E41" s="0" t="s">
        <v>237</v>
      </c>
      <c r="F41" s="0">
        <v>41</v>
      </c>
      <c r="G41" s="0" t="s">
        <v>15</v>
      </c>
      <c r="I41" s="0" t="s">
        <v>150</v>
      </c>
    </row>
    <row r="42">
      <c r="A42" s="0" t="s">
        <v>84</v>
      </c>
      <c r="B42" s="0" t="s">
        <v>85</v>
      </c>
      <c r="C42" s="0" t="s">
        <v>13</v>
      </c>
      <c r="D42" s="0">
        <v>4078</v>
      </c>
      <c r="E42" s="0" t="s">
        <v>213</v>
      </c>
      <c r="F42" s="0">
        <v>43</v>
      </c>
      <c r="G42" s="0" t="s">
        <v>15</v>
      </c>
      <c r="I42" s="0" t="s">
        <v>150</v>
      </c>
    </row>
    <row r="43">
      <c r="A43" s="0" t="s">
        <v>17</v>
      </c>
      <c r="B43" s="0" t="s">
        <v>12</v>
      </c>
      <c r="C43" s="0" t="s">
        <v>13</v>
      </c>
      <c r="D43" s="0">
        <v>2042</v>
      </c>
      <c r="E43" s="0" t="s">
        <v>82</v>
      </c>
      <c r="F43" s="0">
        <v>43</v>
      </c>
      <c r="G43" s="0" t="s">
        <v>15</v>
      </c>
      <c r="I43" s="0" t="s">
        <v>16</v>
      </c>
    </row>
    <row r="44">
      <c r="A44" s="0" t="s">
        <v>19</v>
      </c>
      <c r="B44" s="0" t="s">
        <v>21</v>
      </c>
      <c r="C44" s="0" t="s">
        <v>13</v>
      </c>
      <c r="D44" s="0">
        <v>1761</v>
      </c>
      <c r="E44" s="0" t="s">
        <v>77</v>
      </c>
      <c r="F44" s="0">
        <v>40</v>
      </c>
      <c r="G44" s="0" t="s">
        <v>15</v>
      </c>
      <c r="I44" s="0" t="s">
        <v>78</v>
      </c>
    </row>
    <row r="45">
      <c r="A45" s="0" t="s">
        <v>103</v>
      </c>
      <c r="B45" s="0" t="s">
        <v>219</v>
      </c>
      <c r="C45" s="0" t="s">
        <v>13</v>
      </c>
      <c r="D45" s="0">
        <v>4087</v>
      </c>
      <c r="E45" s="0" t="s">
        <v>220</v>
      </c>
      <c r="F45" s="0">
        <v>41</v>
      </c>
      <c r="G45" s="0" t="s">
        <v>15</v>
      </c>
      <c r="I45" s="0" t="s">
        <v>150</v>
      </c>
    </row>
    <row r="46">
      <c r="A46" s="0" t="s">
        <v>103</v>
      </c>
      <c r="B46" s="0" t="s">
        <v>219</v>
      </c>
      <c r="C46" s="0" t="s">
        <v>13</v>
      </c>
      <c r="D46" s="0">
        <v>4103</v>
      </c>
      <c r="E46" s="0" t="s">
        <v>235</v>
      </c>
      <c r="F46" s="0">
        <v>43</v>
      </c>
      <c r="G46" s="0" t="s">
        <v>15</v>
      </c>
      <c r="I46" s="0" t="s">
        <v>153</v>
      </c>
    </row>
    <row r="47">
      <c r="A47" s="0" t="s">
        <v>84</v>
      </c>
      <c r="B47" s="0" t="s">
        <v>85</v>
      </c>
      <c r="C47" s="0" t="s">
        <v>13</v>
      </c>
      <c r="D47" s="0">
        <v>4059</v>
      </c>
      <c r="E47" s="0" t="s">
        <v>196</v>
      </c>
      <c r="F47" s="0">
        <v>39</v>
      </c>
      <c r="G47" s="0" t="s">
        <v>15</v>
      </c>
      <c r="I47" s="0" t="s">
        <v>150</v>
      </c>
    </row>
    <row r="48">
      <c r="A48" s="0" t="s">
        <v>109</v>
      </c>
      <c r="B48" s="0" t="s">
        <v>85</v>
      </c>
      <c r="C48" s="0" t="s">
        <v>13</v>
      </c>
      <c r="D48" s="0">
        <v>4056</v>
      </c>
      <c r="E48" s="0" t="s">
        <v>195</v>
      </c>
      <c r="F48" s="0">
        <v>40</v>
      </c>
      <c r="G48" s="0" t="s">
        <v>15</v>
      </c>
      <c r="I48" s="0" t="s">
        <v>150</v>
      </c>
    </row>
    <row r="49">
      <c r="A49" s="0" t="s">
        <v>24</v>
      </c>
      <c r="B49" s="0" t="s">
        <v>21</v>
      </c>
      <c r="C49" s="0" t="s">
        <v>13</v>
      </c>
      <c r="D49" s="0">
        <v>1715</v>
      </c>
      <c r="E49" s="0" t="s">
        <v>44</v>
      </c>
      <c r="F49" s="0">
        <v>40</v>
      </c>
      <c r="G49" s="0" t="s">
        <v>15</v>
      </c>
      <c r="I49" s="0" t="s">
        <v>16</v>
      </c>
    </row>
    <row r="50">
      <c r="A50" s="0" t="s">
        <v>17</v>
      </c>
      <c r="B50" s="0" t="s">
        <v>12</v>
      </c>
      <c r="C50" s="0" t="s">
        <v>13</v>
      </c>
      <c r="D50" s="0">
        <v>2054</v>
      </c>
      <c r="E50" s="0" t="s">
        <v>87</v>
      </c>
      <c r="F50" s="0">
        <v>39</v>
      </c>
      <c r="G50" s="0" t="s">
        <v>15</v>
      </c>
      <c r="I50" s="0" t="s">
        <v>16</v>
      </c>
    </row>
    <row r="51">
      <c r="A51" s="0" t="s">
        <v>17</v>
      </c>
      <c r="B51" s="0" t="s">
        <v>12</v>
      </c>
      <c r="C51" s="0" t="s">
        <v>13</v>
      </c>
      <c r="D51" s="0">
        <v>2083</v>
      </c>
      <c r="E51" s="0" t="s">
        <v>88</v>
      </c>
      <c r="F51" s="0">
        <v>39</v>
      </c>
      <c r="G51" s="0" t="s">
        <v>15</v>
      </c>
      <c r="I51" s="0" t="s">
        <v>16</v>
      </c>
    </row>
    <row r="52">
      <c r="A52" s="0" t="s">
        <v>17</v>
      </c>
      <c r="B52" s="0" t="s">
        <v>12</v>
      </c>
      <c r="C52" s="0" t="s">
        <v>13</v>
      </c>
      <c r="D52" s="0">
        <v>2084</v>
      </c>
      <c r="E52" s="0" t="s">
        <v>89</v>
      </c>
      <c r="F52" s="0">
        <v>40</v>
      </c>
      <c r="G52" s="0" t="s">
        <v>15</v>
      </c>
      <c r="I52" s="0" t="s">
        <v>16</v>
      </c>
    </row>
    <row r="53">
      <c r="A53" s="0" t="s">
        <v>103</v>
      </c>
      <c r="B53" s="0" t="s">
        <v>229</v>
      </c>
      <c r="C53" s="0" t="s">
        <v>229</v>
      </c>
      <c r="D53" s="0">
        <v>4101</v>
      </c>
      <c r="E53" s="0" t="s">
        <v>232</v>
      </c>
      <c r="F53" s="0">
        <v>39</v>
      </c>
      <c r="G53" s="0" t="s">
        <v>31</v>
      </c>
      <c r="H53" s="0">
        <v>3900</v>
      </c>
      <c r="I53" s="0" t="s">
        <v>150</v>
      </c>
      <c r="J53" s="0">
        <v>3900</v>
      </c>
      <c r="K53" s="0">
        <v>46800</v>
      </c>
    </row>
    <row r="54">
      <c r="A54" s="0" t="s">
        <v>11</v>
      </c>
      <c r="B54" s="0" t="s">
        <v>12</v>
      </c>
      <c r="C54" s="0" t="s">
        <v>13</v>
      </c>
      <c r="D54" s="0">
        <v>4155</v>
      </c>
      <c r="E54" s="0" t="s">
        <v>254</v>
      </c>
      <c r="F54" s="0">
        <v>39</v>
      </c>
      <c r="G54" s="0" t="s">
        <v>15</v>
      </c>
      <c r="I54" s="0" t="s">
        <v>157</v>
      </c>
    </row>
    <row r="55">
      <c r="A55" s="0" t="s">
        <v>84</v>
      </c>
      <c r="B55" s="0" t="s">
        <v>85</v>
      </c>
      <c r="C55" s="0" t="s">
        <v>13</v>
      </c>
      <c r="D55" s="0">
        <v>2223</v>
      </c>
      <c r="E55" s="0" t="s">
        <v>116</v>
      </c>
      <c r="F55" s="0">
        <v>44</v>
      </c>
      <c r="G55" s="0" t="s">
        <v>15</v>
      </c>
      <c r="I55" s="0" t="s">
        <v>16</v>
      </c>
    </row>
    <row r="56">
      <c r="A56" s="0" t="s">
        <v>109</v>
      </c>
      <c r="B56" s="0" t="s">
        <v>85</v>
      </c>
      <c r="C56" s="0" t="s">
        <v>13</v>
      </c>
      <c r="D56" s="0">
        <v>4322</v>
      </c>
      <c r="E56" s="0" t="s">
        <v>336</v>
      </c>
      <c r="F56" s="0">
        <v>39</v>
      </c>
      <c r="G56" s="0" t="s">
        <v>15</v>
      </c>
      <c r="I56" s="0" t="s">
        <v>337</v>
      </c>
    </row>
    <row r="57">
      <c r="A57" s="0" t="s">
        <v>109</v>
      </c>
      <c r="B57" s="0" t="s">
        <v>85</v>
      </c>
      <c r="C57" s="0" t="s">
        <v>13</v>
      </c>
      <c r="D57" s="0">
        <v>4065</v>
      </c>
      <c r="E57" s="0" t="s">
        <v>201</v>
      </c>
      <c r="F57" s="0">
        <v>33</v>
      </c>
      <c r="G57" s="0" t="s">
        <v>15</v>
      </c>
      <c r="I57" s="0" t="s">
        <v>150</v>
      </c>
    </row>
    <row r="58">
      <c r="A58" s="0" t="s">
        <v>84</v>
      </c>
      <c r="B58" s="0" t="s">
        <v>85</v>
      </c>
      <c r="C58" s="0" t="s">
        <v>13</v>
      </c>
      <c r="D58" s="0">
        <v>4084</v>
      </c>
      <c r="E58" s="0" t="s">
        <v>217</v>
      </c>
      <c r="F58" s="0">
        <v>37</v>
      </c>
      <c r="G58" s="0" t="s">
        <v>15</v>
      </c>
      <c r="I58" s="0" t="s">
        <v>150</v>
      </c>
    </row>
    <row r="59">
      <c r="A59" s="0" t="s">
        <v>109</v>
      </c>
      <c r="B59" s="0" t="s">
        <v>85</v>
      </c>
      <c r="C59" s="0" t="s">
        <v>13</v>
      </c>
      <c r="D59" s="0">
        <v>4080</v>
      </c>
      <c r="E59" s="0" t="s">
        <v>214</v>
      </c>
      <c r="F59" s="0">
        <v>37</v>
      </c>
      <c r="G59" s="0" t="s">
        <v>15</v>
      </c>
      <c r="I59" s="0" t="s">
        <v>150</v>
      </c>
    </row>
    <row r="60">
      <c r="A60" s="0" t="s">
        <v>103</v>
      </c>
      <c r="B60" s="0" t="s">
        <v>316</v>
      </c>
      <c r="C60" s="0" t="s">
        <v>316</v>
      </c>
      <c r="D60" s="0">
        <v>4300</v>
      </c>
      <c r="E60" s="0" t="s">
        <v>317</v>
      </c>
      <c r="F60" s="0">
        <v>36</v>
      </c>
      <c r="G60" s="0" t="s">
        <v>31</v>
      </c>
      <c r="H60" s="0">
        <v>3600</v>
      </c>
      <c r="I60" s="0" t="s">
        <v>318</v>
      </c>
      <c r="J60" s="0">
        <v>3600</v>
      </c>
      <c r="K60" s="0">
        <v>43200</v>
      </c>
    </row>
    <row r="61">
      <c r="A61" s="0" t="s">
        <v>11</v>
      </c>
      <c r="B61" s="0" t="s">
        <v>12</v>
      </c>
      <c r="C61" s="0" t="s">
        <v>13</v>
      </c>
      <c r="D61" s="0">
        <v>4166</v>
      </c>
      <c r="E61" s="0" t="s">
        <v>265</v>
      </c>
      <c r="F61" s="0">
        <v>32</v>
      </c>
      <c r="G61" s="0" t="s">
        <v>15</v>
      </c>
      <c r="I61" s="0" t="s">
        <v>157</v>
      </c>
    </row>
    <row r="62">
      <c r="A62" s="0" t="s">
        <v>84</v>
      </c>
      <c r="B62" s="0" t="s">
        <v>85</v>
      </c>
      <c r="C62" s="0" t="s">
        <v>13</v>
      </c>
      <c r="D62" s="0">
        <v>4333</v>
      </c>
      <c r="E62" s="0" t="s">
        <v>98</v>
      </c>
      <c r="F62" s="0">
        <v>36</v>
      </c>
      <c r="G62" s="0" t="s">
        <v>15</v>
      </c>
      <c r="I62" s="0" t="s">
        <v>99</v>
      </c>
    </row>
    <row r="63">
      <c r="A63" s="0" t="s">
        <v>19</v>
      </c>
      <c r="B63" s="0" t="s">
        <v>21</v>
      </c>
      <c r="C63" s="0" t="s">
        <v>13</v>
      </c>
      <c r="D63" s="0">
        <v>1703</v>
      </c>
      <c r="E63" s="0" t="s">
        <v>35</v>
      </c>
      <c r="F63" s="0">
        <v>35</v>
      </c>
      <c r="G63" s="0" t="s">
        <v>15</v>
      </c>
      <c r="I63" s="0" t="s">
        <v>16</v>
      </c>
    </row>
    <row r="64">
      <c r="A64" s="0" t="s">
        <v>84</v>
      </c>
      <c r="B64" s="0" t="s">
        <v>85</v>
      </c>
      <c r="C64" s="0" t="s">
        <v>13</v>
      </c>
      <c r="D64" s="0">
        <v>2050</v>
      </c>
      <c r="E64" s="0" t="s">
        <v>86</v>
      </c>
      <c r="F64" s="0">
        <v>35</v>
      </c>
      <c r="G64" s="0" t="s">
        <v>15</v>
      </c>
      <c r="I64" s="0" t="s">
        <v>16</v>
      </c>
    </row>
    <row r="65">
      <c r="A65" s="0" t="s">
        <v>17</v>
      </c>
      <c r="B65" s="0" t="s">
        <v>29</v>
      </c>
      <c r="C65" s="0" t="s">
        <v>29</v>
      </c>
      <c r="D65" s="0">
        <v>2091</v>
      </c>
      <c r="E65" s="0" t="s">
        <v>95</v>
      </c>
      <c r="F65" s="0">
        <v>35</v>
      </c>
      <c r="G65" s="0" t="s">
        <v>31</v>
      </c>
      <c r="H65" s="0">
        <v>3500</v>
      </c>
      <c r="I65" s="0" t="s">
        <v>96</v>
      </c>
      <c r="J65" s="0">
        <v>3500</v>
      </c>
      <c r="K65" s="0">
        <v>42000</v>
      </c>
    </row>
    <row r="66">
      <c r="A66" s="0" t="s">
        <v>103</v>
      </c>
      <c r="B66" s="0" t="s">
        <v>229</v>
      </c>
      <c r="C66" s="0" t="s">
        <v>229</v>
      </c>
      <c r="D66" s="0">
        <v>4099</v>
      </c>
      <c r="E66" s="0" t="s">
        <v>230</v>
      </c>
      <c r="F66" s="0">
        <v>35</v>
      </c>
      <c r="G66" s="0" t="s">
        <v>31</v>
      </c>
      <c r="H66" s="0">
        <v>3500</v>
      </c>
      <c r="I66" s="0" t="s">
        <v>150</v>
      </c>
      <c r="J66" s="0">
        <v>3500</v>
      </c>
      <c r="K66" s="0">
        <v>42000</v>
      </c>
    </row>
    <row r="67">
      <c r="A67" s="0" t="s">
        <v>19</v>
      </c>
      <c r="B67" s="0" t="s">
        <v>21</v>
      </c>
      <c r="C67" s="0" t="s">
        <v>13</v>
      </c>
      <c r="D67" s="0">
        <v>4226</v>
      </c>
      <c r="E67" s="0" t="s">
        <v>312</v>
      </c>
      <c r="F67" s="0">
        <v>35</v>
      </c>
      <c r="G67" s="0" t="s">
        <v>15</v>
      </c>
      <c r="I67" s="0" t="s">
        <v>308</v>
      </c>
    </row>
    <row r="68">
      <c r="A68" s="0" t="s">
        <v>11</v>
      </c>
      <c r="B68" s="0" t="s">
        <v>12</v>
      </c>
      <c r="C68" s="0" t="s">
        <v>13</v>
      </c>
      <c r="D68" s="0">
        <v>4161</v>
      </c>
      <c r="E68" s="0" t="s">
        <v>260</v>
      </c>
      <c r="F68" s="0">
        <v>39</v>
      </c>
      <c r="G68" s="0" t="s">
        <v>15</v>
      </c>
      <c r="I68" s="0" t="s">
        <v>157</v>
      </c>
    </row>
    <row r="69">
      <c r="A69" s="0" t="s">
        <v>17</v>
      </c>
      <c r="B69" s="0" t="s">
        <v>12</v>
      </c>
      <c r="C69" s="0" t="s">
        <v>13</v>
      </c>
      <c r="D69" s="0">
        <v>4000</v>
      </c>
      <c r="E69" s="0" t="s">
        <v>172</v>
      </c>
      <c r="F69" s="0">
        <v>36</v>
      </c>
      <c r="G69" s="0" t="s">
        <v>15</v>
      </c>
      <c r="I69" s="0" t="s">
        <v>150</v>
      </c>
    </row>
    <row r="70">
      <c r="A70" s="0" t="s">
        <v>84</v>
      </c>
      <c r="B70" s="0" t="s">
        <v>85</v>
      </c>
      <c r="C70" s="0" t="s">
        <v>13</v>
      </c>
      <c r="D70" s="0">
        <v>4082</v>
      </c>
      <c r="E70" s="0" t="s">
        <v>215</v>
      </c>
      <c r="F70" s="0">
        <v>36</v>
      </c>
      <c r="G70" s="0" t="s">
        <v>15</v>
      </c>
      <c r="I70" s="0" t="s">
        <v>150</v>
      </c>
    </row>
    <row r="71">
      <c r="A71" s="0" t="s">
        <v>19</v>
      </c>
      <c r="B71" s="0" t="s">
        <v>37</v>
      </c>
      <c r="C71" s="0" t="s">
        <v>13</v>
      </c>
      <c r="D71" s="0">
        <v>1708</v>
      </c>
      <c r="E71" s="0" t="s">
        <v>38</v>
      </c>
      <c r="F71" s="0">
        <v>31</v>
      </c>
      <c r="G71" s="0" t="s">
        <v>15</v>
      </c>
      <c r="I71" s="0" t="s">
        <v>16</v>
      </c>
    </row>
    <row r="72">
      <c r="A72" s="0" t="s">
        <v>24</v>
      </c>
      <c r="B72" s="0" t="s">
        <v>21</v>
      </c>
      <c r="C72" s="0" t="s">
        <v>13</v>
      </c>
      <c r="D72" s="0">
        <v>1718</v>
      </c>
      <c r="E72" s="0" t="s">
        <v>47</v>
      </c>
      <c r="F72" s="0">
        <v>34</v>
      </c>
      <c r="G72" s="0" t="s">
        <v>15</v>
      </c>
      <c r="I72" s="0" t="s">
        <v>16</v>
      </c>
    </row>
    <row r="73">
      <c r="A73" s="0" t="s">
        <v>84</v>
      </c>
      <c r="B73" s="0" t="s">
        <v>85</v>
      </c>
      <c r="C73" s="0" t="s">
        <v>13</v>
      </c>
      <c r="D73" s="0">
        <v>2213</v>
      </c>
      <c r="E73" s="0" t="s">
        <v>111</v>
      </c>
      <c r="F73" s="0">
        <v>31</v>
      </c>
      <c r="G73" s="0" t="s">
        <v>15</v>
      </c>
      <c r="I73" s="0" t="s">
        <v>16</v>
      </c>
    </row>
    <row r="74">
      <c r="A74" s="0" t="s">
        <v>11</v>
      </c>
      <c r="B74" s="0" t="s">
        <v>12</v>
      </c>
      <c r="C74" s="0" t="s">
        <v>13</v>
      </c>
      <c r="D74" s="0">
        <v>4175</v>
      </c>
      <c r="E74" s="0" t="s">
        <v>274</v>
      </c>
      <c r="F74" s="0">
        <v>34</v>
      </c>
      <c r="G74" s="0" t="s">
        <v>15</v>
      </c>
      <c r="I74" s="0" t="s">
        <v>157</v>
      </c>
    </row>
    <row r="75">
      <c r="A75" s="0" t="s">
        <v>19</v>
      </c>
      <c r="B75" s="0" t="s">
        <v>189</v>
      </c>
      <c r="C75" s="0" t="s">
        <v>189</v>
      </c>
      <c r="D75" s="0">
        <v>4047</v>
      </c>
      <c r="E75" s="0" t="s">
        <v>190</v>
      </c>
      <c r="F75" s="0">
        <v>32</v>
      </c>
      <c r="G75" s="0" t="s">
        <v>31</v>
      </c>
      <c r="H75" s="0">
        <v>3200</v>
      </c>
      <c r="I75" s="0" t="s">
        <v>150</v>
      </c>
      <c r="J75" s="0">
        <v>3200</v>
      </c>
      <c r="K75" s="0">
        <v>38400</v>
      </c>
    </row>
    <row r="76">
      <c r="A76" s="0" t="s">
        <v>103</v>
      </c>
      <c r="B76" s="0" t="s">
        <v>222</v>
      </c>
      <c r="C76" s="0" t="s">
        <v>222</v>
      </c>
      <c r="D76" s="0">
        <v>4089</v>
      </c>
      <c r="E76" s="0" t="s">
        <v>223</v>
      </c>
      <c r="F76" s="0">
        <v>32</v>
      </c>
      <c r="G76" s="0" t="s">
        <v>31</v>
      </c>
      <c r="H76" s="0">
        <v>3200</v>
      </c>
      <c r="I76" s="0" t="s">
        <v>169</v>
      </c>
      <c r="J76" s="0">
        <v>3200</v>
      </c>
      <c r="K76" s="0">
        <v>38400</v>
      </c>
    </row>
    <row r="77">
      <c r="A77" s="0" t="s">
        <v>84</v>
      </c>
      <c r="B77" s="0" t="s">
        <v>85</v>
      </c>
      <c r="C77" s="0" t="s">
        <v>13</v>
      </c>
      <c r="D77" s="0">
        <v>2139</v>
      </c>
      <c r="E77" s="0" t="s">
        <v>98</v>
      </c>
      <c r="F77" s="0">
        <v>31</v>
      </c>
      <c r="G77" s="0" t="s">
        <v>15</v>
      </c>
      <c r="H77" s="0">
        <v>13020</v>
      </c>
      <c r="I77" s="0" t="s">
        <v>99</v>
      </c>
      <c r="J77" s="0">
        <v>13020</v>
      </c>
      <c r="K77" s="0">
        <v>156240</v>
      </c>
    </row>
    <row r="78">
      <c r="A78" s="0" t="s">
        <v>100</v>
      </c>
      <c r="B78" s="0" t="s">
        <v>85</v>
      </c>
      <c r="C78" s="0" t="s">
        <v>13</v>
      </c>
      <c r="D78" s="0">
        <v>4064</v>
      </c>
      <c r="E78" s="0" t="s">
        <v>200</v>
      </c>
      <c r="F78" s="0">
        <v>34</v>
      </c>
      <c r="G78" s="0" t="s">
        <v>15</v>
      </c>
      <c r="I78" s="0" t="s">
        <v>150</v>
      </c>
    </row>
    <row r="79">
      <c r="A79" s="0" t="s">
        <v>84</v>
      </c>
      <c r="B79" s="0" t="s">
        <v>85</v>
      </c>
      <c r="C79" s="0" t="s">
        <v>13</v>
      </c>
      <c r="D79" s="0">
        <v>4313</v>
      </c>
      <c r="E79" s="0" t="s">
        <v>327</v>
      </c>
      <c r="F79" s="0">
        <v>32</v>
      </c>
      <c r="G79" s="0" t="s">
        <v>15</v>
      </c>
      <c r="I79" s="0" t="s">
        <v>318</v>
      </c>
    </row>
    <row r="80">
      <c r="A80" s="0" t="s">
        <v>84</v>
      </c>
      <c r="B80" s="0" t="s">
        <v>85</v>
      </c>
      <c r="C80" s="0" t="s">
        <v>13</v>
      </c>
      <c r="D80" s="0">
        <v>2227</v>
      </c>
      <c r="E80" s="0" t="s">
        <v>378</v>
      </c>
      <c r="F80" s="0">
        <v>31</v>
      </c>
      <c r="G80" s="0" t="s">
        <v>15</v>
      </c>
      <c r="I80" s="0" t="s">
        <v>16</v>
      </c>
    </row>
    <row r="81">
      <c r="A81" s="0" t="s">
        <v>24</v>
      </c>
      <c r="B81" s="0" t="s">
        <v>21</v>
      </c>
      <c r="C81" s="0" t="s">
        <v>13</v>
      </c>
      <c r="D81" s="0">
        <v>1710</v>
      </c>
      <c r="E81" s="0" t="s">
        <v>40</v>
      </c>
      <c r="F81" s="0">
        <v>30</v>
      </c>
      <c r="G81" s="0" t="s">
        <v>15</v>
      </c>
      <c r="I81" s="0" t="s">
        <v>16</v>
      </c>
    </row>
    <row r="82">
      <c r="A82" s="0" t="s">
        <v>24</v>
      </c>
      <c r="B82" s="0" t="s">
        <v>21</v>
      </c>
      <c r="C82" s="0" t="s">
        <v>13</v>
      </c>
      <c r="D82" s="0">
        <v>1716</v>
      </c>
      <c r="E82" s="0" t="s">
        <v>45</v>
      </c>
      <c r="F82" s="0">
        <v>29</v>
      </c>
      <c r="G82" s="0" t="s">
        <v>15</v>
      </c>
      <c r="I82" s="0" t="s">
        <v>16</v>
      </c>
    </row>
    <row r="83">
      <c r="A83" s="0" t="s">
        <v>19</v>
      </c>
      <c r="B83" s="0" t="s">
        <v>21</v>
      </c>
      <c r="C83" s="0" t="s">
        <v>13</v>
      </c>
      <c r="D83" s="0">
        <v>4025</v>
      </c>
      <c r="E83" s="0" t="s">
        <v>182</v>
      </c>
      <c r="F83" s="0">
        <v>29</v>
      </c>
      <c r="G83" s="0" t="s">
        <v>15</v>
      </c>
      <c r="I83" s="0" t="s">
        <v>169</v>
      </c>
    </row>
    <row r="84">
      <c r="A84" s="0" t="s">
        <v>109</v>
      </c>
      <c r="B84" s="0" t="s">
        <v>85</v>
      </c>
      <c r="C84" s="0" t="s">
        <v>13</v>
      </c>
      <c r="D84" s="0">
        <v>4062</v>
      </c>
      <c r="E84" s="0" t="s">
        <v>198</v>
      </c>
      <c r="F84" s="0">
        <v>16</v>
      </c>
      <c r="G84" s="0" t="s">
        <v>15</v>
      </c>
      <c r="I84" s="0" t="s">
        <v>150</v>
      </c>
    </row>
    <row r="85">
      <c r="A85" s="0" t="s">
        <v>109</v>
      </c>
      <c r="B85" s="0" t="s">
        <v>85</v>
      </c>
      <c r="C85" s="0" t="s">
        <v>13</v>
      </c>
      <c r="D85" s="0">
        <v>4066</v>
      </c>
      <c r="E85" s="0" t="s">
        <v>202</v>
      </c>
      <c r="F85" s="0">
        <v>28</v>
      </c>
      <c r="G85" s="0" t="s">
        <v>15</v>
      </c>
      <c r="I85" s="0" t="s">
        <v>150</v>
      </c>
    </row>
    <row r="86">
      <c r="A86" s="0" t="s">
        <v>11</v>
      </c>
      <c r="B86" s="0" t="s">
        <v>12</v>
      </c>
      <c r="C86" s="0" t="s">
        <v>13</v>
      </c>
      <c r="D86" s="0">
        <v>4169</v>
      </c>
      <c r="E86" s="0" t="s">
        <v>268</v>
      </c>
      <c r="F86" s="0">
        <v>30</v>
      </c>
      <c r="G86" s="0" t="s">
        <v>15</v>
      </c>
      <c r="I86" s="0" t="s">
        <v>157</v>
      </c>
    </row>
    <row r="87">
      <c r="A87" s="0" t="s">
        <v>19</v>
      </c>
      <c r="B87" s="0" t="s">
        <v>21</v>
      </c>
      <c r="C87" s="0" t="s">
        <v>13</v>
      </c>
      <c r="D87" s="0">
        <v>4222</v>
      </c>
      <c r="E87" s="0" t="s">
        <v>307</v>
      </c>
      <c r="F87" s="0">
        <v>22</v>
      </c>
      <c r="G87" s="0" t="s">
        <v>15</v>
      </c>
      <c r="I87" s="0" t="s">
        <v>308</v>
      </c>
    </row>
    <row r="88">
      <c r="A88" s="0" t="s">
        <v>84</v>
      </c>
      <c r="B88" s="0" t="s">
        <v>85</v>
      </c>
      <c r="C88" s="0" t="s">
        <v>13</v>
      </c>
      <c r="D88" s="0">
        <v>4320</v>
      </c>
      <c r="E88" s="0" t="s">
        <v>334</v>
      </c>
      <c r="F88" s="0">
        <v>39</v>
      </c>
      <c r="G88" s="0" t="s">
        <v>15</v>
      </c>
      <c r="I88" s="0" t="s">
        <v>318</v>
      </c>
    </row>
    <row r="89">
      <c r="A89" s="0" t="s">
        <v>24</v>
      </c>
      <c r="B89" s="0" t="s">
        <v>21</v>
      </c>
      <c r="C89" s="0" t="s">
        <v>13</v>
      </c>
      <c r="D89" s="0">
        <v>4201</v>
      </c>
      <c r="E89" s="0" t="s">
        <v>291</v>
      </c>
      <c r="F89" s="0">
        <v>28</v>
      </c>
      <c r="G89" s="0" t="s">
        <v>15</v>
      </c>
      <c r="I89" s="0" t="s">
        <v>292</v>
      </c>
    </row>
    <row r="90">
      <c r="A90" s="0" t="s">
        <v>11</v>
      </c>
      <c r="B90" s="0" t="s">
        <v>12</v>
      </c>
      <c r="C90" s="0" t="s">
        <v>13</v>
      </c>
      <c r="D90" s="0">
        <v>1043</v>
      </c>
      <c r="E90" s="0" t="s">
        <v>14</v>
      </c>
      <c r="F90" s="0">
        <v>28</v>
      </c>
      <c r="G90" s="0" t="s">
        <v>15</v>
      </c>
      <c r="I90" s="0" t="s">
        <v>16</v>
      </c>
    </row>
    <row r="91">
      <c r="A91" s="0" t="s">
        <v>412</v>
      </c>
      <c r="B91" s="0" t="s">
        <v>85</v>
      </c>
      <c r="C91" s="0" t="s">
        <v>13</v>
      </c>
      <c r="D91" s="0">
        <v>2264</v>
      </c>
      <c r="E91" s="0" t="s">
        <v>384</v>
      </c>
      <c r="F91" s="0">
        <v>51</v>
      </c>
      <c r="G91" s="0" t="s">
        <v>15</v>
      </c>
      <c r="I91" s="0" t="s">
        <v>380</v>
      </c>
    </row>
    <row r="92">
      <c r="A92" s="0" t="s">
        <v>17</v>
      </c>
      <c r="B92" s="0" t="s">
        <v>29</v>
      </c>
      <c r="C92" s="0" t="s">
        <v>29</v>
      </c>
      <c r="D92" s="0">
        <v>4009</v>
      </c>
      <c r="E92" s="0" t="s">
        <v>176</v>
      </c>
      <c r="F92" s="0">
        <v>27</v>
      </c>
      <c r="G92" s="0" t="s">
        <v>31</v>
      </c>
      <c r="H92" s="0">
        <v>2700</v>
      </c>
      <c r="I92" s="0" t="s">
        <v>169</v>
      </c>
      <c r="J92" s="0">
        <v>2700</v>
      </c>
      <c r="K92" s="0">
        <v>32400</v>
      </c>
    </row>
    <row r="93">
      <c r="A93" s="0" t="s">
        <v>412</v>
      </c>
      <c r="B93" s="0" t="s">
        <v>85</v>
      </c>
      <c r="C93" s="0" t="s">
        <v>13</v>
      </c>
      <c r="D93" s="0">
        <v>2262</v>
      </c>
      <c r="E93" s="0" t="s">
        <v>382</v>
      </c>
      <c r="F93" s="0">
        <v>30</v>
      </c>
      <c r="G93" s="0" t="s">
        <v>15</v>
      </c>
      <c r="I93" s="0" t="s">
        <v>380</v>
      </c>
    </row>
    <row r="94">
      <c r="A94" s="0" t="s">
        <v>19</v>
      </c>
      <c r="B94" s="0" t="s">
        <v>21</v>
      </c>
      <c r="C94" s="0" t="s">
        <v>13</v>
      </c>
      <c r="D94" s="0">
        <v>1684</v>
      </c>
      <c r="E94" s="0" t="s">
        <v>23</v>
      </c>
      <c r="F94" s="0">
        <v>22</v>
      </c>
      <c r="G94" s="0" t="s">
        <v>15</v>
      </c>
      <c r="I94" s="0" t="s">
        <v>16</v>
      </c>
    </row>
    <row r="95">
      <c r="A95" s="0" t="s">
        <v>412</v>
      </c>
      <c r="B95" s="0" t="s">
        <v>85</v>
      </c>
      <c r="C95" s="0" t="s">
        <v>13</v>
      </c>
      <c r="D95" s="0">
        <v>2277</v>
      </c>
      <c r="E95" s="0" t="s">
        <v>389</v>
      </c>
      <c r="F95" s="0">
        <v>33</v>
      </c>
      <c r="G95" s="0" t="s">
        <v>15</v>
      </c>
      <c r="I95" s="0" t="s">
        <v>388</v>
      </c>
    </row>
    <row r="96">
      <c r="A96" s="0" t="s">
        <v>19</v>
      </c>
      <c r="B96" s="0" t="s">
        <v>21</v>
      </c>
      <c r="C96" s="0" t="s">
        <v>13</v>
      </c>
      <c r="D96" s="0">
        <v>1714</v>
      </c>
      <c r="E96" s="0" t="s">
        <v>43</v>
      </c>
      <c r="F96" s="0">
        <v>25</v>
      </c>
      <c r="G96" s="0" t="s">
        <v>15</v>
      </c>
      <c r="I96" s="0" t="s">
        <v>16</v>
      </c>
    </row>
    <row r="97">
      <c r="A97" s="0" t="s">
        <v>103</v>
      </c>
      <c r="B97" s="0" t="s">
        <v>316</v>
      </c>
      <c r="C97" s="0" t="s">
        <v>316</v>
      </c>
      <c r="D97" s="0">
        <v>4344</v>
      </c>
      <c r="E97" s="0" t="s">
        <v>346</v>
      </c>
      <c r="F97" s="0">
        <v>24</v>
      </c>
      <c r="G97" s="0" t="s">
        <v>31</v>
      </c>
      <c r="H97" s="0">
        <v>2400</v>
      </c>
      <c r="I97" s="0" t="s">
        <v>318</v>
      </c>
      <c r="J97" s="0">
        <v>2400</v>
      </c>
      <c r="K97" s="0">
        <v>28800</v>
      </c>
    </row>
    <row r="98">
      <c r="A98" s="0" t="s">
        <v>24</v>
      </c>
      <c r="B98" s="0" t="s">
        <v>21</v>
      </c>
      <c r="C98" s="0" t="s">
        <v>13</v>
      </c>
      <c r="D98" s="0">
        <v>4204</v>
      </c>
      <c r="E98" s="0" t="s">
        <v>294</v>
      </c>
      <c r="F98" s="0">
        <v>24</v>
      </c>
      <c r="G98" s="0" t="s">
        <v>15</v>
      </c>
      <c r="I98" s="0" t="s">
        <v>292</v>
      </c>
    </row>
    <row r="99">
      <c r="A99" s="0" t="s">
        <v>19</v>
      </c>
      <c r="B99" s="0" t="s">
        <v>21</v>
      </c>
      <c r="C99" s="0" t="s">
        <v>13</v>
      </c>
      <c r="D99" s="0">
        <v>4229</v>
      </c>
      <c r="E99" s="0" t="s">
        <v>314</v>
      </c>
      <c r="F99" s="0">
        <v>25</v>
      </c>
      <c r="G99" s="0" t="s">
        <v>15</v>
      </c>
      <c r="I99" s="0" t="s">
        <v>308</v>
      </c>
    </row>
    <row r="100">
      <c r="A100" s="0" t="s">
        <v>84</v>
      </c>
      <c r="B100" s="0" t="s">
        <v>85</v>
      </c>
      <c r="C100" s="0" t="s">
        <v>13</v>
      </c>
      <c r="D100" s="0">
        <v>4314</v>
      </c>
      <c r="E100" s="0">
        <v>380</v>
      </c>
      <c r="F100" s="0">
        <v>25</v>
      </c>
      <c r="G100" s="0" t="s">
        <v>15</v>
      </c>
      <c r="I100" s="0" t="s">
        <v>328</v>
      </c>
    </row>
    <row r="101">
      <c r="A101" s="0" t="s">
        <v>24</v>
      </c>
      <c r="B101" s="0" t="s">
        <v>21</v>
      </c>
      <c r="C101" s="0" t="s">
        <v>13</v>
      </c>
      <c r="D101" s="0">
        <v>1765</v>
      </c>
      <c r="E101" s="0" t="s">
        <v>81</v>
      </c>
      <c r="F101" s="0">
        <v>21</v>
      </c>
      <c r="G101" s="0" t="s">
        <v>15</v>
      </c>
      <c r="I101" s="0" t="s">
        <v>16</v>
      </c>
    </row>
    <row r="102">
      <c r="A102" s="0" t="s">
        <v>11</v>
      </c>
      <c r="B102" s="0" t="s">
        <v>12</v>
      </c>
      <c r="C102" s="0" t="s">
        <v>13</v>
      </c>
      <c r="D102" s="0">
        <v>4152</v>
      </c>
      <c r="E102" s="0" t="s">
        <v>251</v>
      </c>
      <c r="F102" s="0">
        <v>26</v>
      </c>
      <c r="G102" s="0" t="s">
        <v>15</v>
      </c>
      <c r="I102" s="0" t="s">
        <v>157</v>
      </c>
    </row>
    <row r="103">
      <c r="A103" s="0" t="s">
        <v>109</v>
      </c>
      <c r="B103" s="0" t="s">
        <v>85</v>
      </c>
      <c r="C103" s="0" t="s">
        <v>13</v>
      </c>
      <c r="D103" s="0">
        <v>4077</v>
      </c>
      <c r="E103" s="0" t="s">
        <v>212</v>
      </c>
      <c r="F103" s="0">
        <v>26</v>
      </c>
      <c r="G103" s="0" t="s">
        <v>15</v>
      </c>
      <c r="I103" s="0" t="s">
        <v>150</v>
      </c>
    </row>
    <row r="104">
      <c r="A104" s="0" t="s">
        <v>100</v>
      </c>
      <c r="D104" s="0">
        <v>3003</v>
      </c>
      <c r="E104" s="0" t="s">
        <v>132</v>
      </c>
      <c r="F104" s="0">
        <v>11</v>
      </c>
      <c r="G104" s="0" t="s">
        <v>15</v>
      </c>
      <c r="I104" s="0" t="s">
        <v>16</v>
      </c>
    </row>
    <row r="105">
      <c r="A105" s="0" t="s">
        <v>11</v>
      </c>
      <c r="B105" s="0" t="s">
        <v>12</v>
      </c>
      <c r="C105" s="0" t="s">
        <v>13</v>
      </c>
      <c r="D105" s="0">
        <v>4171</v>
      </c>
      <c r="E105" s="0" t="s">
        <v>270</v>
      </c>
      <c r="F105" s="0">
        <v>18</v>
      </c>
      <c r="G105" s="0" t="s">
        <v>15</v>
      </c>
      <c r="I105" s="0" t="s">
        <v>157</v>
      </c>
    </row>
    <row r="106">
      <c r="A106" s="0" t="s">
        <v>109</v>
      </c>
      <c r="B106" s="0" t="s">
        <v>85</v>
      </c>
      <c r="C106" s="0" t="s">
        <v>13</v>
      </c>
      <c r="D106" s="0">
        <v>4198</v>
      </c>
      <c r="E106" s="0" t="s">
        <v>290</v>
      </c>
      <c r="F106" s="0">
        <v>19</v>
      </c>
      <c r="G106" s="0" t="s">
        <v>15</v>
      </c>
      <c r="I106" s="0" t="s">
        <v>150</v>
      </c>
    </row>
    <row r="107">
      <c r="A107" s="0" t="s">
        <v>109</v>
      </c>
      <c r="B107" s="0" t="s">
        <v>85</v>
      </c>
      <c r="C107" s="0" t="s">
        <v>13</v>
      </c>
      <c r="D107" s="0">
        <v>4319</v>
      </c>
      <c r="E107" s="0" t="s">
        <v>333</v>
      </c>
      <c r="F107" s="0">
        <v>20</v>
      </c>
      <c r="G107" s="0" t="s">
        <v>15</v>
      </c>
      <c r="I107" s="0" t="s">
        <v>318</v>
      </c>
    </row>
    <row r="108">
      <c r="A108" s="0" t="s">
        <v>412</v>
      </c>
      <c r="B108" s="0" t="s">
        <v>85</v>
      </c>
      <c r="C108" s="0" t="s">
        <v>13</v>
      </c>
      <c r="D108" s="0">
        <v>2266</v>
      </c>
      <c r="E108" s="0" t="s">
        <v>386</v>
      </c>
      <c r="F108" s="0">
        <v>28</v>
      </c>
      <c r="G108" s="0" t="s">
        <v>15</v>
      </c>
      <c r="I108" s="0" t="s">
        <v>380</v>
      </c>
    </row>
    <row r="109">
      <c r="A109" s="0" t="s">
        <v>11</v>
      </c>
      <c r="B109" s="0" t="s">
        <v>12</v>
      </c>
      <c r="C109" s="0" t="s">
        <v>13</v>
      </c>
      <c r="D109" s="0">
        <v>4015</v>
      </c>
      <c r="E109" s="0" t="s">
        <v>178</v>
      </c>
      <c r="F109" s="0">
        <v>25</v>
      </c>
      <c r="G109" s="0" t="s">
        <v>15</v>
      </c>
      <c r="I109" s="0" t="s">
        <v>150</v>
      </c>
    </row>
    <row r="110">
      <c r="A110" s="0" t="s">
        <v>100</v>
      </c>
      <c r="B110" s="0" t="s">
        <v>80</v>
      </c>
      <c r="C110" s="0" t="s">
        <v>13</v>
      </c>
      <c r="D110" s="0">
        <v>3004</v>
      </c>
      <c r="E110" s="0" t="s">
        <v>133</v>
      </c>
      <c r="F110" s="0">
        <v>17</v>
      </c>
      <c r="G110" s="0" t="s">
        <v>15</v>
      </c>
      <c r="H110" s="0">
        <v>7140</v>
      </c>
      <c r="I110" s="0" t="s">
        <v>16</v>
      </c>
      <c r="J110" s="0">
        <v>7140</v>
      </c>
      <c r="K110" s="0">
        <v>85680</v>
      </c>
    </row>
    <row r="111">
      <c r="A111" s="0" t="s">
        <v>103</v>
      </c>
      <c r="B111" s="0" t="s">
        <v>233</v>
      </c>
      <c r="C111" s="0" t="s">
        <v>233</v>
      </c>
      <c r="D111" s="0" t="s">
        <v>366</v>
      </c>
      <c r="E111" s="0" t="s">
        <v>367</v>
      </c>
      <c r="F111" s="0">
        <v>17</v>
      </c>
      <c r="G111" s="0" t="s">
        <v>31</v>
      </c>
      <c r="H111" s="0">
        <v>1700</v>
      </c>
      <c r="I111" s="0" t="s">
        <v>150</v>
      </c>
      <c r="J111" s="0">
        <v>1700</v>
      </c>
      <c r="K111" s="0">
        <v>20400</v>
      </c>
    </row>
    <row r="112">
      <c r="A112" s="0" t="s">
        <v>118</v>
      </c>
      <c r="C112" s="0" t="s">
        <v>13</v>
      </c>
      <c r="D112" s="0">
        <v>2307</v>
      </c>
      <c r="E112" s="0" t="s">
        <v>120</v>
      </c>
      <c r="F112" s="0">
        <v>17</v>
      </c>
      <c r="G112" s="0" t="s">
        <v>15</v>
      </c>
      <c r="I112" s="0" t="s">
        <v>369</v>
      </c>
    </row>
    <row r="113">
      <c r="A113" s="0" t="s">
        <v>412</v>
      </c>
      <c r="B113" s="0" t="s">
        <v>85</v>
      </c>
      <c r="C113" s="0" t="s">
        <v>13</v>
      </c>
      <c r="D113" s="0">
        <v>2260</v>
      </c>
      <c r="E113" s="0" t="s">
        <v>379</v>
      </c>
      <c r="F113" s="0">
        <v>28</v>
      </c>
      <c r="G113" s="0" t="s">
        <v>15</v>
      </c>
      <c r="I113" s="0" t="s">
        <v>380</v>
      </c>
    </row>
    <row r="114">
      <c r="A114" s="0" t="s">
        <v>17</v>
      </c>
      <c r="B114" s="0" t="s">
        <v>29</v>
      </c>
      <c r="C114" s="0" t="s">
        <v>29</v>
      </c>
      <c r="D114" s="0">
        <v>4165</v>
      </c>
      <c r="E114" s="0" t="s">
        <v>264</v>
      </c>
      <c r="F114" s="0">
        <v>14</v>
      </c>
      <c r="G114" s="0" t="s">
        <v>31</v>
      </c>
      <c r="H114" s="0">
        <v>1400</v>
      </c>
      <c r="I114" s="0" t="s">
        <v>157</v>
      </c>
      <c r="J114" s="0">
        <v>1400</v>
      </c>
      <c r="K114" s="0">
        <v>16800</v>
      </c>
    </row>
    <row r="115">
      <c r="A115" s="0" t="s">
        <v>19</v>
      </c>
      <c r="B115" s="0" t="s">
        <v>21</v>
      </c>
      <c r="C115" s="0" t="s">
        <v>13</v>
      </c>
      <c r="D115" s="0">
        <v>4334</v>
      </c>
      <c r="E115" s="0" t="s">
        <v>343</v>
      </c>
      <c r="F115" s="0">
        <v>14</v>
      </c>
      <c r="G115" s="0" t="s">
        <v>15</v>
      </c>
      <c r="I115" s="0" t="s">
        <v>292</v>
      </c>
    </row>
    <row r="116">
      <c r="A116" s="0" t="s">
        <v>84</v>
      </c>
      <c r="B116" s="0" t="s">
        <v>85</v>
      </c>
      <c r="D116" s="0">
        <v>2317</v>
      </c>
      <c r="E116" s="0" t="s">
        <v>126</v>
      </c>
      <c r="F116" s="0">
        <v>13</v>
      </c>
      <c r="G116" s="0" t="s">
        <v>15</v>
      </c>
      <c r="I116" s="0" t="s">
        <v>16</v>
      </c>
    </row>
    <row r="117">
      <c r="A117" s="0" t="s">
        <v>109</v>
      </c>
      <c r="B117" s="0" t="s">
        <v>85</v>
      </c>
      <c r="C117" s="0" t="s">
        <v>13</v>
      </c>
      <c r="D117" s="0">
        <v>4069</v>
      </c>
      <c r="E117" s="0" t="s">
        <v>205</v>
      </c>
      <c r="F117" s="0">
        <v>14</v>
      </c>
      <c r="G117" s="0" t="s">
        <v>15</v>
      </c>
      <c r="I117" s="0" t="s">
        <v>150</v>
      </c>
    </row>
    <row r="118">
      <c r="A118" s="0" t="s">
        <v>412</v>
      </c>
      <c r="B118" s="0" t="s">
        <v>85</v>
      </c>
      <c r="C118" s="0" t="s">
        <v>13</v>
      </c>
      <c r="D118" s="0">
        <v>2263</v>
      </c>
      <c r="E118" s="0" t="s">
        <v>383</v>
      </c>
      <c r="F118" s="0">
        <v>33</v>
      </c>
      <c r="G118" s="0" t="s">
        <v>15</v>
      </c>
      <c r="I118" s="0" t="s">
        <v>380</v>
      </c>
    </row>
    <row r="119">
      <c r="A119" s="0" t="s">
        <v>24</v>
      </c>
      <c r="B119" s="0" t="s">
        <v>21</v>
      </c>
      <c r="C119" s="0" t="s">
        <v>13</v>
      </c>
      <c r="D119" s="0">
        <v>1763</v>
      </c>
      <c r="E119" s="0" t="s">
        <v>79</v>
      </c>
      <c r="F119" s="0">
        <v>12</v>
      </c>
      <c r="G119" s="0" t="s">
        <v>15</v>
      </c>
      <c r="I119" s="0" t="s">
        <v>16</v>
      </c>
    </row>
    <row r="120">
      <c r="A120" s="0" t="s">
        <v>11</v>
      </c>
      <c r="B120" s="0" t="s">
        <v>12</v>
      </c>
      <c r="C120" s="0" t="s">
        <v>13</v>
      </c>
      <c r="D120" s="0">
        <v>4151</v>
      </c>
      <c r="E120" s="0" t="s">
        <v>250</v>
      </c>
      <c r="F120" s="0">
        <v>13</v>
      </c>
      <c r="G120" s="0" t="s">
        <v>15</v>
      </c>
      <c r="I120" s="0" t="s">
        <v>157</v>
      </c>
    </row>
    <row r="121">
      <c r="A121" s="0" t="s">
        <v>412</v>
      </c>
      <c r="B121" s="0" t="s">
        <v>85</v>
      </c>
      <c r="C121" s="0" t="s">
        <v>13</v>
      </c>
      <c r="D121" s="0">
        <v>2261</v>
      </c>
      <c r="E121" s="0" t="s">
        <v>381</v>
      </c>
      <c r="F121" s="0">
        <v>15</v>
      </c>
      <c r="G121" s="0" t="s">
        <v>15</v>
      </c>
      <c r="I121" s="0" t="s">
        <v>380</v>
      </c>
    </row>
    <row r="122">
      <c r="A122" s="0" t="s">
        <v>24</v>
      </c>
      <c r="B122" s="0" t="s">
        <v>21</v>
      </c>
      <c r="C122" s="0" t="s">
        <v>13</v>
      </c>
      <c r="D122" s="0">
        <v>1688</v>
      </c>
      <c r="E122" s="0" t="s">
        <v>26</v>
      </c>
      <c r="F122" s="0">
        <v>10</v>
      </c>
      <c r="G122" s="0" t="s">
        <v>15</v>
      </c>
      <c r="H122" s="0">
        <v>3800</v>
      </c>
      <c r="I122" s="0" t="s">
        <v>16</v>
      </c>
      <c r="J122" s="0">
        <v>3800</v>
      </c>
      <c r="K122" s="0">
        <v>45600</v>
      </c>
    </row>
    <row r="123">
      <c r="A123" s="0" t="s">
        <v>84</v>
      </c>
      <c r="B123" s="0" t="s">
        <v>85</v>
      </c>
      <c r="C123" s="0" t="s">
        <v>13</v>
      </c>
      <c r="D123" s="0">
        <v>4083</v>
      </c>
      <c r="E123" s="0" t="s">
        <v>216</v>
      </c>
      <c r="F123" s="0">
        <v>9</v>
      </c>
      <c r="G123" s="0" t="s">
        <v>15</v>
      </c>
      <c r="I123" s="0" t="s">
        <v>150</v>
      </c>
    </row>
    <row r="124">
      <c r="A124" s="0" t="s">
        <v>24</v>
      </c>
      <c r="B124" s="0" t="s">
        <v>21</v>
      </c>
      <c r="C124" s="0" t="s">
        <v>13</v>
      </c>
      <c r="D124" s="0">
        <v>4210</v>
      </c>
      <c r="E124" s="0" t="s">
        <v>300</v>
      </c>
      <c r="F124" s="0">
        <v>15</v>
      </c>
      <c r="G124" s="0" t="s">
        <v>15</v>
      </c>
      <c r="I124" s="0" t="s">
        <v>297</v>
      </c>
    </row>
    <row r="125">
      <c r="A125" s="0" t="s">
        <v>109</v>
      </c>
      <c r="B125" s="0" t="s">
        <v>85</v>
      </c>
      <c r="C125" s="0" t="s">
        <v>13</v>
      </c>
      <c r="D125" s="0">
        <v>4318</v>
      </c>
      <c r="E125" s="0" t="s">
        <v>332</v>
      </c>
      <c r="F125" s="0">
        <v>10</v>
      </c>
      <c r="G125" s="0" t="s">
        <v>15</v>
      </c>
      <c r="I125" s="0" t="s">
        <v>318</v>
      </c>
    </row>
    <row r="126">
      <c r="A126" s="0" t="s">
        <v>118</v>
      </c>
      <c r="C126" s="0" t="s">
        <v>13</v>
      </c>
      <c r="D126" s="0">
        <v>2305</v>
      </c>
      <c r="E126" s="0" t="s">
        <v>119</v>
      </c>
      <c r="F126" s="0">
        <v>10</v>
      </c>
      <c r="G126" s="0" t="s">
        <v>15</v>
      </c>
      <c r="I126" s="0" t="s">
        <v>369</v>
      </c>
    </row>
    <row r="127">
      <c r="A127" s="0" t="s">
        <v>24</v>
      </c>
      <c r="B127" s="0" t="s">
        <v>21</v>
      </c>
      <c r="C127" s="0" t="s">
        <v>13</v>
      </c>
      <c r="D127" s="0">
        <v>3016</v>
      </c>
      <c r="E127" s="0" t="s">
        <v>145</v>
      </c>
      <c r="F127" s="0">
        <v>8</v>
      </c>
      <c r="G127" s="0" t="s">
        <v>15</v>
      </c>
      <c r="I127" s="0" t="s">
        <v>16</v>
      </c>
    </row>
    <row r="128">
      <c r="A128" s="0" t="s">
        <v>24</v>
      </c>
      <c r="B128" s="0" t="s">
        <v>21</v>
      </c>
      <c r="C128" s="0" t="s">
        <v>13</v>
      </c>
      <c r="D128" s="0">
        <v>1755</v>
      </c>
      <c r="E128" s="0" t="s">
        <v>76</v>
      </c>
      <c r="F128" s="0">
        <v>14</v>
      </c>
      <c r="G128" s="0" t="s">
        <v>15</v>
      </c>
      <c r="I128" s="0" t="s">
        <v>16</v>
      </c>
    </row>
    <row r="129">
      <c r="A129" s="0" t="s">
        <v>24</v>
      </c>
      <c r="B129" s="0" t="s">
        <v>21</v>
      </c>
      <c r="C129" s="0" t="s">
        <v>13</v>
      </c>
      <c r="D129" s="0">
        <v>1764</v>
      </c>
      <c r="E129" s="0" t="s">
        <v>368</v>
      </c>
      <c r="F129" s="0">
        <v>9</v>
      </c>
      <c r="G129" s="0" t="s">
        <v>15</v>
      </c>
      <c r="I129" s="0" t="s">
        <v>16</v>
      </c>
    </row>
    <row r="130">
      <c r="A130" s="0" t="s">
        <v>17</v>
      </c>
      <c r="B130" s="0" t="s">
        <v>12</v>
      </c>
      <c r="C130" s="0" t="s">
        <v>13</v>
      </c>
      <c r="D130" s="0">
        <v>2048</v>
      </c>
      <c r="E130" s="0" t="s">
        <v>83</v>
      </c>
      <c r="F130" s="0">
        <v>8</v>
      </c>
      <c r="G130" s="0" t="s">
        <v>15</v>
      </c>
      <c r="I130" s="0" t="s">
        <v>16</v>
      </c>
    </row>
    <row r="131">
      <c r="A131" s="0" t="s">
        <v>100</v>
      </c>
      <c r="B131" s="0" t="s">
        <v>80</v>
      </c>
      <c r="C131" s="0" t="s">
        <v>13</v>
      </c>
      <c r="D131" s="0">
        <v>3002</v>
      </c>
      <c r="E131" s="0" t="s">
        <v>131</v>
      </c>
      <c r="F131" s="0">
        <v>8</v>
      </c>
      <c r="G131" s="0" t="s">
        <v>15</v>
      </c>
      <c r="I131" s="0" t="s">
        <v>16</v>
      </c>
    </row>
    <row r="132">
      <c r="A132" s="0" t="s">
        <v>100</v>
      </c>
      <c r="B132" s="0" t="s">
        <v>80</v>
      </c>
      <c r="C132" s="0" t="s">
        <v>13</v>
      </c>
      <c r="D132" s="0">
        <v>3006</v>
      </c>
      <c r="E132" s="0" t="s">
        <v>135</v>
      </c>
      <c r="F132" s="0">
        <v>8</v>
      </c>
      <c r="G132" s="0" t="s">
        <v>15</v>
      </c>
      <c r="I132" s="0" t="s">
        <v>16</v>
      </c>
    </row>
    <row r="133">
      <c r="A133" s="0" t="s">
        <v>19</v>
      </c>
      <c r="B133" s="0" t="s">
        <v>21</v>
      </c>
      <c r="C133" s="0" t="s">
        <v>13</v>
      </c>
      <c r="D133" s="0">
        <v>3015</v>
      </c>
      <c r="E133" s="0" t="s">
        <v>144</v>
      </c>
      <c r="F133" s="0">
        <v>6</v>
      </c>
      <c r="G133" s="0" t="s">
        <v>15</v>
      </c>
      <c r="I133" s="0" t="s">
        <v>16</v>
      </c>
    </row>
    <row r="134">
      <c r="A134" s="0" t="s">
        <v>103</v>
      </c>
      <c r="B134" s="0" t="s">
        <v>80</v>
      </c>
      <c r="C134" s="0" t="s">
        <v>13</v>
      </c>
      <c r="D134" s="0">
        <v>3019</v>
      </c>
      <c r="E134" s="0" t="s">
        <v>148</v>
      </c>
      <c r="F134" s="0">
        <v>10</v>
      </c>
      <c r="G134" s="0" t="s">
        <v>15</v>
      </c>
      <c r="I134" s="0" t="s">
        <v>16</v>
      </c>
    </row>
    <row r="135">
      <c r="A135" s="0" t="s">
        <v>109</v>
      </c>
      <c r="B135" s="0" t="s">
        <v>85</v>
      </c>
      <c r="C135" s="0" t="s">
        <v>13</v>
      </c>
      <c r="D135" s="0">
        <v>4124</v>
      </c>
      <c r="E135" s="0" t="s">
        <v>247</v>
      </c>
      <c r="F135" s="0">
        <v>7</v>
      </c>
      <c r="G135" s="0" t="s">
        <v>15</v>
      </c>
      <c r="I135" s="0" t="s">
        <v>150</v>
      </c>
    </row>
    <row r="136">
      <c r="A136" s="0" t="s">
        <v>11</v>
      </c>
      <c r="C136" s="0" t="s">
        <v>13</v>
      </c>
      <c r="D136" s="0">
        <v>4149</v>
      </c>
      <c r="E136" s="0" t="s">
        <v>372</v>
      </c>
      <c r="F136" s="0">
        <v>8</v>
      </c>
      <c r="G136" s="0" t="s">
        <v>15</v>
      </c>
      <c r="I136" s="0" t="s">
        <v>157</v>
      </c>
    </row>
    <row r="137">
      <c r="A137" s="0" t="s">
        <v>103</v>
      </c>
      <c r="B137" s="0" t="s">
        <v>227</v>
      </c>
      <c r="C137" s="0" t="s">
        <v>13</v>
      </c>
      <c r="D137" s="0">
        <v>4404</v>
      </c>
      <c r="E137" s="0" t="s">
        <v>354</v>
      </c>
      <c r="F137" s="0">
        <v>8</v>
      </c>
      <c r="G137" s="0" t="s">
        <v>15</v>
      </c>
      <c r="I137" s="0" t="s">
        <v>355</v>
      </c>
    </row>
    <row r="138">
      <c r="A138" s="0" t="s">
        <v>84</v>
      </c>
      <c r="B138" s="0" t="s">
        <v>85</v>
      </c>
      <c r="C138" s="0" t="s">
        <v>13</v>
      </c>
      <c r="D138" s="0">
        <v>4309</v>
      </c>
      <c r="E138" s="0" t="s">
        <v>323</v>
      </c>
      <c r="F138" s="0">
        <v>6</v>
      </c>
      <c r="G138" s="0" t="s">
        <v>15</v>
      </c>
      <c r="I138" s="0" t="s">
        <v>318</v>
      </c>
    </row>
    <row r="139">
      <c r="A139" s="0" t="s">
        <v>412</v>
      </c>
      <c r="B139" s="0" t="s">
        <v>85</v>
      </c>
      <c r="C139" s="0" t="s">
        <v>13</v>
      </c>
      <c r="D139" s="0">
        <v>2275</v>
      </c>
      <c r="E139" s="0" t="s">
        <v>387</v>
      </c>
      <c r="F139" s="0">
        <v>10</v>
      </c>
      <c r="G139" s="0" t="s">
        <v>15</v>
      </c>
      <c r="I139" s="0" t="s">
        <v>388</v>
      </c>
    </row>
    <row r="140">
      <c r="A140" s="0" t="s">
        <v>162</v>
      </c>
      <c r="D140" s="0">
        <v>3080</v>
      </c>
      <c r="E140" s="0" t="s">
        <v>167</v>
      </c>
      <c r="F140" s="0">
        <v>7</v>
      </c>
      <c r="G140" s="0" t="s">
        <v>15</v>
      </c>
      <c r="I140" s="0" t="s">
        <v>371</v>
      </c>
    </row>
    <row r="141">
      <c r="A141" s="0" t="s">
        <v>84</v>
      </c>
      <c r="B141" s="0" t="s">
        <v>85</v>
      </c>
      <c r="C141" s="0" t="s">
        <v>13</v>
      </c>
      <c r="D141" s="0">
        <v>4118</v>
      </c>
      <c r="E141" s="0" t="s">
        <v>243</v>
      </c>
      <c r="F141" s="0">
        <v>7</v>
      </c>
      <c r="G141" s="0" t="s">
        <v>15</v>
      </c>
      <c r="I141" s="0" t="s">
        <v>150</v>
      </c>
    </row>
    <row r="142">
      <c r="A142" s="0" t="s">
        <v>11</v>
      </c>
      <c r="B142" s="0" t="s">
        <v>12</v>
      </c>
      <c r="C142" s="0" t="s">
        <v>13</v>
      </c>
      <c r="D142" s="0">
        <v>4159</v>
      </c>
      <c r="E142" s="0" t="s">
        <v>258</v>
      </c>
      <c r="F142" s="0">
        <v>12</v>
      </c>
      <c r="G142" s="0" t="s">
        <v>15</v>
      </c>
      <c r="I142" s="0" t="s">
        <v>157</v>
      </c>
    </row>
    <row r="143">
      <c r="A143" s="0" t="s">
        <v>109</v>
      </c>
      <c r="B143" s="0" t="s">
        <v>85</v>
      </c>
      <c r="C143" s="0" t="s">
        <v>13</v>
      </c>
      <c r="D143" s="0">
        <v>4329</v>
      </c>
      <c r="E143" s="0" t="s">
        <v>340</v>
      </c>
      <c r="F143" s="0">
        <v>7</v>
      </c>
      <c r="G143" s="0" t="s">
        <v>15</v>
      </c>
      <c r="I143" s="0" t="s">
        <v>373</v>
      </c>
    </row>
    <row r="144">
      <c r="A144" s="0" t="s">
        <v>84</v>
      </c>
      <c r="B144" s="0" t="s">
        <v>85</v>
      </c>
      <c r="C144" s="0" t="s">
        <v>13</v>
      </c>
      <c r="D144" s="0">
        <v>3017</v>
      </c>
      <c r="E144" s="0" t="s">
        <v>146</v>
      </c>
      <c r="F144" s="0">
        <v>6</v>
      </c>
      <c r="G144" s="0" t="s">
        <v>15</v>
      </c>
      <c r="I144" s="0" t="s">
        <v>16</v>
      </c>
    </row>
    <row r="145">
      <c r="A145" s="0" t="s">
        <v>109</v>
      </c>
      <c r="B145" s="0" t="s">
        <v>85</v>
      </c>
      <c r="C145" s="0" t="s">
        <v>13</v>
      </c>
      <c r="D145" s="0">
        <v>3018</v>
      </c>
      <c r="E145" s="0" t="s">
        <v>147</v>
      </c>
      <c r="F145" s="0">
        <v>6</v>
      </c>
      <c r="G145" s="0" t="s">
        <v>15</v>
      </c>
      <c r="I145" s="0" t="s">
        <v>16</v>
      </c>
    </row>
    <row r="146">
      <c r="A146" s="0" t="s">
        <v>109</v>
      </c>
      <c r="B146" s="0" t="s">
        <v>85</v>
      </c>
      <c r="C146" s="0" t="s">
        <v>13</v>
      </c>
      <c r="D146" s="0">
        <v>4068</v>
      </c>
      <c r="E146" s="0" t="s">
        <v>204</v>
      </c>
      <c r="F146" s="0">
        <v>6</v>
      </c>
      <c r="G146" s="0" t="s">
        <v>15</v>
      </c>
      <c r="H146" s="0">
        <v>2280</v>
      </c>
      <c r="I146" s="0" t="s">
        <v>150</v>
      </c>
      <c r="J146" s="0">
        <v>2280</v>
      </c>
      <c r="K146" s="0">
        <v>27360</v>
      </c>
    </row>
    <row r="147">
      <c r="A147" s="0" t="s">
        <v>103</v>
      </c>
      <c r="B147" s="0" t="s">
        <v>316</v>
      </c>
      <c r="C147" s="0" t="s">
        <v>316</v>
      </c>
      <c r="D147" s="0">
        <v>4305</v>
      </c>
      <c r="E147" s="0" t="s">
        <v>320</v>
      </c>
      <c r="F147" s="0">
        <v>12</v>
      </c>
      <c r="G147" s="0" t="s">
        <v>15</v>
      </c>
      <c r="I147" s="0" t="s">
        <v>318</v>
      </c>
    </row>
    <row r="148">
      <c r="A148" s="0" t="s">
        <v>11</v>
      </c>
      <c r="B148" s="0" t="s">
        <v>12</v>
      </c>
      <c r="C148" s="0" t="s">
        <v>13</v>
      </c>
      <c r="D148" s="0">
        <v>4160</v>
      </c>
      <c r="E148" s="0" t="s">
        <v>259</v>
      </c>
      <c r="F148" s="0">
        <v>15</v>
      </c>
      <c r="G148" s="0" t="s">
        <v>15</v>
      </c>
      <c r="I148" s="0" t="s">
        <v>157</v>
      </c>
    </row>
    <row r="149">
      <c r="A149" s="0" t="s">
        <v>84</v>
      </c>
      <c r="B149" s="0" t="s">
        <v>85</v>
      </c>
      <c r="C149" s="0" t="s">
        <v>13</v>
      </c>
      <c r="D149" s="0">
        <v>4307</v>
      </c>
      <c r="E149" s="0" t="s">
        <v>322</v>
      </c>
      <c r="F149" s="0">
        <v>6</v>
      </c>
      <c r="G149" s="0" t="s">
        <v>15</v>
      </c>
      <c r="I149" s="0" t="s">
        <v>373</v>
      </c>
    </row>
    <row r="150">
      <c r="A150" s="0" t="s">
        <v>84</v>
      </c>
      <c r="B150" s="0" t="s">
        <v>85</v>
      </c>
      <c r="C150" s="0" t="s">
        <v>13</v>
      </c>
      <c r="D150" s="0">
        <v>4311</v>
      </c>
      <c r="E150" s="0" t="s">
        <v>325</v>
      </c>
      <c r="F150" s="0">
        <v>6</v>
      </c>
      <c r="G150" s="0" t="s">
        <v>15</v>
      </c>
      <c r="I150" s="0" t="s">
        <v>373</v>
      </c>
    </row>
    <row r="151">
      <c r="A151" s="0" t="s">
        <v>24</v>
      </c>
      <c r="B151" s="0" t="s">
        <v>21</v>
      </c>
      <c r="C151" s="0" t="s">
        <v>13</v>
      </c>
      <c r="D151" s="0">
        <v>1723</v>
      </c>
      <c r="E151" s="0" t="s">
        <v>52</v>
      </c>
      <c r="F151" s="0">
        <v>5</v>
      </c>
      <c r="G151" s="0" t="s">
        <v>15</v>
      </c>
      <c r="H151" s="0">
        <v>1900</v>
      </c>
      <c r="I151" s="0" t="s">
        <v>16</v>
      </c>
      <c r="J151" s="0">
        <v>1900</v>
      </c>
      <c r="K151" s="0">
        <v>22800</v>
      </c>
    </row>
    <row r="152">
      <c r="A152" s="0" t="s">
        <v>162</v>
      </c>
      <c r="D152" s="0">
        <v>3032</v>
      </c>
      <c r="E152" s="0" t="s">
        <v>163</v>
      </c>
      <c r="F152" s="0">
        <v>5</v>
      </c>
      <c r="G152" s="0" t="s">
        <v>15</v>
      </c>
      <c r="I152" s="0" t="s">
        <v>16</v>
      </c>
    </row>
    <row r="153">
      <c r="A153" s="0" t="s">
        <v>11</v>
      </c>
      <c r="B153" s="0" t="s">
        <v>12</v>
      </c>
      <c r="C153" s="0" t="s">
        <v>13</v>
      </c>
      <c r="D153" s="0">
        <v>4002</v>
      </c>
      <c r="E153" s="0" t="s">
        <v>173</v>
      </c>
      <c r="F153" s="0">
        <v>6</v>
      </c>
      <c r="G153" s="0" t="s">
        <v>15</v>
      </c>
      <c r="I153" s="0" t="s">
        <v>150</v>
      </c>
    </row>
    <row r="154">
      <c r="A154" s="0" t="s">
        <v>109</v>
      </c>
      <c r="B154" s="0" t="s">
        <v>85</v>
      </c>
      <c r="C154" s="0" t="s">
        <v>13</v>
      </c>
      <c r="D154" s="0">
        <v>4053</v>
      </c>
      <c r="E154" s="0" t="s">
        <v>192</v>
      </c>
      <c r="F154" s="0">
        <v>4</v>
      </c>
      <c r="G154" s="0" t="s">
        <v>15</v>
      </c>
      <c r="I154" s="0" t="s">
        <v>150</v>
      </c>
    </row>
    <row r="155">
      <c r="A155" s="0" t="s">
        <v>11</v>
      </c>
      <c r="B155" s="0" t="s">
        <v>12</v>
      </c>
      <c r="C155" s="0" t="s">
        <v>13</v>
      </c>
      <c r="D155" s="0">
        <v>4167</v>
      </c>
      <c r="E155" s="0" t="s">
        <v>266</v>
      </c>
      <c r="F155" s="0">
        <v>5</v>
      </c>
      <c r="G155" s="0" t="s">
        <v>15</v>
      </c>
      <c r="I155" s="0" t="s">
        <v>157</v>
      </c>
    </row>
    <row r="156">
      <c r="A156" s="0" t="s">
        <v>11</v>
      </c>
      <c r="B156" s="0" t="s">
        <v>12</v>
      </c>
      <c r="C156" s="0" t="s">
        <v>13</v>
      </c>
      <c r="D156" s="0">
        <v>4174</v>
      </c>
      <c r="E156" s="0" t="s">
        <v>273</v>
      </c>
      <c r="F156" s="0">
        <v>3</v>
      </c>
      <c r="G156" s="0" t="s">
        <v>15</v>
      </c>
      <c r="I156" s="0" t="s">
        <v>157</v>
      </c>
    </row>
    <row r="157">
      <c r="A157" s="0" t="s">
        <v>11</v>
      </c>
      <c r="B157" s="0" t="s">
        <v>12</v>
      </c>
      <c r="C157" s="0" t="s">
        <v>13</v>
      </c>
      <c r="D157" s="0">
        <v>4195</v>
      </c>
      <c r="E157" s="0" t="s">
        <v>289</v>
      </c>
      <c r="F157" s="0">
        <v>6</v>
      </c>
      <c r="G157" s="0" t="s">
        <v>15</v>
      </c>
      <c r="I157" s="0" t="s">
        <v>157</v>
      </c>
    </row>
    <row r="158">
      <c r="A158" s="0" t="s">
        <v>24</v>
      </c>
      <c r="B158" s="0" t="s">
        <v>21</v>
      </c>
      <c r="C158" s="0" t="s">
        <v>13</v>
      </c>
      <c r="D158" s="0">
        <v>4207</v>
      </c>
      <c r="E158" s="0" t="s">
        <v>296</v>
      </c>
      <c r="F158" s="0">
        <v>3</v>
      </c>
      <c r="G158" s="0" t="s">
        <v>15</v>
      </c>
      <c r="I158" s="0" t="s">
        <v>297</v>
      </c>
    </row>
    <row r="159">
      <c r="A159" s="0" t="s">
        <v>109</v>
      </c>
      <c r="B159" s="0" t="s">
        <v>85</v>
      </c>
      <c r="C159" s="0" t="s">
        <v>13</v>
      </c>
      <c r="D159" s="0">
        <v>4321</v>
      </c>
      <c r="E159" s="0" t="s">
        <v>335</v>
      </c>
      <c r="F159" s="0">
        <v>5</v>
      </c>
      <c r="G159" s="0" t="s">
        <v>15</v>
      </c>
      <c r="H159" s="0">
        <v>2100</v>
      </c>
      <c r="I159" s="0" t="s">
        <v>318</v>
      </c>
      <c r="J159" s="0">
        <v>2100</v>
      </c>
      <c r="K159" s="0">
        <v>25200</v>
      </c>
    </row>
    <row r="160">
      <c r="A160" s="0" t="s">
        <v>19</v>
      </c>
      <c r="B160" s="0" t="s">
        <v>21</v>
      </c>
      <c r="C160" s="0" t="s">
        <v>13</v>
      </c>
      <c r="D160" s="0">
        <v>1767</v>
      </c>
      <c r="E160" s="0" t="s">
        <v>376</v>
      </c>
      <c r="F160" s="0">
        <v>5</v>
      </c>
      <c r="G160" s="0" t="s">
        <v>15</v>
      </c>
      <c r="I160" s="0" t="s">
        <v>16</v>
      </c>
    </row>
    <row r="161">
      <c r="A161" s="0" t="s">
        <v>19</v>
      </c>
      <c r="B161" s="0" t="s">
        <v>21</v>
      </c>
      <c r="C161" s="0" t="s">
        <v>13</v>
      </c>
      <c r="D161" s="0">
        <v>1699</v>
      </c>
      <c r="E161" s="0" t="s">
        <v>34</v>
      </c>
      <c r="F161" s="0">
        <v>4</v>
      </c>
      <c r="G161" s="0" t="s">
        <v>15</v>
      </c>
      <c r="I161" s="0" t="s">
        <v>16</v>
      </c>
    </row>
    <row r="162">
      <c r="A162" s="0" t="s">
        <v>24</v>
      </c>
      <c r="B162" s="0" t="s">
        <v>21</v>
      </c>
      <c r="C162" s="0" t="s">
        <v>13</v>
      </c>
      <c r="D162" s="0">
        <v>1726</v>
      </c>
      <c r="E162" s="0" t="s">
        <v>55</v>
      </c>
      <c r="F162" s="0">
        <v>2</v>
      </c>
      <c r="G162" s="0" t="s">
        <v>15</v>
      </c>
      <c r="I162" s="0" t="s">
        <v>16</v>
      </c>
    </row>
    <row r="163">
      <c r="A163" s="0" t="s">
        <v>19</v>
      </c>
      <c r="B163" s="0" t="s">
        <v>21</v>
      </c>
      <c r="C163" s="0" t="s">
        <v>13</v>
      </c>
      <c r="D163" s="0">
        <v>1731</v>
      </c>
      <c r="E163" s="0" t="s">
        <v>58</v>
      </c>
      <c r="F163" s="0">
        <v>4</v>
      </c>
      <c r="G163" s="0" t="s">
        <v>15</v>
      </c>
      <c r="I163" s="0" t="s">
        <v>16</v>
      </c>
    </row>
    <row r="164">
      <c r="A164" s="0" t="s">
        <v>17</v>
      </c>
      <c r="B164" s="0" t="s">
        <v>12</v>
      </c>
      <c r="C164" s="0" t="s">
        <v>13</v>
      </c>
      <c r="D164" s="0">
        <v>2089</v>
      </c>
      <c r="E164" s="0" t="s">
        <v>92</v>
      </c>
      <c r="F164" s="0">
        <v>4</v>
      </c>
      <c r="G164" s="0" t="s">
        <v>15</v>
      </c>
      <c r="I164" s="0" t="s">
        <v>16</v>
      </c>
    </row>
    <row r="165">
      <c r="A165" s="0" t="s">
        <v>17</v>
      </c>
      <c r="B165" s="0" t="s">
        <v>12</v>
      </c>
      <c r="C165" s="0" t="s">
        <v>13</v>
      </c>
      <c r="D165" s="0">
        <v>3014</v>
      </c>
      <c r="E165" s="0" t="s">
        <v>143</v>
      </c>
      <c r="F165" s="0">
        <v>4</v>
      </c>
      <c r="G165" s="0" t="s">
        <v>15</v>
      </c>
      <c r="I165" s="0" t="s">
        <v>16</v>
      </c>
    </row>
    <row r="166">
      <c r="A166" s="0" t="s">
        <v>109</v>
      </c>
      <c r="B166" s="0" t="s">
        <v>85</v>
      </c>
      <c r="C166" s="0" t="s">
        <v>13</v>
      </c>
      <c r="D166" s="0">
        <v>4070</v>
      </c>
      <c r="E166" s="0" t="s">
        <v>206</v>
      </c>
      <c r="F166" s="0">
        <v>13</v>
      </c>
      <c r="G166" s="0" t="s">
        <v>15</v>
      </c>
      <c r="I166" s="0" t="s">
        <v>150</v>
      </c>
    </row>
    <row r="167">
      <c r="A167" s="0" t="s">
        <v>103</v>
      </c>
      <c r="B167" s="0" t="s">
        <v>227</v>
      </c>
      <c r="C167" s="0" t="s">
        <v>13</v>
      </c>
      <c r="D167" s="0">
        <v>4401</v>
      </c>
      <c r="E167" s="0" t="s">
        <v>349</v>
      </c>
      <c r="F167" s="0">
        <v>4</v>
      </c>
      <c r="G167" s="0" t="s">
        <v>15</v>
      </c>
      <c r="I167" s="0" t="s">
        <v>350</v>
      </c>
    </row>
    <row r="168">
      <c r="A168" s="0" t="s">
        <v>17</v>
      </c>
      <c r="B168" s="0" t="s">
        <v>12</v>
      </c>
      <c r="C168" s="0" t="s">
        <v>13</v>
      </c>
      <c r="D168" s="0">
        <v>4120</v>
      </c>
      <c r="E168" s="0" t="s">
        <v>245</v>
      </c>
      <c r="F168" s="0">
        <v>4</v>
      </c>
      <c r="G168" s="0" t="s">
        <v>15</v>
      </c>
      <c r="I168" s="0" t="s">
        <v>150</v>
      </c>
    </row>
    <row r="169">
      <c r="A169" s="0" t="s">
        <v>109</v>
      </c>
      <c r="B169" s="0" t="s">
        <v>85</v>
      </c>
      <c r="C169" s="0" t="s">
        <v>13</v>
      </c>
      <c r="D169" s="0">
        <v>4316</v>
      </c>
      <c r="E169" s="0" t="s">
        <v>330</v>
      </c>
      <c r="F169" s="0">
        <v>4</v>
      </c>
      <c r="G169" s="0" t="s">
        <v>15</v>
      </c>
      <c r="I169" s="0" t="s">
        <v>318</v>
      </c>
    </row>
    <row r="170">
      <c r="A170" s="0" t="s">
        <v>344</v>
      </c>
      <c r="B170" s="0" t="s">
        <v>21</v>
      </c>
      <c r="C170" s="0" t="s">
        <v>13</v>
      </c>
      <c r="D170" s="0">
        <v>4335</v>
      </c>
      <c r="E170" s="0" t="s">
        <v>345</v>
      </c>
      <c r="F170" s="0">
        <v>4</v>
      </c>
      <c r="G170" s="0" t="s">
        <v>15</v>
      </c>
      <c r="H170" s="0">
        <v>1520</v>
      </c>
      <c r="I170" s="0" t="s">
        <v>292</v>
      </c>
      <c r="J170" s="0">
        <v>1520</v>
      </c>
      <c r="K170" s="0">
        <v>18240</v>
      </c>
    </row>
    <row r="171">
      <c r="A171" s="0" t="s">
        <v>24</v>
      </c>
      <c r="B171" s="0" t="s">
        <v>21</v>
      </c>
      <c r="C171" s="0" t="s">
        <v>13</v>
      </c>
      <c r="D171" s="0">
        <v>1692</v>
      </c>
      <c r="E171" s="0" t="s">
        <v>27</v>
      </c>
      <c r="F171" s="0">
        <v>5</v>
      </c>
      <c r="G171" s="0" t="s">
        <v>15</v>
      </c>
      <c r="I171" s="0" t="s">
        <v>16</v>
      </c>
    </row>
    <row r="172">
      <c r="A172" s="0" t="s">
        <v>19</v>
      </c>
      <c r="B172" s="0" t="s">
        <v>21</v>
      </c>
      <c r="C172" s="0" t="s">
        <v>13</v>
      </c>
      <c r="D172" s="0">
        <v>1738</v>
      </c>
      <c r="E172" s="0" t="s">
        <v>63</v>
      </c>
      <c r="F172" s="0">
        <v>3</v>
      </c>
      <c r="G172" s="0" t="s">
        <v>15</v>
      </c>
      <c r="I172" s="0" t="s">
        <v>16</v>
      </c>
    </row>
    <row r="173">
      <c r="A173" s="0" t="s">
        <v>19</v>
      </c>
      <c r="B173" s="0" t="s">
        <v>21</v>
      </c>
      <c r="C173" s="0" t="s">
        <v>13</v>
      </c>
      <c r="D173" s="0">
        <v>1743</v>
      </c>
      <c r="E173" s="0" t="s">
        <v>67</v>
      </c>
      <c r="F173" s="0">
        <v>3</v>
      </c>
      <c r="G173" s="0" t="s">
        <v>15</v>
      </c>
      <c r="I173" s="0" t="s">
        <v>16</v>
      </c>
    </row>
    <row r="174">
      <c r="A174" s="0" t="s">
        <v>17</v>
      </c>
      <c r="B174" s="0" t="s">
        <v>12</v>
      </c>
      <c r="C174" s="0" t="s">
        <v>13</v>
      </c>
      <c r="D174" s="0">
        <v>2087</v>
      </c>
      <c r="E174" s="0" t="s">
        <v>88</v>
      </c>
      <c r="F174" s="0">
        <v>3</v>
      </c>
      <c r="G174" s="0" t="s">
        <v>15</v>
      </c>
      <c r="I174" s="0" t="s">
        <v>16</v>
      </c>
    </row>
    <row r="175">
      <c r="A175" s="0" t="s">
        <v>17</v>
      </c>
      <c r="B175" s="0" t="s">
        <v>12</v>
      </c>
      <c r="C175" s="0" t="s">
        <v>13</v>
      </c>
      <c r="D175" s="0">
        <v>2088</v>
      </c>
      <c r="E175" s="0" t="s">
        <v>91</v>
      </c>
      <c r="F175" s="0">
        <v>3</v>
      </c>
      <c r="G175" s="0" t="s">
        <v>15</v>
      </c>
      <c r="H175" s="0">
        <v>1260</v>
      </c>
      <c r="I175" s="0" t="s">
        <v>16</v>
      </c>
      <c r="J175" s="0">
        <v>1260</v>
      </c>
      <c r="K175" s="0">
        <v>15120</v>
      </c>
    </row>
    <row r="176">
      <c r="A176" s="0" t="s">
        <v>109</v>
      </c>
      <c r="B176" s="0" t="s">
        <v>85</v>
      </c>
      <c r="D176" s="0">
        <v>2512</v>
      </c>
      <c r="E176" s="0" t="s">
        <v>128</v>
      </c>
      <c r="F176" s="0">
        <v>3</v>
      </c>
      <c r="G176" s="0" t="s">
        <v>15</v>
      </c>
      <c r="I176" s="0" t="s">
        <v>16</v>
      </c>
    </row>
    <row r="177">
      <c r="A177" s="0" t="s">
        <v>100</v>
      </c>
      <c r="B177" s="0" t="s">
        <v>80</v>
      </c>
      <c r="C177" s="0" t="s">
        <v>13</v>
      </c>
      <c r="D177" s="0">
        <v>3007</v>
      </c>
      <c r="E177" s="0" t="s">
        <v>136</v>
      </c>
      <c r="F177" s="0">
        <v>5</v>
      </c>
      <c r="G177" s="0" t="s">
        <v>15</v>
      </c>
      <c r="I177" s="0" t="s">
        <v>16</v>
      </c>
    </row>
    <row r="178">
      <c r="A178" s="0" t="s">
        <v>100</v>
      </c>
      <c r="B178" s="0" t="s">
        <v>80</v>
      </c>
      <c r="C178" s="0" t="s">
        <v>13</v>
      </c>
      <c r="D178" s="0">
        <v>3008</v>
      </c>
      <c r="E178" s="0" t="s">
        <v>137</v>
      </c>
      <c r="F178" s="0">
        <v>3</v>
      </c>
      <c r="G178" s="0" t="s">
        <v>15</v>
      </c>
      <c r="I178" s="0" t="s">
        <v>16</v>
      </c>
    </row>
    <row r="179">
      <c r="A179" s="0" t="s">
        <v>118</v>
      </c>
      <c r="D179" s="0">
        <v>3034</v>
      </c>
      <c r="E179" s="0" t="s">
        <v>164</v>
      </c>
      <c r="F179" s="0">
        <v>4</v>
      </c>
      <c r="G179" s="0" t="s">
        <v>15</v>
      </c>
      <c r="I179" s="0" t="s">
        <v>16</v>
      </c>
    </row>
    <row r="180">
      <c r="A180" s="0" t="s">
        <v>109</v>
      </c>
      <c r="B180" s="0" t="s">
        <v>85</v>
      </c>
      <c r="C180" s="0" t="s">
        <v>13</v>
      </c>
      <c r="D180" s="0">
        <v>4052</v>
      </c>
      <c r="E180" s="0" t="s">
        <v>191</v>
      </c>
      <c r="F180" s="0">
        <v>2</v>
      </c>
      <c r="G180" s="0" t="s">
        <v>15</v>
      </c>
      <c r="I180" s="0" t="s">
        <v>150</v>
      </c>
    </row>
    <row r="181">
      <c r="A181" s="0" t="s">
        <v>109</v>
      </c>
      <c r="B181" s="0" t="s">
        <v>85</v>
      </c>
      <c r="C181" s="0" t="s">
        <v>13</v>
      </c>
      <c r="D181" s="0">
        <v>4055</v>
      </c>
      <c r="E181" s="0" t="s">
        <v>194</v>
      </c>
      <c r="F181" s="0">
        <v>3</v>
      </c>
      <c r="G181" s="0" t="s">
        <v>15</v>
      </c>
      <c r="H181" s="0">
        <v>1140</v>
      </c>
      <c r="I181" s="0" t="s">
        <v>150</v>
      </c>
      <c r="J181" s="0">
        <v>1140</v>
      </c>
      <c r="K181" s="0">
        <v>13680</v>
      </c>
    </row>
    <row r="182">
      <c r="A182" s="0" t="s">
        <v>84</v>
      </c>
      <c r="B182" s="0" t="s">
        <v>85</v>
      </c>
      <c r="C182" s="0" t="s">
        <v>13</v>
      </c>
      <c r="D182" s="0">
        <v>4063</v>
      </c>
      <c r="E182" s="0" t="s">
        <v>199</v>
      </c>
      <c r="F182" s="0">
        <v>3</v>
      </c>
      <c r="G182" s="0" t="s">
        <v>15</v>
      </c>
      <c r="I182" s="0" t="s">
        <v>150</v>
      </c>
    </row>
    <row r="183">
      <c r="A183" s="0" t="s">
        <v>103</v>
      </c>
      <c r="B183" s="0" t="s">
        <v>227</v>
      </c>
      <c r="C183" s="0" t="s">
        <v>227</v>
      </c>
      <c r="D183" s="0">
        <v>4098</v>
      </c>
      <c r="E183" s="0" t="s">
        <v>228</v>
      </c>
      <c r="F183" s="0">
        <v>3</v>
      </c>
      <c r="G183" s="0" t="s">
        <v>15</v>
      </c>
      <c r="I183" s="0" t="s">
        <v>150</v>
      </c>
    </row>
    <row r="184">
      <c r="A184" s="0" t="s">
        <v>11</v>
      </c>
      <c r="B184" s="0" t="s">
        <v>12</v>
      </c>
      <c r="C184" s="0" t="s">
        <v>13</v>
      </c>
      <c r="D184" s="0">
        <v>4170</v>
      </c>
      <c r="E184" s="0" t="s">
        <v>269</v>
      </c>
      <c r="F184" s="0">
        <v>3</v>
      </c>
      <c r="G184" s="0" t="s">
        <v>15</v>
      </c>
      <c r="H184" s="0">
        <v>1260</v>
      </c>
      <c r="I184" s="0" t="s">
        <v>157</v>
      </c>
      <c r="J184" s="0">
        <v>1260</v>
      </c>
      <c r="K184" s="0">
        <v>15120</v>
      </c>
    </row>
    <row r="185">
      <c r="A185" s="0" t="s">
        <v>109</v>
      </c>
      <c r="B185" s="0" t="s">
        <v>85</v>
      </c>
      <c r="C185" s="0" t="s">
        <v>13</v>
      </c>
      <c r="D185" s="0">
        <v>4317</v>
      </c>
      <c r="E185" s="0" t="s">
        <v>331</v>
      </c>
      <c r="F185" s="0">
        <v>2</v>
      </c>
      <c r="G185" s="0" t="s">
        <v>15</v>
      </c>
      <c r="I185" s="0" t="s">
        <v>318</v>
      </c>
    </row>
    <row r="186">
      <c r="A186" s="0" t="s">
        <v>84</v>
      </c>
      <c r="B186" s="0" t="s">
        <v>85</v>
      </c>
      <c r="C186" s="0" t="s">
        <v>13</v>
      </c>
      <c r="D186" s="0">
        <v>4326</v>
      </c>
      <c r="E186" s="0" t="s">
        <v>339</v>
      </c>
      <c r="F186" s="0">
        <v>3</v>
      </c>
      <c r="G186" s="0" t="s">
        <v>15</v>
      </c>
      <c r="I186" s="0" t="s">
        <v>373</v>
      </c>
    </row>
    <row r="187">
      <c r="A187" s="0" t="s">
        <v>109</v>
      </c>
      <c r="B187" s="0" t="s">
        <v>85</v>
      </c>
      <c r="C187" s="0" t="s">
        <v>13</v>
      </c>
      <c r="D187" s="0">
        <v>4330</v>
      </c>
      <c r="E187" s="0" t="s">
        <v>341</v>
      </c>
      <c r="F187" s="0">
        <v>3</v>
      </c>
      <c r="G187" s="0" t="s">
        <v>15</v>
      </c>
      <c r="I187" s="0" t="s">
        <v>373</v>
      </c>
    </row>
    <row r="188">
      <c r="A188" s="0" t="s">
        <v>100</v>
      </c>
      <c r="B188" s="0" t="s">
        <v>80</v>
      </c>
      <c r="C188" s="0" t="s">
        <v>13</v>
      </c>
      <c r="D188" s="0">
        <v>3009</v>
      </c>
      <c r="E188" s="0" t="s">
        <v>138</v>
      </c>
      <c r="F188" s="0">
        <v>2</v>
      </c>
      <c r="G188" s="0" t="s">
        <v>15</v>
      </c>
      <c r="H188" s="0">
        <v>840</v>
      </c>
      <c r="I188" s="0" t="s">
        <v>16</v>
      </c>
      <c r="J188" s="0">
        <v>840</v>
      </c>
      <c r="K188" s="0">
        <v>10080</v>
      </c>
    </row>
    <row r="189">
      <c r="A189" s="0" t="s">
        <v>100</v>
      </c>
      <c r="B189" s="0" t="s">
        <v>80</v>
      </c>
      <c r="C189" s="0" t="s">
        <v>13</v>
      </c>
      <c r="D189" s="0">
        <v>3010</v>
      </c>
      <c r="E189" s="0" t="s">
        <v>139</v>
      </c>
      <c r="F189" s="0">
        <v>2</v>
      </c>
      <c r="G189" s="0" t="s">
        <v>15</v>
      </c>
      <c r="I189" s="0" t="s">
        <v>16</v>
      </c>
    </row>
    <row r="190">
      <c r="A190" s="0" t="s">
        <v>103</v>
      </c>
      <c r="B190" s="0" t="s">
        <v>229</v>
      </c>
      <c r="C190" s="0" t="s">
        <v>229</v>
      </c>
      <c r="D190" s="0">
        <v>4099</v>
      </c>
      <c r="E190" s="0" t="s">
        <v>230</v>
      </c>
      <c r="F190" s="0">
        <v>2</v>
      </c>
      <c r="G190" s="0" t="s">
        <v>15</v>
      </c>
      <c r="I190" s="0" t="s">
        <v>150</v>
      </c>
    </row>
    <row r="191">
      <c r="A191" s="0" t="s">
        <v>154</v>
      </c>
      <c r="B191" s="0" t="s">
        <v>12</v>
      </c>
      <c r="D191" s="0">
        <v>3026</v>
      </c>
      <c r="E191" s="0" t="s">
        <v>155</v>
      </c>
      <c r="F191" s="0">
        <v>3</v>
      </c>
      <c r="G191" s="0" t="s">
        <v>15</v>
      </c>
      <c r="I191" s="0" t="s">
        <v>16</v>
      </c>
    </row>
    <row r="192">
      <c r="A192" s="0" t="s">
        <v>162</v>
      </c>
      <c r="D192" s="0">
        <v>3035</v>
      </c>
      <c r="E192" s="0" t="s">
        <v>165</v>
      </c>
      <c r="F192" s="0">
        <v>2</v>
      </c>
      <c r="G192" s="0" t="s">
        <v>15</v>
      </c>
      <c r="I192" s="0" t="s">
        <v>16</v>
      </c>
    </row>
    <row r="193">
      <c r="A193" s="0" t="s">
        <v>19</v>
      </c>
      <c r="B193" s="0" t="s">
        <v>21</v>
      </c>
      <c r="C193" s="0" t="s">
        <v>13</v>
      </c>
      <c r="D193" s="0">
        <v>4026</v>
      </c>
      <c r="E193" s="0" t="s">
        <v>183</v>
      </c>
      <c r="F193" s="0">
        <v>2</v>
      </c>
      <c r="G193" s="0" t="s">
        <v>15</v>
      </c>
      <c r="I193" s="0" t="s">
        <v>169</v>
      </c>
    </row>
    <row r="194">
      <c r="A194" s="0" t="s">
        <v>24</v>
      </c>
      <c r="B194" s="0" t="s">
        <v>21</v>
      </c>
      <c r="C194" s="0" t="s">
        <v>13</v>
      </c>
      <c r="D194" s="0">
        <v>4030</v>
      </c>
      <c r="E194" s="0" t="s">
        <v>185</v>
      </c>
      <c r="F194" s="0">
        <v>2</v>
      </c>
      <c r="G194" s="0" t="s">
        <v>15</v>
      </c>
      <c r="I194" s="0" t="s">
        <v>16</v>
      </c>
    </row>
    <row r="195">
      <c r="A195" s="0" t="s">
        <v>19</v>
      </c>
      <c r="B195" s="0" t="s">
        <v>189</v>
      </c>
      <c r="C195" s="0" t="s">
        <v>189</v>
      </c>
      <c r="D195" s="0">
        <v>4047</v>
      </c>
      <c r="E195" s="0" t="s">
        <v>190</v>
      </c>
      <c r="F195" s="0">
        <v>2</v>
      </c>
      <c r="G195" s="0" t="s">
        <v>15</v>
      </c>
      <c r="I195" s="0" t="s">
        <v>150</v>
      </c>
    </row>
    <row r="196">
      <c r="A196" s="0" t="s">
        <v>109</v>
      </c>
      <c r="B196" s="0" t="s">
        <v>85</v>
      </c>
      <c r="C196" s="0" t="s">
        <v>13</v>
      </c>
      <c r="D196" s="0">
        <v>4075</v>
      </c>
      <c r="E196" s="0" t="s">
        <v>210</v>
      </c>
      <c r="F196" s="0">
        <v>2</v>
      </c>
      <c r="G196" s="0" t="s">
        <v>15</v>
      </c>
      <c r="I196" s="0" t="s">
        <v>150</v>
      </c>
    </row>
    <row r="197">
      <c r="A197" s="0" t="s">
        <v>84</v>
      </c>
      <c r="B197" s="0" t="s">
        <v>85</v>
      </c>
      <c r="C197" s="0" t="s">
        <v>13</v>
      </c>
      <c r="D197" s="0">
        <v>4119</v>
      </c>
      <c r="E197" s="0" t="s">
        <v>244</v>
      </c>
      <c r="F197" s="0">
        <v>2</v>
      </c>
      <c r="G197" s="0" t="s">
        <v>15</v>
      </c>
      <c r="I197" s="0" t="s">
        <v>150</v>
      </c>
    </row>
    <row r="198">
      <c r="A198" s="0" t="s">
        <v>109</v>
      </c>
      <c r="B198" s="0" t="s">
        <v>85</v>
      </c>
      <c r="C198" s="0" t="s">
        <v>13</v>
      </c>
      <c r="D198" s="0">
        <v>4121</v>
      </c>
      <c r="E198" s="0" t="s">
        <v>246</v>
      </c>
      <c r="F198" s="0">
        <v>2</v>
      </c>
      <c r="G198" s="0" t="s">
        <v>15</v>
      </c>
      <c r="I198" s="0" t="s">
        <v>150</v>
      </c>
    </row>
    <row r="199">
      <c r="A199" s="0" t="s">
        <v>109</v>
      </c>
      <c r="B199" s="0" t="s">
        <v>85</v>
      </c>
      <c r="C199" s="0" t="s">
        <v>13</v>
      </c>
      <c r="D199" s="0">
        <v>4125</v>
      </c>
      <c r="E199" s="0" t="s">
        <v>248</v>
      </c>
      <c r="F199" s="0">
        <v>2</v>
      </c>
      <c r="G199" s="0" t="s">
        <v>15</v>
      </c>
      <c r="I199" s="0" t="s">
        <v>150</v>
      </c>
    </row>
    <row r="200">
      <c r="A200" s="0" t="s">
        <v>11</v>
      </c>
      <c r="B200" s="0" t="s">
        <v>12</v>
      </c>
      <c r="C200" s="0" t="s">
        <v>13</v>
      </c>
      <c r="D200" s="0">
        <v>4172</v>
      </c>
      <c r="E200" s="0" t="s">
        <v>271</v>
      </c>
      <c r="F200" s="0">
        <v>2</v>
      </c>
      <c r="G200" s="0" t="s">
        <v>15</v>
      </c>
      <c r="I200" s="0" t="s">
        <v>157</v>
      </c>
    </row>
    <row r="201">
      <c r="A201" s="0" t="s">
        <v>19</v>
      </c>
      <c r="B201" s="0" t="s">
        <v>21</v>
      </c>
      <c r="C201" s="0" t="s">
        <v>13</v>
      </c>
      <c r="D201" s="0">
        <v>4217</v>
      </c>
      <c r="E201" s="0" t="s">
        <v>302</v>
      </c>
      <c r="F201" s="0">
        <v>2</v>
      </c>
      <c r="G201" s="0" t="s">
        <v>15</v>
      </c>
      <c r="I201" s="0" t="s">
        <v>292</v>
      </c>
    </row>
    <row r="202">
      <c r="A202" s="0" t="s">
        <v>19</v>
      </c>
      <c r="B202" s="0" t="s">
        <v>21</v>
      </c>
      <c r="C202" s="0" t="s">
        <v>13</v>
      </c>
      <c r="D202" s="0">
        <v>4224</v>
      </c>
      <c r="E202" s="0" t="s">
        <v>310</v>
      </c>
      <c r="F202" s="0">
        <v>5</v>
      </c>
      <c r="G202" s="0" t="s">
        <v>15</v>
      </c>
      <c r="I202" s="0" t="s">
        <v>292</v>
      </c>
    </row>
    <row r="203">
      <c r="A203" s="0" t="s">
        <v>100</v>
      </c>
      <c r="C203" s="0" t="s">
        <v>13</v>
      </c>
      <c r="D203" s="0">
        <v>2319</v>
      </c>
      <c r="E203" s="0" t="s">
        <v>393</v>
      </c>
      <c r="F203" s="0">
        <v>2</v>
      </c>
      <c r="G203" s="0" t="s">
        <v>15</v>
      </c>
      <c r="I203" s="0" t="s">
        <v>369</v>
      </c>
    </row>
    <row r="204">
      <c r="A204" s="0" t="s">
        <v>24</v>
      </c>
      <c r="B204" s="0" t="s">
        <v>21</v>
      </c>
      <c r="C204" s="0" t="s">
        <v>13</v>
      </c>
      <c r="D204" s="0">
        <v>1687</v>
      </c>
      <c r="E204" s="0" t="s">
        <v>25</v>
      </c>
      <c r="F204" s="0">
        <v>1</v>
      </c>
      <c r="G204" s="0" t="s">
        <v>15</v>
      </c>
      <c r="H204" s="0">
        <v>380</v>
      </c>
      <c r="I204" s="0" t="s">
        <v>16</v>
      </c>
      <c r="J204" s="0">
        <v>380</v>
      </c>
      <c r="K204" s="0">
        <v>4560</v>
      </c>
    </row>
    <row r="205">
      <c r="A205" s="0" t="s">
        <v>19</v>
      </c>
      <c r="B205" s="0" t="s">
        <v>21</v>
      </c>
      <c r="C205" s="0" t="s">
        <v>13</v>
      </c>
      <c r="D205" s="0">
        <v>1709</v>
      </c>
      <c r="E205" s="0" t="s">
        <v>39</v>
      </c>
      <c r="F205" s="0">
        <v>1</v>
      </c>
      <c r="G205" s="0" t="s">
        <v>15</v>
      </c>
      <c r="H205" s="0">
        <v>380</v>
      </c>
      <c r="I205" s="0" t="s">
        <v>16</v>
      </c>
      <c r="J205" s="0">
        <v>380</v>
      </c>
      <c r="K205" s="0">
        <v>4560</v>
      </c>
    </row>
    <row r="206">
      <c r="A206" s="0" t="s">
        <v>24</v>
      </c>
      <c r="B206" s="0" t="s">
        <v>21</v>
      </c>
      <c r="C206" s="0" t="s">
        <v>13</v>
      </c>
      <c r="D206" s="0">
        <v>1712</v>
      </c>
      <c r="E206" s="0" t="s">
        <v>41</v>
      </c>
      <c r="F206" s="0">
        <v>10</v>
      </c>
      <c r="G206" s="0" t="s">
        <v>15</v>
      </c>
      <c r="I206" s="0" t="s">
        <v>16</v>
      </c>
    </row>
    <row r="207">
      <c r="A207" s="0" t="s">
        <v>24</v>
      </c>
      <c r="B207" s="0" t="s">
        <v>21</v>
      </c>
      <c r="C207" s="0" t="s">
        <v>13</v>
      </c>
      <c r="D207" s="0">
        <v>1727</v>
      </c>
      <c r="E207" s="0" t="s">
        <v>56</v>
      </c>
      <c r="F207" s="0">
        <v>1</v>
      </c>
      <c r="G207" s="0" t="s">
        <v>15</v>
      </c>
      <c r="I207" s="0" t="s">
        <v>16</v>
      </c>
    </row>
    <row r="208">
      <c r="A208" s="0" t="s">
        <v>24</v>
      </c>
      <c r="B208" s="0" t="s">
        <v>21</v>
      </c>
      <c r="C208" s="0" t="s">
        <v>13</v>
      </c>
      <c r="D208" s="0">
        <v>1729</v>
      </c>
      <c r="E208" s="0" t="s">
        <v>57</v>
      </c>
      <c r="F208" s="0">
        <v>1</v>
      </c>
      <c r="G208" s="0" t="s">
        <v>15</v>
      </c>
      <c r="H208" s="0">
        <v>380</v>
      </c>
      <c r="I208" s="0" t="s">
        <v>16</v>
      </c>
      <c r="J208" s="0">
        <v>380</v>
      </c>
      <c r="K208" s="0">
        <v>4560</v>
      </c>
    </row>
    <row r="209">
      <c r="A209" s="0" t="s">
        <v>19</v>
      </c>
      <c r="B209" s="0" t="s">
        <v>21</v>
      </c>
      <c r="C209" s="0" t="s">
        <v>13</v>
      </c>
      <c r="D209" s="0">
        <v>1733</v>
      </c>
      <c r="E209" s="0" t="s">
        <v>60</v>
      </c>
      <c r="F209" s="0">
        <v>1</v>
      </c>
      <c r="G209" s="0" t="s">
        <v>15</v>
      </c>
      <c r="I209" s="0" t="s">
        <v>16</v>
      </c>
    </row>
    <row r="210">
      <c r="A210" s="0" t="s">
        <v>24</v>
      </c>
      <c r="B210" s="0" t="s">
        <v>21</v>
      </c>
      <c r="C210" s="0" t="s">
        <v>13</v>
      </c>
      <c r="D210" s="0">
        <v>1734</v>
      </c>
      <c r="E210" s="0" t="s">
        <v>61</v>
      </c>
      <c r="F210" s="0">
        <v>1</v>
      </c>
      <c r="G210" s="0" t="s">
        <v>15</v>
      </c>
      <c r="I210" s="0" t="s">
        <v>16</v>
      </c>
    </row>
    <row r="211">
      <c r="A211" s="0" t="s">
        <v>24</v>
      </c>
      <c r="B211" s="0" t="s">
        <v>21</v>
      </c>
      <c r="C211" s="0" t="s">
        <v>13</v>
      </c>
      <c r="D211" s="0">
        <v>1741</v>
      </c>
      <c r="E211" s="0" t="s">
        <v>65</v>
      </c>
      <c r="F211" s="0">
        <v>1</v>
      </c>
      <c r="G211" s="0" t="s">
        <v>15</v>
      </c>
      <c r="I211" s="0" t="s">
        <v>16</v>
      </c>
    </row>
    <row r="212">
      <c r="A212" s="0" t="s">
        <v>19</v>
      </c>
      <c r="B212" s="0" t="s">
        <v>21</v>
      </c>
      <c r="C212" s="0" t="s">
        <v>13</v>
      </c>
      <c r="D212" s="0">
        <v>1747</v>
      </c>
      <c r="E212" s="0" t="s">
        <v>71</v>
      </c>
      <c r="F212" s="0">
        <v>1</v>
      </c>
      <c r="G212" s="0" t="s">
        <v>15</v>
      </c>
      <c r="H212" s="0">
        <v>420</v>
      </c>
      <c r="I212" s="0" t="s">
        <v>16</v>
      </c>
      <c r="J212" s="0">
        <v>420</v>
      </c>
      <c r="K212" s="0">
        <v>5040</v>
      </c>
    </row>
    <row r="213">
      <c r="A213" s="0" t="s">
        <v>19</v>
      </c>
      <c r="B213" s="0" t="s">
        <v>21</v>
      </c>
      <c r="C213" s="0" t="s">
        <v>13</v>
      </c>
      <c r="D213" s="0">
        <v>1753</v>
      </c>
      <c r="E213" s="0" t="s">
        <v>74</v>
      </c>
      <c r="F213" s="0">
        <v>1</v>
      </c>
      <c r="G213" s="0" t="s">
        <v>15</v>
      </c>
      <c r="I213" s="0" t="s">
        <v>16</v>
      </c>
    </row>
    <row r="214">
      <c r="A214" s="0" t="s">
        <v>84</v>
      </c>
      <c r="B214" s="0" t="s">
        <v>85</v>
      </c>
      <c r="C214" s="0" t="s">
        <v>13</v>
      </c>
      <c r="D214" s="0">
        <v>2310</v>
      </c>
      <c r="E214" s="0" t="s">
        <v>121</v>
      </c>
      <c r="F214" s="0">
        <v>1</v>
      </c>
      <c r="G214" s="0" t="s">
        <v>15</v>
      </c>
      <c r="I214" s="0" t="s">
        <v>16</v>
      </c>
    </row>
    <row r="215">
      <c r="A215" s="0" t="s">
        <v>109</v>
      </c>
      <c r="B215" s="0" t="s">
        <v>85</v>
      </c>
      <c r="C215" s="0" t="s">
        <v>13</v>
      </c>
      <c r="D215" s="0">
        <v>2314</v>
      </c>
      <c r="E215" s="0" t="s">
        <v>123</v>
      </c>
      <c r="F215" s="0">
        <v>1</v>
      </c>
      <c r="G215" s="0" t="s">
        <v>15</v>
      </c>
      <c r="I215" s="0" t="s">
        <v>16</v>
      </c>
    </row>
    <row r="216">
      <c r="A216" s="0" t="s">
        <v>84</v>
      </c>
      <c r="B216" s="0" t="s">
        <v>85</v>
      </c>
      <c r="C216" s="0" t="s">
        <v>13</v>
      </c>
      <c r="D216" s="0">
        <v>2315</v>
      </c>
      <c r="E216" s="0" t="s">
        <v>124</v>
      </c>
      <c r="F216" s="0">
        <v>4</v>
      </c>
      <c r="G216" s="0" t="s">
        <v>15</v>
      </c>
      <c r="I216" s="0" t="s">
        <v>16</v>
      </c>
    </row>
    <row r="217">
      <c r="A217" s="0" t="s">
        <v>84</v>
      </c>
      <c r="B217" s="0" t="s">
        <v>85</v>
      </c>
      <c r="D217" s="0">
        <v>2316</v>
      </c>
      <c r="E217" s="0" t="s">
        <v>125</v>
      </c>
      <c r="F217" s="0">
        <v>4</v>
      </c>
      <c r="G217" s="0" t="s">
        <v>15</v>
      </c>
      <c r="I217" s="0" t="s">
        <v>16</v>
      </c>
    </row>
    <row r="218">
      <c r="A218" s="0" t="s">
        <v>109</v>
      </c>
      <c r="B218" s="0" t="s">
        <v>85</v>
      </c>
      <c r="C218" s="0" t="s">
        <v>13</v>
      </c>
      <c r="D218" s="0">
        <v>2412</v>
      </c>
      <c r="E218" s="0" t="s">
        <v>127</v>
      </c>
      <c r="F218" s="0">
        <v>1</v>
      </c>
      <c r="G218" s="0" t="s">
        <v>15</v>
      </c>
      <c r="I218" s="0" t="s">
        <v>16</v>
      </c>
    </row>
    <row r="219">
      <c r="A219" s="0" t="s">
        <v>100</v>
      </c>
      <c r="B219" s="0" t="s">
        <v>80</v>
      </c>
      <c r="C219" s="0" t="s">
        <v>13</v>
      </c>
      <c r="D219" s="0">
        <v>3000</v>
      </c>
      <c r="E219" s="0" t="s">
        <v>129</v>
      </c>
      <c r="F219" s="0">
        <v>2</v>
      </c>
      <c r="G219" s="0" t="s">
        <v>15</v>
      </c>
      <c r="I219" s="0" t="s">
        <v>16</v>
      </c>
    </row>
    <row r="220">
      <c r="A220" s="0" t="s">
        <v>118</v>
      </c>
      <c r="D220" s="0">
        <v>3030</v>
      </c>
      <c r="E220" s="0" t="s">
        <v>370</v>
      </c>
      <c r="F220" s="0">
        <v>1</v>
      </c>
      <c r="G220" s="0" t="s">
        <v>15</v>
      </c>
      <c r="I220" s="0" t="s">
        <v>16</v>
      </c>
    </row>
    <row r="221">
      <c r="A221" s="0" t="s">
        <v>162</v>
      </c>
      <c r="D221" s="0">
        <v>3033</v>
      </c>
      <c r="E221" s="0" t="s">
        <v>158</v>
      </c>
      <c r="F221" s="0">
        <v>1</v>
      </c>
      <c r="G221" s="0" t="s">
        <v>15</v>
      </c>
      <c r="H221" s="0">
        <v>380</v>
      </c>
      <c r="I221" s="0" t="s">
        <v>16</v>
      </c>
      <c r="J221" s="0">
        <v>380</v>
      </c>
      <c r="K221" s="0">
        <v>4560</v>
      </c>
    </row>
    <row r="222">
      <c r="A222" s="0" t="s">
        <v>162</v>
      </c>
      <c r="D222" s="0">
        <v>3036</v>
      </c>
      <c r="E222" s="0" t="s">
        <v>166</v>
      </c>
      <c r="F222" s="0">
        <v>1</v>
      </c>
      <c r="G222" s="0" t="s">
        <v>15</v>
      </c>
      <c r="I222" s="0" t="s">
        <v>16</v>
      </c>
    </row>
    <row r="223">
      <c r="A223" s="0" t="s">
        <v>19</v>
      </c>
      <c r="B223" s="0" t="s">
        <v>21</v>
      </c>
      <c r="C223" s="0" t="s">
        <v>13</v>
      </c>
      <c r="D223" s="0">
        <v>4031</v>
      </c>
      <c r="E223" s="0" t="s">
        <v>186</v>
      </c>
      <c r="F223" s="0">
        <v>1</v>
      </c>
      <c r="G223" s="0" t="s">
        <v>15</v>
      </c>
      <c r="I223" s="0" t="s">
        <v>169</v>
      </c>
    </row>
    <row r="224">
      <c r="A224" s="0" t="s">
        <v>84</v>
      </c>
      <c r="B224" s="0" t="s">
        <v>85</v>
      </c>
      <c r="C224" s="0" t="s">
        <v>13</v>
      </c>
      <c r="D224" s="0">
        <v>4088</v>
      </c>
      <c r="E224" s="0" t="s">
        <v>221</v>
      </c>
      <c r="F224" s="0">
        <v>1</v>
      </c>
      <c r="G224" s="0" t="s">
        <v>15</v>
      </c>
      <c r="I224" s="0" t="s">
        <v>150</v>
      </c>
    </row>
    <row r="225">
      <c r="A225" s="0" t="s">
        <v>103</v>
      </c>
      <c r="B225" s="0" t="s">
        <v>229</v>
      </c>
      <c r="C225" s="0" t="s">
        <v>229</v>
      </c>
      <c r="D225" s="0">
        <v>4100</v>
      </c>
      <c r="E225" s="0" t="s">
        <v>231</v>
      </c>
      <c r="F225" s="0">
        <v>1</v>
      </c>
      <c r="G225" s="0" t="s">
        <v>15</v>
      </c>
      <c r="I225" s="0" t="s">
        <v>150</v>
      </c>
    </row>
    <row r="226">
      <c r="A226" s="0" t="s">
        <v>103</v>
      </c>
      <c r="B226" s="0" t="s">
        <v>229</v>
      </c>
      <c r="C226" s="0" t="s">
        <v>229</v>
      </c>
      <c r="D226" s="0">
        <v>4101</v>
      </c>
      <c r="E226" s="0" t="s">
        <v>232</v>
      </c>
      <c r="F226" s="0">
        <v>1</v>
      </c>
      <c r="G226" s="0" t="s">
        <v>15</v>
      </c>
      <c r="I226" s="0" t="s">
        <v>150</v>
      </c>
    </row>
    <row r="227">
      <c r="A227" s="0" t="s">
        <v>103</v>
      </c>
      <c r="B227" s="0" t="s">
        <v>316</v>
      </c>
      <c r="C227" s="0" t="s">
        <v>316</v>
      </c>
      <c r="D227" s="0">
        <v>4300</v>
      </c>
      <c r="E227" s="0" t="s">
        <v>317</v>
      </c>
      <c r="F227" s="0">
        <v>1</v>
      </c>
      <c r="G227" s="0" t="s">
        <v>15</v>
      </c>
      <c r="I227" s="0" t="s">
        <v>318</v>
      </c>
    </row>
    <row r="228">
      <c r="A228" s="0" t="s">
        <v>103</v>
      </c>
      <c r="B228" s="0" t="s">
        <v>316</v>
      </c>
      <c r="C228" s="0" t="s">
        <v>316</v>
      </c>
      <c r="D228" s="0">
        <v>4303</v>
      </c>
      <c r="E228" s="0" t="s">
        <v>319</v>
      </c>
      <c r="F228" s="0">
        <v>1</v>
      </c>
      <c r="G228" s="0" t="s">
        <v>15</v>
      </c>
      <c r="I228" s="0" t="s">
        <v>318</v>
      </c>
    </row>
    <row r="229">
      <c r="A229" s="0" t="s">
        <v>100</v>
      </c>
      <c r="C229" s="0" t="s">
        <v>13</v>
      </c>
      <c r="D229" s="0">
        <v>4109</v>
      </c>
      <c r="E229" s="0" t="s">
        <v>238</v>
      </c>
      <c r="F229" s="0">
        <v>1</v>
      </c>
      <c r="G229" s="0" t="s">
        <v>15</v>
      </c>
      <c r="I229" s="0" t="s">
        <v>16</v>
      </c>
    </row>
    <row r="230">
      <c r="A230" s="0" t="s">
        <v>100</v>
      </c>
      <c r="C230" s="0" t="s">
        <v>13</v>
      </c>
      <c r="D230" s="0">
        <v>4111</v>
      </c>
      <c r="E230" s="0" t="s">
        <v>239</v>
      </c>
      <c r="F230" s="0">
        <v>1</v>
      </c>
      <c r="G230" s="0" t="s">
        <v>15</v>
      </c>
      <c r="I230" s="0" t="s">
        <v>16</v>
      </c>
    </row>
    <row r="231">
      <c r="A231" s="0" t="s">
        <v>11</v>
      </c>
      <c r="B231" s="0" t="s">
        <v>12</v>
      </c>
      <c r="C231" s="0" t="s">
        <v>13</v>
      </c>
      <c r="D231" s="0">
        <v>4156</v>
      </c>
      <c r="E231" s="0" t="s">
        <v>255</v>
      </c>
      <c r="F231" s="0">
        <v>1</v>
      </c>
      <c r="G231" s="0" t="s">
        <v>15</v>
      </c>
      <c r="I231" s="0" t="s">
        <v>157</v>
      </c>
    </row>
    <row r="232">
      <c r="A232" s="0" t="s">
        <v>11</v>
      </c>
      <c r="B232" s="0" t="s">
        <v>12</v>
      </c>
      <c r="C232" s="0" t="s">
        <v>13</v>
      </c>
      <c r="D232" s="0">
        <v>4162</v>
      </c>
      <c r="E232" s="0" t="s">
        <v>261</v>
      </c>
      <c r="F232" s="0">
        <v>1</v>
      </c>
      <c r="G232" s="0" t="s">
        <v>15</v>
      </c>
      <c r="I232" s="0" t="s">
        <v>157</v>
      </c>
    </row>
    <row r="233">
      <c r="A233" s="0" t="s">
        <v>11</v>
      </c>
      <c r="B233" s="0" t="s">
        <v>12</v>
      </c>
      <c r="C233" s="0" t="s">
        <v>13</v>
      </c>
      <c r="D233" s="0">
        <v>4176</v>
      </c>
      <c r="E233" s="0" t="s">
        <v>275</v>
      </c>
      <c r="F233" s="0">
        <v>2</v>
      </c>
      <c r="G233" s="0" t="s">
        <v>15</v>
      </c>
      <c r="I233" s="0" t="s">
        <v>157</v>
      </c>
    </row>
    <row r="234">
      <c r="A234" s="0" t="s">
        <v>19</v>
      </c>
      <c r="B234" s="0" t="s">
        <v>21</v>
      </c>
      <c r="C234" s="0" t="s">
        <v>13</v>
      </c>
      <c r="D234" s="0">
        <v>4223</v>
      </c>
      <c r="E234" s="0" t="s">
        <v>309</v>
      </c>
      <c r="F234" s="0">
        <v>3</v>
      </c>
      <c r="G234" s="0" t="s">
        <v>15</v>
      </c>
      <c r="I234" s="0" t="s">
        <v>308</v>
      </c>
    </row>
    <row r="235">
      <c r="A235" s="0" t="s">
        <v>19</v>
      </c>
      <c r="B235" s="0" t="s">
        <v>21</v>
      </c>
      <c r="C235" s="0" t="s">
        <v>13</v>
      </c>
      <c r="D235" s="0">
        <v>4230</v>
      </c>
      <c r="E235" s="0" t="s">
        <v>315</v>
      </c>
      <c r="F235" s="0">
        <v>1</v>
      </c>
      <c r="G235" s="0" t="s">
        <v>15</v>
      </c>
      <c r="H235" s="0">
        <v>380</v>
      </c>
      <c r="I235" s="0" t="s">
        <v>308</v>
      </c>
      <c r="J235" s="0">
        <v>380</v>
      </c>
      <c r="K235" s="0">
        <v>4560</v>
      </c>
    </row>
    <row r="236">
      <c r="A236" s="0" t="s">
        <v>103</v>
      </c>
      <c r="B236" s="0" t="s">
        <v>222</v>
      </c>
      <c r="C236" s="0" t="s">
        <v>222</v>
      </c>
      <c r="D236" s="0">
        <v>4091</v>
      </c>
      <c r="E236" s="0" t="s">
        <v>224</v>
      </c>
      <c r="F236" s="0">
        <v>1</v>
      </c>
      <c r="G236" s="0" t="s">
        <v>15</v>
      </c>
      <c r="I236" s="0" t="s">
        <v>169</v>
      </c>
    </row>
    <row r="237">
      <c r="A237" s="0" t="s">
        <v>84</v>
      </c>
      <c r="B237" s="0" t="s">
        <v>85</v>
      </c>
      <c r="C237" s="0" t="s">
        <v>13</v>
      </c>
      <c r="D237" s="0">
        <v>4312</v>
      </c>
      <c r="E237" s="0" t="s">
        <v>326</v>
      </c>
      <c r="F237" s="0">
        <v>2</v>
      </c>
      <c r="G237" s="0" t="s">
        <v>15</v>
      </c>
      <c r="I237" s="0" t="s">
        <v>373</v>
      </c>
    </row>
    <row r="238">
      <c r="A238" s="0" t="s">
        <v>84</v>
      </c>
      <c r="B238" s="0" t="s">
        <v>85</v>
      </c>
      <c r="C238" s="0" t="s">
        <v>13</v>
      </c>
      <c r="D238" s="0">
        <v>4325</v>
      </c>
      <c r="E238" s="0" t="s">
        <v>338</v>
      </c>
      <c r="F238" s="0">
        <v>3</v>
      </c>
      <c r="G238" s="0" t="s">
        <v>15</v>
      </c>
      <c r="I238" s="0" t="s">
        <v>373</v>
      </c>
    </row>
    <row r="239">
      <c r="A239" s="0" t="s">
        <v>109</v>
      </c>
      <c r="B239" s="0" t="s">
        <v>85</v>
      </c>
      <c r="C239" s="0" t="s">
        <v>13</v>
      </c>
      <c r="D239" s="0">
        <v>4331</v>
      </c>
      <c r="E239" s="0" t="s">
        <v>342</v>
      </c>
      <c r="F239" s="0">
        <v>1</v>
      </c>
      <c r="G239" s="0" t="s">
        <v>15</v>
      </c>
      <c r="I239" s="0" t="s">
        <v>337</v>
      </c>
    </row>
    <row r="240">
      <c r="A240" s="0" t="s">
        <v>103</v>
      </c>
      <c r="B240" s="0" t="s">
        <v>104</v>
      </c>
      <c r="C240" s="0" t="s">
        <v>104</v>
      </c>
      <c r="D240" s="0">
        <v>2202</v>
      </c>
      <c r="E240" s="0" t="s">
        <v>105</v>
      </c>
      <c r="F240" s="0">
        <v>1</v>
      </c>
      <c r="G240" s="0" t="s">
        <v>15</v>
      </c>
      <c r="I240" s="0" t="s">
        <v>16</v>
      </c>
    </row>
    <row r="241">
      <c r="A241" s="0" t="s">
        <v>103</v>
      </c>
      <c r="B241" s="0" t="s">
        <v>104</v>
      </c>
      <c r="C241" s="0" t="s">
        <v>104</v>
      </c>
      <c r="D241" s="0">
        <v>2216</v>
      </c>
      <c r="E241" s="0" t="s">
        <v>114</v>
      </c>
      <c r="F241" s="0">
        <v>1</v>
      </c>
      <c r="G241" s="0" t="s">
        <v>15</v>
      </c>
      <c r="I241" s="0" t="s">
        <v>16</v>
      </c>
    </row>
    <row r="242">
      <c r="A242" s="0" t="s">
        <v>103</v>
      </c>
      <c r="B242" s="0" t="s">
        <v>233</v>
      </c>
      <c r="C242" s="0" t="s">
        <v>233</v>
      </c>
      <c r="D242" s="0">
        <v>4345</v>
      </c>
      <c r="E242" s="0" t="s">
        <v>347</v>
      </c>
      <c r="F242" s="0">
        <v>1</v>
      </c>
      <c r="G242" s="0" t="s">
        <v>15</v>
      </c>
      <c r="I242" s="0" t="s">
        <v>348</v>
      </c>
    </row>
    <row r="243">
      <c r="A243" s="0" t="s">
        <v>118</v>
      </c>
      <c r="D243" s="0">
        <v>9000</v>
      </c>
      <c r="E243" s="0" t="s">
        <v>363</v>
      </c>
      <c r="F243" s="0">
        <v>1</v>
      </c>
      <c r="G243" s="0" t="s">
        <v>15</v>
      </c>
      <c r="H243" s="0">
        <v>380</v>
      </c>
      <c r="I243" s="0" t="s">
        <v>16</v>
      </c>
      <c r="J243" s="0">
        <v>380</v>
      </c>
      <c r="K243" s="0">
        <v>4560</v>
      </c>
    </row>
    <row r="244">
      <c r="A244" s="0" t="s">
        <v>84</v>
      </c>
      <c r="B244" s="0" t="s">
        <v>85</v>
      </c>
      <c r="C244" s="0" t="s">
        <v>13</v>
      </c>
      <c r="D244" s="0">
        <v>4129</v>
      </c>
      <c r="E244" s="0" t="s">
        <v>400</v>
      </c>
      <c r="F244" s="0">
        <v>1</v>
      </c>
      <c r="G244" s="0" t="s">
        <v>15</v>
      </c>
      <c r="I244" s="0" t="s">
        <v>150</v>
      </c>
    </row>
    <row r="245">
      <c r="A245" s="0" t="s">
        <v>19</v>
      </c>
      <c r="B245" s="0" t="s">
        <v>21</v>
      </c>
      <c r="C245" s="0" t="s">
        <v>13</v>
      </c>
      <c r="D245" s="0">
        <v>1681</v>
      </c>
      <c r="E245" s="0" t="s">
        <v>20</v>
      </c>
      <c r="F245" s="0">
        <v>0</v>
      </c>
      <c r="G245" s="0" t="s">
        <v>15</v>
      </c>
      <c r="H245" s="0">
        <v>0</v>
      </c>
      <c r="I245" s="0" t="s">
        <v>16</v>
      </c>
      <c r="J245" s="0">
        <v>0</v>
      </c>
      <c r="K245" s="0">
        <v>0</v>
      </c>
    </row>
    <row r="246">
      <c r="A246" s="0" t="s">
        <v>19</v>
      </c>
      <c r="B246" s="0" t="s">
        <v>21</v>
      </c>
      <c r="C246" s="0" t="s">
        <v>13</v>
      </c>
      <c r="D246" s="0">
        <v>1698</v>
      </c>
      <c r="E246" s="0" t="s">
        <v>33</v>
      </c>
      <c r="F246" s="0">
        <v>0</v>
      </c>
      <c r="G246" s="0" t="s">
        <v>15</v>
      </c>
      <c r="H246" s="0">
        <v>0</v>
      </c>
      <c r="I246" s="0" t="s">
        <v>16</v>
      </c>
      <c r="J246" s="0">
        <v>0</v>
      </c>
      <c r="K246" s="0">
        <v>0</v>
      </c>
    </row>
    <row r="247">
      <c r="A247" s="0" t="s">
        <v>24</v>
      </c>
      <c r="B247" s="0" t="s">
        <v>21</v>
      </c>
      <c r="C247" s="0" t="s">
        <v>13</v>
      </c>
      <c r="D247" s="0">
        <v>1717</v>
      </c>
      <c r="E247" s="0" t="s">
        <v>46</v>
      </c>
      <c r="F247" s="0">
        <v>0</v>
      </c>
      <c r="G247" s="0" t="s">
        <v>15</v>
      </c>
      <c r="H247" s="0">
        <v>0</v>
      </c>
      <c r="I247" s="0" t="s">
        <v>16</v>
      </c>
      <c r="J247" s="0">
        <v>0</v>
      </c>
      <c r="K247" s="0">
        <v>0</v>
      </c>
    </row>
    <row r="248">
      <c r="A248" s="0" t="s">
        <v>24</v>
      </c>
      <c r="B248" s="0" t="s">
        <v>21</v>
      </c>
      <c r="C248" s="0" t="s">
        <v>13</v>
      </c>
      <c r="D248" s="0">
        <v>1720</v>
      </c>
      <c r="E248" s="0" t="s">
        <v>49</v>
      </c>
      <c r="F248" s="0">
        <v>0</v>
      </c>
      <c r="G248" s="0" t="s">
        <v>15</v>
      </c>
      <c r="H248" s="0">
        <v>0</v>
      </c>
      <c r="I248" s="0" t="s">
        <v>16</v>
      </c>
      <c r="J248" s="0">
        <v>0</v>
      </c>
      <c r="K248" s="0">
        <v>0</v>
      </c>
    </row>
    <row r="249">
      <c r="A249" s="0" t="s">
        <v>24</v>
      </c>
      <c r="B249" s="0" t="s">
        <v>21</v>
      </c>
      <c r="C249" s="0" t="s">
        <v>13</v>
      </c>
      <c r="D249" s="0">
        <v>1721</v>
      </c>
      <c r="E249" s="0" t="s">
        <v>50</v>
      </c>
      <c r="F249" s="0">
        <v>0</v>
      </c>
      <c r="G249" s="0" t="s">
        <v>15</v>
      </c>
      <c r="H249" s="0">
        <v>0</v>
      </c>
      <c r="I249" s="0" t="s">
        <v>16</v>
      </c>
      <c r="J249" s="0">
        <v>0</v>
      </c>
      <c r="K249" s="0">
        <v>0</v>
      </c>
    </row>
    <row r="250">
      <c r="A250" s="0" t="s">
        <v>24</v>
      </c>
      <c r="B250" s="0" t="s">
        <v>21</v>
      </c>
      <c r="C250" s="0" t="s">
        <v>13</v>
      </c>
      <c r="D250" s="0">
        <v>1722</v>
      </c>
      <c r="E250" s="0" t="s">
        <v>51</v>
      </c>
      <c r="F250" s="0">
        <v>0</v>
      </c>
      <c r="G250" s="0" t="s">
        <v>15</v>
      </c>
      <c r="H250" s="0">
        <v>0</v>
      </c>
      <c r="I250" s="0" t="s">
        <v>16</v>
      </c>
      <c r="J250" s="0">
        <v>0</v>
      </c>
      <c r="K250" s="0">
        <v>0</v>
      </c>
    </row>
    <row r="251">
      <c r="A251" s="0" t="s">
        <v>24</v>
      </c>
      <c r="B251" s="0" t="s">
        <v>21</v>
      </c>
      <c r="C251" s="0" t="s">
        <v>13</v>
      </c>
      <c r="D251" s="0">
        <v>1724</v>
      </c>
      <c r="E251" s="0" t="s">
        <v>53</v>
      </c>
      <c r="F251" s="0">
        <v>0</v>
      </c>
      <c r="G251" s="0" t="s">
        <v>15</v>
      </c>
      <c r="H251" s="0">
        <v>0</v>
      </c>
      <c r="I251" s="0" t="s">
        <v>16</v>
      </c>
      <c r="J251" s="0">
        <v>0</v>
      </c>
      <c r="K251" s="0">
        <v>0</v>
      </c>
    </row>
    <row r="252">
      <c r="A252" s="0" t="s">
        <v>24</v>
      </c>
      <c r="B252" s="0" t="s">
        <v>21</v>
      </c>
      <c r="C252" s="0" t="s">
        <v>13</v>
      </c>
      <c r="D252" s="0">
        <v>1725</v>
      </c>
      <c r="E252" s="0" t="s">
        <v>54</v>
      </c>
      <c r="F252" s="0">
        <v>0</v>
      </c>
      <c r="G252" s="0" t="s">
        <v>15</v>
      </c>
      <c r="H252" s="0">
        <v>0</v>
      </c>
      <c r="I252" s="0" t="s">
        <v>16</v>
      </c>
      <c r="J252" s="0">
        <v>0</v>
      </c>
      <c r="K252" s="0">
        <v>0</v>
      </c>
    </row>
    <row r="253">
      <c r="A253" s="0" t="s">
        <v>19</v>
      </c>
      <c r="B253" s="0" t="s">
        <v>21</v>
      </c>
      <c r="C253" s="0" t="s">
        <v>13</v>
      </c>
      <c r="D253" s="0">
        <v>1732</v>
      </c>
      <c r="E253" s="0" t="s">
        <v>59</v>
      </c>
      <c r="F253" s="0">
        <v>0</v>
      </c>
      <c r="G253" s="0" t="s">
        <v>15</v>
      </c>
      <c r="H253" s="0">
        <v>0</v>
      </c>
      <c r="I253" s="0" t="s">
        <v>16</v>
      </c>
      <c r="J253" s="0">
        <v>0</v>
      </c>
      <c r="K253" s="0">
        <v>0</v>
      </c>
    </row>
    <row r="254">
      <c r="A254" s="0" t="s">
        <v>24</v>
      </c>
      <c r="B254" s="0" t="s">
        <v>21</v>
      </c>
      <c r="C254" s="0" t="s">
        <v>13</v>
      </c>
      <c r="D254" s="0">
        <v>1736</v>
      </c>
      <c r="E254" s="0" t="s">
        <v>62</v>
      </c>
      <c r="F254" s="0">
        <v>0</v>
      </c>
      <c r="G254" s="0" t="s">
        <v>15</v>
      </c>
      <c r="H254" s="0">
        <v>0</v>
      </c>
      <c r="I254" s="0" t="s">
        <v>16</v>
      </c>
      <c r="J254" s="0">
        <v>0</v>
      </c>
      <c r="K254" s="0">
        <v>0</v>
      </c>
    </row>
    <row r="255">
      <c r="A255" s="0" t="s">
        <v>24</v>
      </c>
      <c r="B255" s="0" t="s">
        <v>21</v>
      </c>
      <c r="C255" s="0" t="s">
        <v>13</v>
      </c>
      <c r="D255" s="0">
        <v>1740</v>
      </c>
      <c r="E255" s="0" t="s">
        <v>64</v>
      </c>
      <c r="F255" s="0">
        <v>0</v>
      </c>
      <c r="G255" s="0" t="s">
        <v>15</v>
      </c>
      <c r="H255" s="0">
        <v>0</v>
      </c>
      <c r="I255" s="0" t="s">
        <v>16</v>
      </c>
      <c r="J255" s="0">
        <v>0</v>
      </c>
      <c r="K255" s="0">
        <v>0</v>
      </c>
    </row>
    <row r="256">
      <c r="A256" s="0" t="s">
        <v>24</v>
      </c>
      <c r="B256" s="0" t="s">
        <v>21</v>
      </c>
      <c r="C256" s="0" t="s">
        <v>13</v>
      </c>
      <c r="D256" s="0">
        <v>1742</v>
      </c>
      <c r="E256" s="0" t="s">
        <v>66</v>
      </c>
      <c r="F256" s="0">
        <v>0</v>
      </c>
      <c r="G256" s="0" t="s">
        <v>15</v>
      </c>
      <c r="H256" s="0">
        <v>0</v>
      </c>
      <c r="I256" s="0" t="s">
        <v>16</v>
      </c>
      <c r="J256" s="0">
        <v>0</v>
      </c>
      <c r="K256" s="0">
        <v>0</v>
      </c>
    </row>
    <row r="257">
      <c r="A257" s="0" t="s">
        <v>24</v>
      </c>
      <c r="B257" s="0" t="s">
        <v>21</v>
      </c>
      <c r="C257" s="0" t="s">
        <v>13</v>
      </c>
      <c r="D257" s="0">
        <v>1744</v>
      </c>
      <c r="E257" s="0" t="s">
        <v>68</v>
      </c>
      <c r="F257" s="0">
        <v>0</v>
      </c>
      <c r="G257" s="0" t="s">
        <v>15</v>
      </c>
      <c r="H257" s="0">
        <v>0</v>
      </c>
      <c r="I257" s="0" t="s">
        <v>16</v>
      </c>
      <c r="J257" s="0">
        <v>0</v>
      </c>
      <c r="K257" s="0">
        <v>0</v>
      </c>
    </row>
    <row r="258">
      <c r="A258" s="0" t="s">
        <v>24</v>
      </c>
      <c r="B258" s="0" t="s">
        <v>21</v>
      </c>
      <c r="C258" s="0" t="s">
        <v>13</v>
      </c>
      <c r="D258" s="0">
        <v>1745</v>
      </c>
      <c r="E258" s="0" t="s">
        <v>69</v>
      </c>
      <c r="F258" s="0">
        <v>0</v>
      </c>
      <c r="G258" s="0" t="s">
        <v>15</v>
      </c>
      <c r="H258" s="0">
        <v>0</v>
      </c>
      <c r="I258" s="0" t="s">
        <v>16</v>
      </c>
      <c r="J258" s="0">
        <v>0</v>
      </c>
      <c r="K258" s="0">
        <v>0</v>
      </c>
    </row>
    <row r="259">
      <c r="A259" s="0" t="s">
        <v>24</v>
      </c>
      <c r="B259" s="0" t="s">
        <v>21</v>
      </c>
      <c r="C259" s="0" t="s">
        <v>13</v>
      </c>
      <c r="D259" s="0">
        <v>1746</v>
      </c>
      <c r="E259" s="0" t="s">
        <v>70</v>
      </c>
      <c r="F259" s="0">
        <v>0</v>
      </c>
      <c r="G259" s="0" t="s">
        <v>15</v>
      </c>
      <c r="H259" s="0">
        <v>0</v>
      </c>
      <c r="I259" s="0" t="s">
        <v>16</v>
      </c>
      <c r="J259" s="0">
        <v>0</v>
      </c>
      <c r="K259" s="0">
        <v>0</v>
      </c>
    </row>
    <row r="260">
      <c r="A260" s="0" t="s">
        <v>24</v>
      </c>
      <c r="B260" s="0" t="s">
        <v>21</v>
      </c>
      <c r="C260" s="0" t="s">
        <v>13</v>
      </c>
      <c r="D260" s="0">
        <v>1751</v>
      </c>
      <c r="E260" s="0" t="s">
        <v>72</v>
      </c>
      <c r="F260" s="0">
        <v>0</v>
      </c>
      <c r="G260" s="0" t="s">
        <v>15</v>
      </c>
      <c r="H260" s="0">
        <v>0</v>
      </c>
      <c r="I260" s="0" t="s">
        <v>16</v>
      </c>
      <c r="J260" s="0">
        <v>0</v>
      </c>
      <c r="K260" s="0">
        <v>0</v>
      </c>
    </row>
    <row r="261">
      <c r="A261" s="0" t="s">
        <v>19</v>
      </c>
      <c r="B261" s="0" t="s">
        <v>21</v>
      </c>
      <c r="C261" s="0" t="s">
        <v>13</v>
      </c>
      <c r="D261" s="0">
        <v>1752</v>
      </c>
      <c r="E261" s="0" t="s">
        <v>73</v>
      </c>
      <c r="F261" s="0">
        <v>0</v>
      </c>
      <c r="G261" s="0" t="s">
        <v>15</v>
      </c>
      <c r="H261" s="0">
        <v>0</v>
      </c>
      <c r="I261" s="0" t="s">
        <v>16</v>
      </c>
      <c r="J261" s="0">
        <v>0</v>
      </c>
      <c r="K261" s="0">
        <v>0</v>
      </c>
    </row>
    <row r="262">
      <c r="A262" s="0" t="s">
        <v>24</v>
      </c>
      <c r="B262" s="0" t="s">
        <v>21</v>
      </c>
      <c r="C262" s="0" t="s">
        <v>13</v>
      </c>
      <c r="D262" s="0">
        <v>1754</v>
      </c>
      <c r="E262" s="0" t="s">
        <v>75</v>
      </c>
      <c r="F262" s="0">
        <v>0</v>
      </c>
      <c r="G262" s="0" t="s">
        <v>15</v>
      </c>
      <c r="H262" s="0">
        <v>0</v>
      </c>
      <c r="I262" s="0" t="s">
        <v>16</v>
      </c>
      <c r="J262" s="0">
        <v>0</v>
      </c>
      <c r="K262" s="0">
        <v>0</v>
      </c>
    </row>
    <row r="263">
      <c r="A263" s="0" t="s">
        <v>84</v>
      </c>
      <c r="B263" s="0" t="s">
        <v>85</v>
      </c>
      <c r="C263" s="0" t="s">
        <v>13</v>
      </c>
      <c r="D263" s="0">
        <v>2086</v>
      </c>
      <c r="E263" s="0" t="s">
        <v>90</v>
      </c>
      <c r="F263" s="0">
        <v>0</v>
      </c>
      <c r="G263" s="0" t="s">
        <v>15</v>
      </c>
      <c r="H263" s="0">
        <v>0</v>
      </c>
      <c r="I263" s="0" t="s">
        <v>16</v>
      </c>
      <c r="J263" s="0">
        <v>0</v>
      </c>
      <c r="K263" s="0">
        <v>0</v>
      </c>
    </row>
    <row r="264">
      <c r="A264" s="0" t="s">
        <v>17</v>
      </c>
      <c r="B264" s="0" t="s">
        <v>29</v>
      </c>
      <c r="C264" s="0" t="s">
        <v>29</v>
      </c>
      <c r="D264" s="0">
        <v>2090</v>
      </c>
      <c r="E264" s="0" t="s">
        <v>93</v>
      </c>
      <c r="F264" s="0">
        <v>0</v>
      </c>
      <c r="G264" s="0" t="s">
        <v>15</v>
      </c>
      <c r="H264" s="0">
        <v>0</v>
      </c>
      <c r="I264" s="0" t="s">
        <v>94</v>
      </c>
      <c r="J264" s="0">
        <v>0</v>
      </c>
      <c r="K264" s="0">
        <v>0</v>
      </c>
    </row>
    <row r="265">
      <c r="A265" s="0" t="s">
        <v>100</v>
      </c>
      <c r="B265" s="0" t="s">
        <v>85</v>
      </c>
      <c r="C265" s="0" t="s">
        <v>13</v>
      </c>
      <c r="D265" s="0">
        <v>2201</v>
      </c>
      <c r="E265" s="0" t="s">
        <v>101</v>
      </c>
      <c r="F265" s="0">
        <v>0</v>
      </c>
      <c r="G265" s="0" t="s">
        <v>15</v>
      </c>
      <c r="H265" s="0">
        <v>0</v>
      </c>
      <c r="I265" s="0" t="s">
        <v>102</v>
      </c>
      <c r="J265" s="0">
        <v>0</v>
      </c>
      <c r="K265" s="0">
        <v>0</v>
      </c>
    </row>
    <row r="266">
      <c r="A266" s="0" t="s">
        <v>84</v>
      </c>
      <c r="B266" s="0" t="s">
        <v>85</v>
      </c>
      <c r="C266" s="0" t="s">
        <v>13</v>
      </c>
      <c r="D266" s="0">
        <v>2222</v>
      </c>
      <c r="E266" s="0" t="s">
        <v>115</v>
      </c>
      <c r="F266" s="0">
        <v>0</v>
      </c>
      <c r="G266" s="0" t="s">
        <v>15</v>
      </c>
      <c r="H266" s="0">
        <v>0</v>
      </c>
      <c r="I266" s="0" t="s">
        <v>16</v>
      </c>
      <c r="J266" s="0">
        <v>0</v>
      </c>
      <c r="K266" s="0">
        <v>0</v>
      </c>
    </row>
    <row r="267">
      <c r="A267" s="0" t="s">
        <v>84</v>
      </c>
      <c r="B267" s="0" t="s">
        <v>85</v>
      </c>
      <c r="C267" s="0" t="s">
        <v>13</v>
      </c>
      <c r="D267" s="0">
        <v>2226</v>
      </c>
      <c r="E267" s="0" t="s">
        <v>117</v>
      </c>
      <c r="F267" s="0">
        <v>0</v>
      </c>
      <c r="G267" s="0" t="s">
        <v>15</v>
      </c>
      <c r="H267" s="0">
        <v>0</v>
      </c>
      <c r="I267" s="0" t="s">
        <v>16</v>
      </c>
      <c r="J267" s="0">
        <v>0</v>
      </c>
      <c r="K267" s="0">
        <v>0</v>
      </c>
    </row>
    <row r="268">
      <c r="A268" s="0" t="s">
        <v>109</v>
      </c>
      <c r="B268" s="0" t="s">
        <v>85</v>
      </c>
      <c r="C268" s="0" t="s">
        <v>13</v>
      </c>
      <c r="D268" s="0">
        <v>2312</v>
      </c>
      <c r="E268" s="0" t="s">
        <v>122</v>
      </c>
      <c r="F268" s="0">
        <v>0</v>
      </c>
      <c r="G268" s="0" t="s">
        <v>15</v>
      </c>
      <c r="H268" s="0">
        <v>0</v>
      </c>
      <c r="I268" s="0" t="s">
        <v>16</v>
      </c>
      <c r="J268" s="0">
        <v>0</v>
      </c>
      <c r="K268" s="0">
        <v>0</v>
      </c>
    </row>
    <row r="269">
      <c r="A269" s="0" t="s">
        <v>100</v>
      </c>
      <c r="D269" s="0">
        <v>3001</v>
      </c>
      <c r="E269" s="0" t="s">
        <v>130</v>
      </c>
      <c r="F269" s="0">
        <v>0</v>
      </c>
      <c r="G269" s="0" t="s">
        <v>15</v>
      </c>
      <c r="H269" s="0">
        <v>0</v>
      </c>
      <c r="I269" s="0" t="s">
        <v>16</v>
      </c>
      <c r="J269" s="0">
        <v>0</v>
      </c>
      <c r="K269" s="0">
        <v>0</v>
      </c>
    </row>
    <row r="270">
      <c r="A270" s="0" t="s">
        <v>100</v>
      </c>
      <c r="D270" s="0">
        <v>3005</v>
      </c>
      <c r="E270" s="0" t="s">
        <v>134</v>
      </c>
      <c r="F270" s="0">
        <v>0</v>
      </c>
      <c r="G270" s="0" t="s">
        <v>15</v>
      </c>
      <c r="H270" s="0">
        <v>0</v>
      </c>
      <c r="I270" s="0" t="s">
        <v>16</v>
      </c>
      <c r="J270" s="0">
        <v>0</v>
      </c>
      <c r="K270" s="0">
        <v>0</v>
      </c>
    </row>
    <row r="271">
      <c r="A271" s="0" t="s">
        <v>100</v>
      </c>
      <c r="D271" s="0">
        <v>3011</v>
      </c>
      <c r="E271" s="0" t="s">
        <v>140</v>
      </c>
      <c r="F271" s="0">
        <v>0</v>
      </c>
      <c r="G271" s="0" t="s">
        <v>15</v>
      </c>
      <c r="H271" s="0">
        <v>0</v>
      </c>
      <c r="I271" s="0" t="s">
        <v>16</v>
      </c>
      <c r="J271" s="0">
        <v>0</v>
      </c>
      <c r="K271" s="0">
        <v>0</v>
      </c>
    </row>
    <row r="272">
      <c r="A272" s="0" t="s">
        <v>100</v>
      </c>
      <c r="D272" s="0">
        <v>3012</v>
      </c>
      <c r="E272" s="0" t="s">
        <v>141</v>
      </c>
      <c r="F272" s="0">
        <v>0</v>
      </c>
      <c r="G272" s="0" t="s">
        <v>15</v>
      </c>
      <c r="H272" s="0">
        <v>0</v>
      </c>
      <c r="I272" s="0" t="s">
        <v>16</v>
      </c>
      <c r="J272" s="0">
        <v>0</v>
      </c>
      <c r="K272" s="0">
        <v>0</v>
      </c>
    </row>
    <row r="273">
      <c r="A273" s="0" t="s">
        <v>100</v>
      </c>
      <c r="D273" s="0">
        <v>3013</v>
      </c>
      <c r="E273" s="0" t="s">
        <v>142</v>
      </c>
      <c r="F273" s="0">
        <v>0</v>
      </c>
      <c r="G273" s="0" t="s">
        <v>15</v>
      </c>
      <c r="H273" s="0">
        <v>0</v>
      </c>
      <c r="I273" s="0" t="s">
        <v>16</v>
      </c>
      <c r="J273" s="0">
        <v>0</v>
      </c>
      <c r="K273" s="0">
        <v>0</v>
      </c>
    </row>
    <row r="274">
      <c r="A274" s="0" t="s">
        <v>103</v>
      </c>
      <c r="B274" s="0" t="s">
        <v>85</v>
      </c>
      <c r="C274" s="0" t="s">
        <v>13</v>
      </c>
      <c r="D274" s="0">
        <v>4107</v>
      </c>
      <c r="E274" s="0" t="s">
        <v>367</v>
      </c>
      <c r="F274" s="0">
        <v>0</v>
      </c>
      <c r="G274" s="0" t="s">
        <v>15</v>
      </c>
      <c r="I274" s="0" t="s">
        <v>150</v>
      </c>
    </row>
    <row r="275">
      <c r="A275" s="0" t="s">
        <v>100</v>
      </c>
      <c r="D275" s="0">
        <v>3020</v>
      </c>
      <c r="E275" s="0" t="s">
        <v>149</v>
      </c>
      <c r="F275" s="0">
        <v>0</v>
      </c>
      <c r="G275" s="0" t="s">
        <v>15</v>
      </c>
      <c r="H275" s="0">
        <v>0</v>
      </c>
      <c r="I275" s="0" t="s">
        <v>16</v>
      </c>
      <c r="J275" s="0">
        <v>0</v>
      </c>
      <c r="K275" s="0">
        <v>0</v>
      </c>
    </row>
    <row r="276">
      <c r="A276" s="0" t="s">
        <v>100</v>
      </c>
      <c r="D276" s="0">
        <v>3021</v>
      </c>
      <c r="E276" s="0" t="s">
        <v>149</v>
      </c>
      <c r="F276" s="0">
        <v>0</v>
      </c>
      <c r="G276" s="0" t="s">
        <v>15</v>
      </c>
      <c r="H276" s="0">
        <v>0</v>
      </c>
      <c r="I276" s="0" t="s">
        <v>150</v>
      </c>
      <c r="J276" s="0">
        <v>0</v>
      </c>
      <c r="K276" s="0">
        <v>0</v>
      </c>
    </row>
    <row r="277">
      <c r="A277" s="0" t="s">
        <v>100</v>
      </c>
      <c r="D277" s="0">
        <v>3022</v>
      </c>
      <c r="E277" s="0" t="s">
        <v>151</v>
      </c>
      <c r="F277" s="0">
        <v>0</v>
      </c>
      <c r="G277" s="0" t="s">
        <v>15</v>
      </c>
      <c r="H277" s="0">
        <v>0</v>
      </c>
      <c r="I277" s="0" t="s">
        <v>16</v>
      </c>
      <c r="J277" s="0">
        <v>0</v>
      </c>
      <c r="K277" s="0">
        <v>0</v>
      </c>
    </row>
    <row r="278">
      <c r="A278" s="0" t="s">
        <v>100</v>
      </c>
      <c r="D278" s="0">
        <v>3023</v>
      </c>
      <c r="E278" s="0" t="s">
        <v>149</v>
      </c>
      <c r="F278" s="0">
        <v>0</v>
      </c>
      <c r="G278" s="0" t="s">
        <v>15</v>
      </c>
      <c r="H278" s="0">
        <v>0</v>
      </c>
      <c r="I278" s="0" t="s">
        <v>152</v>
      </c>
      <c r="J278" s="0">
        <v>0</v>
      </c>
      <c r="K278" s="0">
        <v>0</v>
      </c>
    </row>
    <row r="279">
      <c r="A279" s="0" t="s">
        <v>100</v>
      </c>
      <c r="D279" s="0">
        <v>3024</v>
      </c>
      <c r="E279" s="0" t="s">
        <v>149</v>
      </c>
      <c r="F279" s="0">
        <v>0</v>
      </c>
      <c r="G279" s="0" t="s">
        <v>15</v>
      </c>
      <c r="H279" s="0">
        <v>0</v>
      </c>
      <c r="I279" s="0" t="s">
        <v>153</v>
      </c>
      <c r="J279" s="0">
        <v>0</v>
      </c>
      <c r="K279" s="0">
        <v>0</v>
      </c>
    </row>
    <row r="280">
      <c r="A280" s="0" t="s">
        <v>100</v>
      </c>
      <c r="D280" s="0">
        <v>3027</v>
      </c>
      <c r="E280" s="0" t="s">
        <v>156</v>
      </c>
      <c r="F280" s="0">
        <v>0</v>
      </c>
      <c r="G280" s="0" t="s">
        <v>15</v>
      </c>
      <c r="H280" s="0">
        <v>0</v>
      </c>
      <c r="I280" s="0" t="s">
        <v>157</v>
      </c>
      <c r="J280" s="0">
        <v>0</v>
      </c>
      <c r="K280" s="0">
        <v>0</v>
      </c>
    </row>
    <row r="281">
      <c r="A281" s="0" t="s">
        <v>100</v>
      </c>
      <c r="D281" s="0">
        <v>3028</v>
      </c>
      <c r="E281" s="0" t="s">
        <v>158</v>
      </c>
      <c r="F281" s="0">
        <v>0</v>
      </c>
      <c r="G281" s="0" t="s">
        <v>15</v>
      </c>
      <c r="H281" s="0">
        <v>0</v>
      </c>
      <c r="I281" s="0" t="s">
        <v>157</v>
      </c>
      <c r="J281" s="0">
        <v>0</v>
      </c>
      <c r="K281" s="0">
        <v>0</v>
      </c>
    </row>
    <row r="282">
      <c r="A282" s="0" t="s">
        <v>100</v>
      </c>
      <c r="D282" s="0">
        <v>3029</v>
      </c>
      <c r="E282" s="0" t="s">
        <v>159</v>
      </c>
      <c r="F282" s="0">
        <v>0</v>
      </c>
      <c r="G282" s="0" t="s">
        <v>15</v>
      </c>
      <c r="H282" s="0">
        <v>0</v>
      </c>
      <c r="I282" s="0" t="s">
        <v>157</v>
      </c>
      <c r="J282" s="0">
        <v>0</v>
      </c>
      <c r="K282" s="0">
        <v>0</v>
      </c>
    </row>
    <row r="283">
      <c r="A283" s="0" t="s">
        <v>100</v>
      </c>
      <c r="D283" s="0">
        <v>3104</v>
      </c>
      <c r="E283" s="0" t="s">
        <v>168</v>
      </c>
      <c r="F283" s="0">
        <v>0</v>
      </c>
      <c r="G283" s="0" t="s">
        <v>15</v>
      </c>
      <c r="H283" s="0">
        <v>0</v>
      </c>
      <c r="I283" s="0" t="s">
        <v>169</v>
      </c>
      <c r="J283" s="0">
        <v>0</v>
      </c>
      <c r="K283" s="0">
        <v>0</v>
      </c>
    </row>
    <row r="284">
      <c r="A284" s="0" t="s">
        <v>100</v>
      </c>
      <c r="D284" s="0">
        <v>3105</v>
      </c>
      <c r="E284" s="0" t="s">
        <v>168</v>
      </c>
      <c r="F284" s="0">
        <v>0</v>
      </c>
      <c r="G284" s="0" t="s">
        <v>15</v>
      </c>
      <c r="H284" s="0">
        <v>0</v>
      </c>
      <c r="I284" s="0" t="s">
        <v>150</v>
      </c>
      <c r="J284" s="0">
        <v>0</v>
      </c>
      <c r="K284" s="0">
        <v>0</v>
      </c>
    </row>
    <row r="285">
      <c r="A285" s="0" t="s">
        <v>100</v>
      </c>
      <c r="D285" s="0">
        <v>3107</v>
      </c>
      <c r="E285" s="0" t="s">
        <v>168</v>
      </c>
      <c r="F285" s="0">
        <v>0</v>
      </c>
      <c r="G285" s="0" t="s">
        <v>15</v>
      </c>
      <c r="H285" s="0">
        <v>0</v>
      </c>
      <c r="I285" s="0" t="s">
        <v>16</v>
      </c>
      <c r="J285" s="0">
        <v>0</v>
      </c>
      <c r="K285" s="0">
        <v>0</v>
      </c>
    </row>
    <row r="286">
      <c r="A286" s="0" t="s">
        <v>100</v>
      </c>
      <c r="D286" s="0">
        <v>3109</v>
      </c>
      <c r="E286" s="0" t="s">
        <v>168</v>
      </c>
      <c r="F286" s="0">
        <v>0</v>
      </c>
      <c r="G286" s="0" t="s">
        <v>15</v>
      </c>
      <c r="H286" s="0">
        <v>0</v>
      </c>
      <c r="I286" s="0" t="s">
        <v>153</v>
      </c>
      <c r="J286" s="0">
        <v>0</v>
      </c>
      <c r="K286" s="0">
        <v>0</v>
      </c>
    </row>
    <row r="287">
      <c r="A287" s="0" t="s">
        <v>100</v>
      </c>
      <c r="D287" s="0">
        <v>3113</v>
      </c>
      <c r="E287" s="0" t="s">
        <v>168</v>
      </c>
      <c r="F287" s="0">
        <v>0</v>
      </c>
      <c r="G287" s="0" t="s">
        <v>15</v>
      </c>
      <c r="H287" s="0">
        <v>0</v>
      </c>
      <c r="I287" s="0" t="s">
        <v>170</v>
      </c>
      <c r="J287" s="0">
        <v>0</v>
      </c>
      <c r="K287" s="0">
        <v>0</v>
      </c>
    </row>
    <row r="288">
      <c r="A288" s="0" t="s">
        <v>100</v>
      </c>
      <c r="D288" s="0">
        <v>3114</v>
      </c>
      <c r="E288" s="0" t="s">
        <v>168</v>
      </c>
      <c r="F288" s="0">
        <v>0</v>
      </c>
      <c r="G288" s="0" t="s">
        <v>15</v>
      </c>
      <c r="H288" s="0">
        <v>0</v>
      </c>
      <c r="I288" s="0" t="s">
        <v>171</v>
      </c>
      <c r="J288" s="0">
        <v>0</v>
      </c>
      <c r="K288" s="0">
        <v>0</v>
      </c>
    </row>
    <row r="289">
      <c r="A289" s="0" t="s">
        <v>100</v>
      </c>
      <c r="D289" s="0">
        <v>3115</v>
      </c>
      <c r="E289" s="0" t="s">
        <v>168</v>
      </c>
      <c r="F289" s="0">
        <v>0</v>
      </c>
      <c r="G289" s="0" t="s">
        <v>15</v>
      </c>
      <c r="H289" s="0">
        <v>0</v>
      </c>
      <c r="I289" s="0" t="s">
        <v>157</v>
      </c>
      <c r="J289" s="0">
        <v>0</v>
      </c>
      <c r="K289" s="0">
        <v>0</v>
      </c>
    </row>
    <row r="290">
      <c r="A290" s="0" t="s">
        <v>17</v>
      </c>
      <c r="B290" s="0" t="s">
        <v>29</v>
      </c>
      <c r="C290" s="0" t="s">
        <v>29</v>
      </c>
      <c r="D290" s="0">
        <v>4006</v>
      </c>
      <c r="E290" s="0" t="s">
        <v>175</v>
      </c>
      <c r="F290" s="0">
        <v>0</v>
      </c>
      <c r="G290" s="0" t="s">
        <v>31</v>
      </c>
      <c r="H290" s="0">
        <v>0</v>
      </c>
      <c r="I290" s="0" t="s">
        <v>169</v>
      </c>
      <c r="J290" s="0">
        <v>0</v>
      </c>
      <c r="K290" s="0">
        <v>0</v>
      </c>
    </row>
    <row r="291">
      <c r="A291" s="0" t="s">
        <v>19</v>
      </c>
      <c r="B291" s="0" t="s">
        <v>21</v>
      </c>
      <c r="C291" s="0" t="s">
        <v>13</v>
      </c>
      <c r="D291" s="0">
        <v>4018</v>
      </c>
      <c r="E291" s="0" t="s">
        <v>179</v>
      </c>
      <c r="F291" s="0">
        <v>0</v>
      </c>
      <c r="G291" s="0" t="s">
        <v>15</v>
      </c>
      <c r="H291" s="0">
        <v>0</v>
      </c>
      <c r="I291" s="0" t="s">
        <v>150</v>
      </c>
      <c r="J291" s="0">
        <v>0</v>
      </c>
      <c r="K291" s="0">
        <v>0</v>
      </c>
    </row>
    <row r="292">
      <c r="A292" s="0" t="s">
        <v>24</v>
      </c>
      <c r="B292" s="0" t="s">
        <v>21</v>
      </c>
      <c r="C292" s="0" t="s">
        <v>13</v>
      </c>
      <c r="D292" s="0">
        <v>4023</v>
      </c>
      <c r="E292" s="0" t="s">
        <v>180</v>
      </c>
      <c r="F292" s="0">
        <v>0</v>
      </c>
      <c r="G292" s="0" t="s">
        <v>15</v>
      </c>
      <c r="H292" s="0">
        <v>0</v>
      </c>
      <c r="I292" s="0" t="s">
        <v>16</v>
      </c>
      <c r="J292" s="0">
        <v>0</v>
      </c>
      <c r="K292" s="0">
        <v>0</v>
      </c>
    </row>
    <row r="293">
      <c r="A293" s="0" t="s">
        <v>19</v>
      </c>
      <c r="B293" s="0" t="s">
        <v>21</v>
      </c>
      <c r="C293" s="0" t="s">
        <v>13</v>
      </c>
      <c r="D293" s="0">
        <v>4024</v>
      </c>
      <c r="E293" s="0" t="s">
        <v>181</v>
      </c>
      <c r="F293" s="0">
        <v>0</v>
      </c>
      <c r="G293" s="0" t="s">
        <v>15</v>
      </c>
      <c r="H293" s="0">
        <v>0</v>
      </c>
      <c r="I293" s="0" t="s">
        <v>169</v>
      </c>
      <c r="J293" s="0">
        <v>0</v>
      </c>
      <c r="K293" s="0">
        <v>0</v>
      </c>
    </row>
    <row r="294">
      <c r="A294" s="0" t="s">
        <v>24</v>
      </c>
      <c r="B294" s="0" t="s">
        <v>21</v>
      </c>
      <c r="C294" s="0" t="s">
        <v>13</v>
      </c>
      <c r="D294" s="0">
        <v>4042</v>
      </c>
      <c r="E294" s="0" t="s">
        <v>188</v>
      </c>
      <c r="F294" s="0">
        <v>0</v>
      </c>
      <c r="G294" s="0" t="s">
        <v>15</v>
      </c>
      <c r="H294" s="0">
        <v>0</v>
      </c>
      <c r="I294" s="0" t="s">
        <v>16</v>
      </c>
      <c r="J294" s="0">
        <v>0</v>
      </c>
      <c r="K294" s="0">
        <v>0</v>
      </c>
    </row>
    <row r="295">
      <c r="A295" s="0" t="s">
        <v>84</v>
      </c>
      <c r="B295" s="0" t="s">
        <v>85</v>
      </c>
      <c r="C295" s="0" t="s">
        <v>13</v>
      </c>
      <c r="D295" s="0">
        <v>4054</v>
      </c>
      <c r="E295" s="0" t="s">
        <v>193</v>
      </c>
      <c r="F295" s="0">
        <v>0</v>
      </c>
      <c r="G295" s="0" t="s">
        <v>15</v>
      </c>
      <c r="H295" s="0">
        <v>0</v>
      </c>
      <c r="I295" s="0" t="s">
        <v>150</v>
      </c>
      <c r="J295" s="0">
        <v>0</v>
      </c>
      <c r="K295" s="0">
        <v>0</v>
      </c>
    </row>
    <row r="296">
      <c r="A296" s="0" t="s">
        <v>109</v>
      </c>
      <c r="B296" s="0" t="s">
        <v>85</v>
      </c>
      <c r="C296" s="0" t="s">
        <v>13</v>
      </c>
      <c r="D296" s="0">
        <v>4061</v>
      </c>
      <c r="E296" s="0" t="s">
        <v>197</v>
      </c>
      <c r="F296" s="0">
        <v>0</v>
      </c>
      <c r="G296" s="0" t="s">
        <v>15</v>
      </c>
      <c r="H296" s="0">
        <v>0</v>
      </c>
      <c r="I296" s="0" t="s">
        <v>150</v>
      </c>
      <c r="J296" s="0">
        <v>0</v>
      </c>
      <c r="K296" s="0">
        <v>0</v>
      </c>
    </row>
    <row r="297">
      <c r="A297" s="0" t="s">
        <v>109</v>
      </c>
      <c r="B297" s="0" t="s">
        <v>85</v>
      </c>
      <c r="C297" s="0" t="s">
        <v>13</v>
      </c>
      <c r="D297" s="0">
        <v>4071</v>
      </c>
      <c r="E297" s="0" t="s">
        <v>207</v>
      </c>
      <c r="F297" s="0">
        <v>0</v>
      </c>
      <c r="G297" s="0" t="s">
        <v>15</v>
      </c>
      <c r="H297" s="0">
        <v>0</v>
      </c>
      <c r="I297" s="0" t="s">
        <v>150</v>
      </c>
      <c r="J297" s="0">
        <v>0</v>
      </c>
      <c r="K297" s="0">
        <v>0</v>
      </c>
    </row>
    <row r="298">
      <c r="A298" s="0" t="s">
        <v>109</v>
      </c>
      <c r="B298" s="0" t="s">
        <v>85</v>
      </c>
      <c r="C298" s="0" t="s">
        <v>13</v>
      </c>
      <c r="D298" s="0">
        <v>4076</v>
      </c>
      <c r="E298" s="0" t="s">
        <v>211</v>
      </c>
      <c r="F298" s="0">
        <v>0</v>
      </c>
      <c r="G298" s="0" t="s">
        <v>15</v>
      </c>
      <c r="H298" s="0">
        <v>0</v>
      </c>
      <c r="I298" s="0" t="s">
        <v>150</v>
      </c>
      <c r="J298" s="0">
        <v>0</v>
      </c>
      <c r="K298" s="0">
        <v>0</v>
      </c>
    </row>
    <row r="299">
      <c r="A299" s="0" t="s">
        <v>103</v>
      </c>
      <c r="B299" s="0" t="s">
        <v>227</v>
      </c>
      <c r="C299" s="0" t="s">
        <v>13</v>
      </c>
      <c r="D299" s="0">
        <v>4403</v>
      </c>
      <c r="E299" s="0" t="s">
        <v>353</v>
      </c>
      <c r="F299" s="0">
        <v>0</v>
      </c>
      <c r="G299" s="0" t="s">
        <v>31</v>
      </c>
      <c r="H299" s="0">
        <v>0</v>
      </c>
      <c r="I299" s="0" t="s">
        <v>352</v>
      </c>
      <c r="J299" s="0">
        <v>0</v>
      </c>
      <c r="K299" s="0">
        <v>0</v>
      </c>
    </row>
    <row r="300">
      <c r="A300" s="0" t="s">
        <v>109</v>
      </c>
      <c r="B300" s="0" t="s">
        <v>85</v>
      </c>
      <c r="C300" s="0" t="s">
        <v>13</v>
      </c>
      <c r="D300" s="0">
        <v>4115</v>
      </c>
      <c r="E300" s="0" t="s">
        <v>240</v>
      </c>
      <c r="F300" s="0">
        <v>0</v>
      </c>
      <c r="G300" s="0" t="s">
        <v>15</v>
      </c>
      <c r="H300" s="0">
        <v>0</v>
      </c>
      <c r="I300" s="0" t="s">
        <v>150</v>
      </c>
      <c r="J300" s="0">
        <v>0</v>
      </c>
      <c r="K300" s="0">
        <v>0</v>
      </c>
    </row>
    <row r="301">
      <c r="A301" s="0" t="s">
        <v>100</v>
      </c>
      <c r="C301" s="0" t="s">
        <v>13</v>
      </c>
      <c r="D301" s="0">
        <v>4116</v>
      </c>
      <c r="E301" s="0" t="s">
        <v>241</v>
      </c>
      <c r="F301" s="0">
        <v>0</v>
      </c>
      <c r="G301" s="0" t="s">
        <v>15</v>
      </c>
      <c r="H301" s="0">
        <v>0</v>
      </c>
      <c r="I301" s="0" t="s">
        <v>169</v>
      </c>
      <c r="J301" s="0">
        <v>0</v>
      </c>
      <c r="K301" s="0">
        <v>0</v>
      </c>
    </row>
    <row r="302">
      <c r="A302" s="0" t="s">
        <v>17</v>
      </c>
      <c r="B302" s="0" t="s">
        <v>12</v>
      </c>
      <c r="C302" s="0" t="s">
        <v>13</v>
      </c>
      <c r="D302" s="0">
        <v>4153</v>
      </c>
      <c r="E302" s="0" t="s">
        <v>252</v>
      </c>
      <c r="F302" s="0">
        <v>0</v>
      </c>
      <c r="G302" s="0" t="s">
        <v>15</v>
      </c>
      <c r="H302" s="0">
        <v>0</v>
      </c>
      <c r="I302" s="0" t="s">
        <v>157</v>
      </c>
      <c r="J302" s="0">
        <v>0</v>
      </c>
      <c r="K302" s="0">
        <v>0</v>
      </c>
    </row>
    <row r="303">
      <c r="A303" s="0" t="s">
        <v>17</v>
      </c>
      <c r="B303" s="0" t="s">
        <v>12</v>
      </c>
      <c r="C303" s="0" t="s">
        <v>13</v>
      </c>
      <c r="D303" s="0">
        <v>4154</v>
      </c>
      <c r="E303" s="0" t="s">
        <v>253</v>
      </c>
      <c r="F303" s="0">
        <v>0</v>
      </c>
      <c r="G303" s="0" t="s">
        <v>15</v>
      </c>
      <c r="H303" s="0">
        <v>0</v>
      </c>
      <c r="I303" s="0" t="s">
        <v>157</v>
      </c>
      <c r="J303" s="0">
        <v>0</v>
      </c>
      <c r="K303" s="0">
        <v>0</v>
      </c>
    </row>
    <row r="304">
      <c r="A304" s="0" t="s">
        <v>11</v>
      </c>
      <c r="B304" s="0" t="s">
        <v>12</v>
      </c>
      <c r="C304" s="0" t="s">
        <v>13</v>
      </c>
      <c r="D304" s="0">
        <v>4157</v>
      </c>
      <c r="E304" s="0" t="s">
        <v>256</v>
      </c>
      <c r="F304" s="0">
        <v>0</v>
      </c>
      <c r="G304" s="0" t="s">
        <v>15</v>
      </c>
      <c r="H304" s="0">
        <v>0</v>
      </c>
      <c r="I304" s="0" t="s">
        <v>157</v>
      </c>
      <c r="J304" s="0">
        <v>0</v>
      </c>
      <c r="K304" s="0">
        <v>0</v>
      </c>
    </row>
    <row r="305">
      <c r="A305" s="0" t="s">
        <v>11</v>
      </c>
      <c r="B305" s="0" t="s">
        <v>12</v>
      </c>
      <c r="C305" s="0" t="s">
        <v>13</v>
      </c>
      <c r="D305" s="0">
        <v>4163</v>
      </c>
      <c r="E305" s="0" t="s">
        <v>262</v>
      </c>
      <c r="F305" s="0">
        <v>0</v>
      </c>
      <c r="G305" s="0" t="s">
        <v>31</v>
      </c>
      <c r="H305" s="0">
        <v>0</v>
      </c>
      <c r="I305" s="0" t="s">
        <v>157</v>
      </c>
      <c r="J305" s="0">
        <v>0</v>
      </c>
      <c r="K305" s="0">
        <v>0</v>
      </c>
    </row>
    <row r="306">
      <c r="A306" s="0" t="s">
        <v>11</v>
      </c>
      <c r="B306" s="0" t="s">
        <v>12</v>
      </c>
      <c r="C306" s="0" t="s">
        <v>13</v>
      </c>
      <c r="D306" s="0">
        <v>4164</v>
      </c>
      <c r="E306" s="0" t="s">
        <v>263</v>
      </c>
      <c r="F306" s="0">
        <v>0</v>
      </c>
      <c r="G306" s="0" t="s">
        <v>31</v>
      </c>
      <c r="H306" s="0">
        <v>0</v>
      </c>
      <c r="I306" s="0" t="s">
        <v>157</v>
      </c>
      <c r="J306" s="0">
        <v>0</v>
      </c>
      <c r="K306" s="0">
        <v>0</v>
      </c>
    </row>
    <row r="307">
      <c r="A307" s="0" t="s">
        <v>11</v>
      </c>
      <c r="B307" s="0" t="s">
        <v>12</v>
      </c>
      <c r="C307" s="0" t="s">
        <v>13</v>
      </c>
      <c r="D307" s="0">
        <v>4168</v>
      </c>
      <c r="E307" s="0" t="s">
        <v>267</v>
      </c>
      <c r="F307" s="0">
        <v>0</v>
      </c>
      <c r="G307" s="0" t="s">
        <v>15</v>
      </c>
      <c r="H307" s="0">
        <v>0</v>
      </c>
      <c r="I307" s="0" t="s">
        <v>157</v>
      </c>
      <c r="J307" s="0">
        <v>0</v>
      </c>
      <c r="K307" s="0">
        <v>0</v>
      </c>
    </row>
    <row r="308">
      <c r="A308" s="0" t="s">
        <v>11</v>
      </c>
      <c r="B308" s="0" t="s">
        <v>12</v>
      </c>
      <c r="C308" s="0" t="s">
        <v>13</v>
      </c>
      <c r="D308" s="0">
        <v>4173</v>
      </c>
      <c r="E308" s="0" t="s">
        <v>272</v>
      </c>
      <c r="F308" s="0">
        <v>0</v>
      </c>
      <c r="G308" s="0" t="s">
        <v>31</v>
      </c>
      <c r="H308" s="0">
        <v>0</v>
      </c>
      <c r="I308" s="0" t="s">
        <v>171</v>
      </c>
      <c r="J308" s="0">
        <v>0</v>
      </c>
      <c r="K308" s="0">
        <v>0</v>
      </c>
    </row>
    <row r="309">
      <c r="A309" s="0" t="s">
        <v>11</v>
      </c>
      <c r="B309" s="0" t="s">
        <v>12</v>
      </c>
      <c r="C309" s="0" t="s">
        <v>13</v>
      </c>
      <c r="D309" s="0">
        <v>4177</v>
      </c>
      <c r="E309" s="0" t="s">
        <v>276</v>
      </c>
      <c r="F309" s="0">
        <v>0</v>
      </c>
      <c r="G309" s="0" t="s">
        <v>31</v>
      </c>
      <c r="H309" s="0">
        <v>0</v>
      </c>
      <c r="I309" s="0" t="s">
        <v>157</v>
      </c>
      <c r="J309" s="0">
        <v>0</v>
      </c>
      <c r="K309" s="0">
        <v>0</v>
      </c>
    </row>
    <row r="310">
      <c r="A310" s="0" t="s">
        <v>17</v>
      </c>
      <c r="B310" s="0" t="s">
        <v>12</v>
      </c>
      <c r="C310" s="0" t="s">
        <v>13</v>
      </c>
      <c r="D310" s="0">
        <v>4178</v>
      </c>
      <c r="E310" s="0" t="s">
        <v>277</v>
      </c>
      <c r="F310" s="0">
        <v>0</v>
      </c>
      <c r="G310" s="0" t="s">
        <v>15</v>
      </c>
      <c r="H310" s="0">
        <v>0</v>
      </c>
      <c r="I310" s="0" t="s">
        <v>157</v>
      </c>
      <c r="J310" s="0">
        <v>0</v>
      </c>
      <c r="K310" s="0">
        <v>0</v>
      </c>
    </row>
    <row r="311">
      <c r="A311" s="0" t="s">
        <v>17</v>
      </c>
      <c r="B311" s="0" t="s">
        <v>12</v>
      </c>
      <c r="C311" s="0" t="s">
        <v>13</v>
      </c>
      <c r="D311" s="0">
        <v>4180</v>
      </c>
      <c r="E311" s="0" t="s">
        <v>278</v>
      </c>
      <c r="F311" s="0">
        <v>0</v>
      </c>
      <c r="G311" s="0" t="s">
        <v>15</v>
      </c>
      <c r="H311" s="0">
        <v>0</v>
      </c>
      <c r="I311" s="0" t="s">
        <v>171</v>
      </c>
      <c r="J311" s="0">
        <v>0</v>
      </c>
      <c r="K311" s="0">
        <v>0</v>
      </c>
    </row>
    <row r="312">
      <c r="A312" s="0" t="s">
        <v>11</v>
      </c>
      <c r="B312" s="0" t="s">
        <v>12</v>
      </c>
      <c r="C312" s="0" t="s">
        <v>13</v>
      </c>
      <c r="D312" s="0">
        <v>4182</v>
      </c>
      <c r="E312" s="0" t="s">
        <v>279</v>
      </c>
      <c r="F312" s="0">
        <v>0</v>
      </c>
      <c r="G312" s="0" t="s">
        <v>15</v>
      </c>
      <c r="H312" s="0">
        <v>0</v>
      </c>
      <c r="I312" s="0" t="s">
        <v>171</v>
      </c>
      <c r="J312" s="0">
        <v>0</v>
      </c>
      <c r="K312" s="0">
        <v>0</v>
      </c>
    </row>
    <row r="313">
      <c r="A313" s="0" t="s">
        <v>11</v>
      </c>
      <c r="B313" s="0" t="s">
        <v>12</v>
      </c>
      <c r="C313" s="0" t="s">
        <v>13</v>
      </c>
      <c r="D313" s="0">
        <v>4183</v>
      </c>
      <c r="E313" s="0" t="s">
        <v>280</v>
      </c>
      <c r="F313" s="0">
        <v>0</v>
      </c>
      <c r="G313" s="0" t="s">
        <v>15</v>
      </c>
      <c r="H313" s="0">
        <v>0</v>
      </c>
      <c r="I313" s="0" t="s">
        <v>171</v>
      </c>
      <c r="J313" s="0">
        <v>0</v>
      </c>
      <c r="K313" s="0">
        <v>0</v>
      </c>
    </row>
    <row r="314">
      <c r="A314" s="0" t="s">
        <v>11</v>
      </c>
      <c r="B314" s="0" t="s">
        <v>12</v>
      </c>
      <c r="C314" s="0" t="s">
        <v>13</v>
      </c>
      <c r="D314" s="0">
        <v>4184</v>
      </c>
      <c r="E314" s="0" t="s">
        <v>281</v>
      </c>
      <c r="F314" s="0">
        <v>0</v>
      </c>
      <c r="G314" s="0" t="s">
        <v>15</v>
      </c>
      <c r="H314" s="0">
        <v>0</v>
      </c>
      <c r="I314" s="0" t="s">
        <v>171</v>
      </c>
      <c r="J314" s="0">
        <v>0</v>
      </c>
      <c r="K314" s="0">
        <v>0</v>
      </c>
    </row>
    <row r="315">
      <c r="A315" s="0" t="s">
        <v>11</v>
      </c>
      <c r="B315" s="0" t="s">
        <v>12</v>
      </c>
      <c r="C315" s="0" t="s">
        <v>13</v>
      </c>
      <c r="D315" s="0">
        <v>4185</v>
      </c>
      <c r="E315" s="0" t="s">
        <v>282</v>
      </c>
      <c r="F315" s="0">
        <v>0</v>
      </c>
      <c r="G315" s="0" t="s">
        <v>15</v>
      </c>
      <c r="H315" s="0">
        <v>0</v>
      </c>
      <c r="I315" s="0" t="s">
        <v>171</v>
      </c>
      <c r="J315" s="0">
        <v>0</v>
      </c>
      <c r="K315" s="0">
        <v>0</v>
      </c>
    </row>
    <row r="316">
      <c r="A316" s="0" t="s">
        <v>11</v>
      </c>
      <c r="B316" s="0" t="s">
        <v>12</v>
      </c>
      <c r="C316" s="0" t="s">
        <v>13</v>
      </c>
      <c r="D316" s="0">
        <v>4186</v>
      </c>
      <c r="E316" s="0" t="s">
        <v>283</v>
      </c>
      <c r="F316" s="0">
        <v>0</v>
      </c>
      <c r="G316" s="0" t="s">
        <v>15</v>
      </c>
      <c r="H316" s="0">
        <v>0</v>
      </c>
      <c r="I316" s="0" t="s">
        <v>171</v>
      </c>
      <c r="J316" s="0">
        <v>0</v>
      </c>
      <c r="K316" s="0">
        <v>0</v>
      </c>
    </row>
    <row r="317">
      <c r="A317" s="0" t="s">
        <v>11</v>
      </c>
      <c r="B317" s="0" t="s">
        <v>12</v>
      </c>
      <c r="C317" s="0" t="s">
        <v>13</v>
      </c>
      <c r="D317" s="0">
        <v>4187</v>
      </c>
      <c r="E317" s="0" t="s">
        <v>284</v>
      </c>
      <c r="F317" s="0">
        <v>0</v>
      </c>
      <c r="G317" s="0" t="s">
        <v>31</v>
      </c>
      <c r="H317" s="0">
        <v>0</v>
      </c>
      <c r="I317" s="0" t="s">
        <v>171</v>
      </c>
      <c r="J317" s="0">
        <v>0</v>
      </c>
      <c r="K317" s="0">
        <v>0</v>
      </c>
    </row>
    <row r="318">
      <c r="A318" s="0" t="s">
        <v>11</v>
      </c>
      <c r="B318" s="0" t="s">
        <v>12</v>
      </c>
      <c r="C318" s="0" t="s">
        <v>13</v>
      </c>
      <c r="D318" s="0">
        <v>4188</v>
      </c>
      <c r="E318" s="0" t="s">
        <v>285</v>
      </c>
      <c r="F318" s="0">
        <v>0</v>
      </c>
      <c r="G318" s="0" t="s">
        <v>15</v>
      </c>
      <c r="H318" s="0">
        <v>0</v>
      </c>
      <c r="I318" s="0" t="s">
        <v>171</v>
      </c>
      <c r="J318" s="0">
        <v>0</v>
      </c>
      <c r="K318" s="0">
        <v>0</v>
      </c>
    </row>
    <row r="319">
      <c r="A319" s="0" t="s">
        <v>11</v>
      </c>
      <c r="B319" s="0" t="s">
        <v>12</v>
      </c>
      <c r="C319" s="0" t="s">
        <v>13</v>
      </c>
      <c r="D319" s="0">
        <v>4189</v>
      </c>
      <c r="E319" s="0" t="s">
        <v>286</v>
      </c>
      <c r="F319" s="0">
        <v>0</v>
      </c>
      <c r="G319" s="0" t="s">
        <v>15</v>
      </c>
      <c r="H319" s="0">
        <v>0</v>
      </c>
      <c r="I319" s="0" t="s">
        <v>171</v>
      </c>
      <c r="J319" s="0">
        <v>0</v>
      </c>
      <c r="K319" s="0">
        <v>0</v>
      </c>
    </row>
    <row r="320">
      <c r="A320" s="0" t="s">
        <v>11</v>
      </c>
      <c r="B320" s="0" t="s">
        <v>12</v>
      </c>
      <c r="C320" s="0" t="s">
        <v>13</v>
      </c>
      <c r="D320" s="0">
        <v>4190</v>
      </c>
      <c r="E320" s="0" t="s">
        <v>287</v>
      </c>
      <c r="F320" s="0">
        <v>0</v>
      </c>
      <c r="G320" s="0" t="s">
        <v>15</v>
      </c>
      <c r="H320" s="0">
        <v>0</v>
      </c>
      <c r="I320" s="0" t="s">
        <v>171</v>
      </c>
      <c r="J320" s="0">
        <v>0</v>
      </c>
      <c r="K320" s="0">
        <v>0</v>
      </c>
    </row>
    <row r="321">
      <c r="A321" s="0" t="s">
        <v>11</v>
      </c>
      <c r="B321" s="0" t="s">
        <v>12</v>
      </c>
      <c r="C321" s="0" t="s">
        <v>13</v>
      </c>
      <c r="D321" s="0">
        <v>4191</v>
      </c>
      <c r="E321" s="0" t="s">
        <v>288</v>
      </c>
      <c r="F321" s="0">
        <v>0</v>
      </c>
      <c r="G321" s="0" t="s">
        <v>15</v>
      </c>
      <c r="H321" s="0">
        <v>0</v>
      </c>
      <c r="I321" s="0" t="s">
        <v>171</v>
      </c>
      <c r="J321" s="0">
        <v>0</v>
      </c>
      <c r="K321" s="0">
        <v>0</v>
      </c>
    </row>
    <row r="322">
      <c r="A322" s="0" t="s">
        <v>24</v>
      </c>
      <c r="B322" s="0" t="s">
        <v>21</v>
      </c>
      <c r="C322" s="0" t="s">
        <v>13</v>
      </c>
      <c r="D322" s="0">
        <v>4202</v>
      </c>
      <c r="E322" s="0" t="s">
        <v>293</v>
      </c>
      <c r="F322" s="0">
        <v>0</v>
      </c>
      <c r="G322" s="0" t="s">
        <v>15</v>
      </c>
      <c r="H322" s="0">
        <v>0</v>
      </c>
      <c r="I322" s="0" t="s">
        <v>292</v>
      </c>
      <c r="J322" s="0">
        <v>0</v>
      </c>
      <c r="K322" s="0">
        <v>0</v>
      </c>
    </row>
    <row r="323">
      <c r="A323" s="0" t="s">
        <v>24</v>
      </c>
      <c r="B323" s="0" t="s">
        <v>21</v>
      </c>
      <c r="C323" s="0" t="s">
        <v>13</v>
      </c>
      <c r="D323" s="0">
        <v>4205</v>
      </c>
      <c r="E323" s="0" t="s">
        <v>295</v>
      </c>
      <c r="F323" s="0">
        <v>0</v>
      </c>
      <c r="G323" s="0" t="s">
        <v>15</v>
      </c>
      <c r="H323" s="0">
        <v>0</v>
      </c>
      <c r="I323" s="0" t="s">
        <v>292</v>
      </c>
      <c r="J323" s="0">
        <v>0</v>
      </c>
      <c r="K323" s="0">
        <v>0</v>
      </c>
    </row>
    <row r="324">
      <c r="A324" s="0" t="s">
        <v>24</v>
      </c>
      <c r="B324" s="0" t="s">
        <v>21</v>
      </c>
      <c r="C324" s="0" t="s">
        <v>13</v>
      </c>
      <c r="D324" s="0">
        <v>4208</v>
      </c>
      <c r="E324" s="0" t="s">
        <v>298</v>
      </c>
      <c r="F324" s="0">
        <v>0</v>
      </c>
      <c r="G324" s="0" t="s">
        <v>15</v>
      </c>
      <c r="H324" s="0">
        <v>0</v>
      </c>
      <c r="I324" s="0" t="s">
        <v>297</v>
      </c>
      <c r="J324" s="0">
        <v>0</v>
      </c>
      <c r="K324" s="0">
        <v>0</v>
      </c>
    </row>
    <row r="325">
      <c r="A325" s="0" t="s">
        <v>24</v>
      </c>
      <c r="B325" s="0" t="s">
        <v>21</v>
      </c>
      <c r="C325" s="0" t="s">
        <v>13</v>
      </c>
      <c r="D325" s="0">
        <v>4209</v>
      </c>
      <c r="E325" s="0" t="s">
        <v>299</v>
      </c>
      <c r="F325" s="0">
        <v>0</v>
      </c>
      <c r="G325" s="0" t="s">
        <v>15</v>
      </c>
      <c r="H325" s="0">
        <v>0</v>
      </c>
      <c r="I325" s="0" t="s">
        <v>297</v>
      </c>
      <c r="J325" s="0">
        <v>0</v>
      </c>
      <c r="K325" s="0">
        <v>0</v>
      </c>
    </row>
    <row r="326">
      <c r="A326" s="0" t="s">
        <v>19</v>
      </c>
      <c r="B326" s="0" t="s">
        <v>21</v>
      </c>
      <c r="C326" s="0" t="s">
        <v>13</v>
      </c>
      <c r="D326" s="0">
        <v>4219</v>
      </c>
      <c r="E326" s="0" t="s">
        <v>303</v>
      </c>
      <c r="F326" s="0">
        <v>0</v>
      </c>
      <c r="G326" s="0" t="s">
        <v>15</v>
      </c>
      <c r="H326" s="0">
        <v>0</v>
      </c>
      <c r="I326" s="0" t="s">
        <v>292</v>
      </c>
      <c r="J326" s="0">
        <v>0</v>
      </c>
      <c r="K326" s="0">
        <v>0</v>
      </c>
    </row>
    <row r="327">
      <c r="A327" s="0" t="s">
        <v>19</v>
      </c>
      <c r="B327" s="0" t="s">
        <v>21</v>
      </c>
      <c r="C327" s="0" t="s">
        <v>13</v>
      </c>
      <c r="D327" s="0">
        <v>4220</v>
      </c>
      <c r="E327" s="0" t="s">
        <v>304</v>
      </c>
      <c r="F327" s="0">
        <v>0</v>
      </c>
      <c r="G327" s="0" t="s">
        <v>15</v>
      </c>
      <c r="H327" s="0">
        <v>0</v>
      </c>
      <c r="I327" s="0" t="s">
        <v>305</v>
      </c>
      <c r="J327" s="0">
        <v>0</v>
      </c>
      <c r="K327" s="0">
        <v>0</v>
      </c>
    </row>
    <row r="328">
      <c r="A328" s="0" t="s">
        <v>19</v>
      </c>
      <c r="B328" s="0" t="s">
        <v>21</v>
      </c>
      <c r="C328" s="0" t="s">
        <v>13</v>
      </c>
      <c r="D328" s="0">
        <v>4221</v>
      </c>
      <c r="E328" s="0" t="s">
        <v>306</v>
      </c>
      <c r="F328" s="0">
        <v>0</v>
      </c>
      <c r="G328" s="0" t="s">
        <v>15</v>
      </c>
      <c r="H328" s="0">
        <v>0</v>
      </c>
      <c r="I328" s="0" t="s">
        <v>292</v>
      </c>
      <c r="J328" s="0">
        <v>0</v>
      </c>
      <c r="K328" s="0">
        <v>0</v>
      </c>
    </row>
    <row r="329">
      <c r="A329" s="0" t="s">
        <v>19</v>
      </c>
      <c r="B329" s="0" t="s">
        <v>21</v>
      </c>
      <c r="C329" s="0" t="s">
        <v>13</v>
      </c>
      <c r="D329" s="0">
        <v>4225</v>
      </c>
      <c r="E329" s="0" t="s">
        <v>311</v>
      </c>
      <c r="F329" s="0">
        <v>0</v>
      </c>
      <c r="G329" s="0" t="s">
        <v>15</v>
      </c>
      <c r="H329" s="0">
        <v>4940</v>
      </c>
      <c r="I329" s="0" t="s">
        <v>308</v>
      </c>
      <c r="J329" s="0">
        <v>4940</v>
      </c>
      <c r="K329" s="0">
        <v>59280</v>
      </c>
    </row>
    <row r="330">
      <c r="A330" s="0" t="s">
        <v>19</v>
      </c>
      <c r="B330" s="0" t="s">
        <v>21</v>
      </c>
      <c r="C330" s="0" t="s">
        <v>13</v>
      </c>
      <c r="D330" s="0">
        <v>4227</v>
      </c>
      <c r="E330" s="0" t="s">
        <v>313</v>
      </c>
      <c r="F330" s="0">
        <v>1</v>
      </c>
      <c r="G330" s="0" t="s">
        <v>15</v>
      </c>
      <c r="I330" s="0" t="s">
        <v>308</v>
      </c>
    </row>
    <row r="331">
      <c r="A331" s="0" t="s">
        <v>19</v>
      </c>
      <c r="B331" s="0" t="s">
        <v>21</v>
      </c>
      <c r="C331" s="0" t="s">
        <v>13</v>
      </c>
      <c r="D331" s="0">
        <v>5115</v>
      </c>
      <c r="E331" s="0" t="s">
        <v>356</v>
      </c>
      <c r="F331" s="0">
        <v>0</v>
      </c>
      <c r="G331" s="0" t="s">
        <v>15</v>
      </c>
      <c r="H331" s="0">
        <v>0</v>
      </c>
      <c r="I331" s="0" t="s">
        <v>152</v>
      </c>
      <c r="J331" s="0">
        <v>0</v>
      </c>
      <c r="K331" s="0">
        <v>0</v>
      </c>
    </row>
    <row r="332">
      <c r="A332" s="0" t="s">
        <v>19</v>
      </c>
      <c r="B332" s="0" t="s">
        <v>21</v>
      </c>
      <c r="C332" s="0" t="s">
        <v>13</v>
      </c>
      <c r="D332" s="0">
        <v>5208</v>
      </c>
      <c r="E332" s="0" t="s">
        <v>357</v>
      </c>
      <c r="F332" s="0">
        <v>0</v>
      </c>
      <c r="G332" s="0" t="s">
        <v>15</v>
      </c>
      <c r="H332" s="0">
        <v>0</v>
      </c>
      <c r="I332" s="0" t="s">
        <v>152</v>
      </c>
      <c r="J332" s="0">
        <v>0</v>
      </c>
      <c r="K332" s="0">
        <v>0</v>
      </c>
    </row>
    <row r="333">
      <c r="A333" s="0" t="s">
        <v>19</v>
      </c>
      <c r="B333" s="0" t="s">
        <v>21</v>
      </c>
      <c r="C333" s="0" t="s">
        <v>13</v>
      </c>
      <c r="D333" s="0">
        <v>5209</v>
      </c>
      <c r="E333" s="0" t="s">
        <v>358</v>
      </c>
      <c r="F333" s="0">
        <v>2</v>
      </c>
      <c r="G333" s="0" t="s">
        <v>15</v>
      </c>
      <c r="I333" s="0" t="s">
        <v>152</v>
      </c>
    </row>
    <row r="334">
      <c r="A334" s="0" t="s">
        <v>19</v>
      </c>
      <c r="B334" s="0" t="s">
        <v>21</v>
      </c>
      <c r="C334" s="0" t="s">
        <v>13</v>
      </c>
      <c r="D334" s="0">
        <v>5328</v>
      </c>
      <c r="E334" s="0" t="s">
        <v>360</v>
      </c>
      <c r="F334" s="0">
        <v>3</v>
      </c>
      <c r="G334" s="0" t="s">
        <v>15</v>
      </c>
      <c r="I334" s="0" t="s">
        <v>152</v>
      </c>
    </row>
    <row r="335">
      <c r="A335" s="0" t="s">
        <v>84</v>
      </c>
      <c r="B335" s="0" t="s">
        <v>85</v>
      </c>
      <c r="D335" s="0">
        <v>6073</v>
      </c>
      <c r="E335" s="0" t="s">
        <v>362</v>
      </c>
      <c r="F335" s="0">
        <v>0</v>
      </c>
      <c r="G335" s="0" t="s">
        <v>15</v>
      </c>
      <c r="H335" s="0">
        <v>0</v>
      </c>
      <c r="I335" s="0" t="s">
        <v>16</v>
      </c>
      <c r="J335" s="0">
        <v>0</v>
      </c>
      <c r="K335" s="0">
        <v>0</v>
      </c>
    </row>
    <row r="336">
      <c r="A336" s="0" t="s">
        <v>19</v>
      </c>
      <c r="B336" s="0" t="s">
        <v>21</v>
      </c>
      <c r="C336" s="0" t="s">
        <v>13</v>
      </c>
      <c r="D336" s="0">
        <v>1756</v>
      </c>
      <c r="E336" s="0" t="s">
        <v>374</v>
      </c>
      <c r="F336" s="0">
        <v>0</v>
      </c>
      <c r="G336" s="0" t="s">
        <v>15</v>
      </c>
      <c r="I336" s="0" t="s">
        <v>16</v>
      </c>
    </row>
    <row r="337">
      <c r="A337" s="0" t="s">
        <v>19</v>
      </c>
      <c r="B337" s="0" t="s">
        <v>21</v>
      </c>
      <c r="C337" s="0" t="s">
        <v>13</v>
      </c>
      <c r="D337" s="0">
        <v>1757</v>
      </c>
      <c r="E337" s="0" t="s">
        <v>375</v>
      </c>
      <c r="F337" s="0">
        <v>0</v>
      </c>
      <c r="G337" s="0" t="s">
        <v>15</v>
      </c>
      <c r="I337" s="0" t="s">
        <v>16</v>
      </c>
    </row>
    <row r="338">
      <c r="A338" s="0" t="s">
        <v>84</v>
      </c>
      <c r="B338" s="0" t="s">
        <v>85</v>
      </c>
      <c r="C338" s="0" t="s">
        <v>13</v>
      </c>
      <c r="D338" s="0">
        <v>2051</v>
      </c>
      <c r="E338" s="0" t="s">
        <v>377</v>
      </c>
      <c r="F338" s="0">
        <v>0</v>
      </c>
      <c r="G338" s="0" t="s">
        <v>15</v>
      </c>
      <c r="I338" s="0" t="s">
        <v>16</v>
      </c>
    </row>
    <row r="339">
      <c r="A339" s="0" t="s">
        <v>412</v>
      </c>
      <c r="B339" s="0" t="s">
        <v>85</v>
      </c>
      <c r="C339" s="0" t="s">
        <v>13</v>
      </c>
      <c r="D339" s="0">
        <v>2265</v>
      </c>
      <c r="E339" s="0" t="s">
        <v>385</v>
      </c>
      <c r="F339" s="0">
        <v>1</v>
      </c>
      <c r="G339" s="0" t="s">
        <v>15</v>
      </c>
      <c r="I339" s="0" t="s">
        <v>380</v>
      </c>
    </row>
    <row r="340">
      <c r="A340" s="0" t="s">
        <v>412</v>
      </c>
      <c r="B340" s="0" t="s">
        <v>85</v>
      </c>
      <c r="C340" s="0" t="s">
        <v>13</v>
      </c>
      <c r="D340" s="0">
        <v>2282</v>
      </c>
      <c r="E340" s="0" t="s">
        <v>390</v>
      </c>
      <c r="F340" s="0">
        <v>0</v>
      </c>
      <c r="G340" s="0" t="s">
        <v>15</v>
      </c>
      <c r="I340" s="0" t="s">
        <v>388</v>
      </c>
    </row>
    <row r="341">
      <c r="A341" s="0" t="s">
        <v>100</v>
      </c>
      <c r="C341" s="0" t="s">
        <v>13</v>
      </c>
      <c r="D341" s="0">
        <v>2306</v>
      </c>
      <c r="E341" s="0" t="s">
        <v>391</v>
      </c>
      <c r="F341" s="0">
        <v>0</v>
      </c>
      <c r="G341" s="0" t="s">
        <v>15</v>
      </c>
      <c r="I341" s="0" t="s">
        <v>369</v>
      </c>
    </row>
    <row r="342">
      <c r="A342" s="0" t="s">
        <v>84</v>
      </c>
      <c r="B342" s="0" t="s">
        <v>85</v>
      </c>
      <c r="C342" s="0" t="s">
        <v>13</v>
      </c>
      <c r="D342" s="0">
        <v>2313</v>
      </c>
      <c r="E342" s="0" t="s">
        <v>392</v>
      </c>
      <c r="F342" s="0">
        <v>0</v>
      </c>
      <c r="G342" s="0" t="s">
        <v>15</v>
      </c>
      <c r="I342" s="0" t="s">
        <v>16</v>
      </c>
    </row>
    <row r="343">
      <c r="A343" s="0" t="s">
        <v>413</v>
      </c>
      <c r="B343" s="0" t="s">
        <v>85</v>
      </c>
      <c r="C343" s="0" t="s">
        <v>13</v>
      </c>
      <c r="D343" s="0">
        <v>3070</v>
      </c>
      <c r="E343" s="0" t="s">
        <v>394</v>
      </c>
      <c r="F343" s="0">
        <v>0</v>
      </c>
      <c r="G343" s="0" t="s">
        <v>15</v>
      </c>
      <c r="I343" s="0" t="s">
        <v>16</v>
      </c>
    </row>
    <row r="344">
      <c r="A344" s="0" t="s">
        <v>412</v>
      </c>
      <c r="B344" s="0" t="s">
        <v>85</v>
      </c>
      <c r="C344" s="0" t="s">
        <v>13</v>
      </c>
      <c r="D344" s="0">
        <v>3071</v>
      </c>
      <c r="E344" s="0" t="s">
        <v>386</v>
      </c>
      <c r="F344" s="0">
        <v>0</v>
      </c>
      <c r="G344" s="0" t="s">
        <v>15</v>
      </c>
      <c r="I344" s="0" t="s">
        <v>16</v>
      </c>
    </row>
    <row r="345">
      <c r="A345" s="0" t="s">
        <v>100</v>
      </c>
      <c r="C345" s="0" t="s">
        <v>13</v>
      </c>
      <c r="D345" s="0">
        <v>3098</v>
      </c>
      <c r="E345" s="0" t="s">
        <v>395</v>
      </c>
      <c r="F345" s="0">
        <v>0</v>
      </c>
      <c r="G345" s="0" t="s">
        <v>15</v>
      </c>
      <c r="I345" s="0" t="s">
        <v>16</v>
      </c>
    </row>
    <row r="346">
      <c r="A346" s="0" t="s">
        <v>19</v>
      </c>
      <c r="C346" s="0" t="s">
        <v>13</v>
      </c>
      <c r="D346" s="0">
        <v>4021</v>
      </c>
      <c r="E346" s="0" t="s">
        <v>396</v>
      </c>
      <c r="F346" s="0">
        <v>0</v>
      </c>
      <c r="G346" s="0" t="s">
        <v>15</v>
      </c>
      <c r="I346" s="0" t="s">
        <v>150</v>
      </c>
    </row>
    <row r="347">
      <c r="A347" s="0" t="s">
        <v>103</v>
      </c>
      <c r="C347" s="0" t="s">
        <v>13</v>
      </c>
      <c r="D347" s="0">
        <v>4106</v>
      </c>
      <c r="E347" s="0" t="s">
        <v>148</v>
      </c>
      <c r="F347" s="0">
        <v>0</v>
      </c>
      <c r="G347" s="0" t="s">
        <v>15</v>
      </c>
      <c r="H347" s="0">
        <v>0</v>
      </c>
      <c r="I347" s="0" t="s">
        <v>169</v>
      </c>
      <c r="J347" s="0">
        <v>0</v>
      </c>
      <c r="K347" s="0">
        <v>0</v>
      </c>
    </row>
    <row r="348">
      <c r="A348" s="0" t="s">
        <v>84</v>
      </c>
      <c r="B348" s="0" t="s">
        <v>85</v>
      </c>
      <c r="C348" s="0" t="s">
        <v>13</v>
      </c>
      <c r="D348" s="0">
        <v>4126</v>
      </c>
      <c r="E348" s="0" t="s">
        <v>397</v>
      </c>
      <c r="F348" s="0">
        <v>0</v>
      </c>
      <c r="G348" s="0" t="s">
        <v>15</v>
      </c>
      <c r="I348" s="0" t="s">
        <v>150</v>
      </c>
    </row>
    <row r="349">
      <c r="A349" s="0" t="s">
        <v>84</v>
      </c>
      <c r="B349" s="0" t="s">
        <v>85</v>
      </c>
      <c r="C349" s="0" t="s">
        <v>13</v>
      </c>
      <c r="D349" s="0">
        <v>4127</v>
      </c>
      <c r="E349" s="0" t="s">
        <v>398</v>
      </c>
      <c r="F349" s="0">
        <v>5</v>
      </c>
      <c r="G349" s="0" t="s">
        <v>15</v>
      </c>
      <c r="I349" s="0" t="s">
        <v>150</v>
      </c>
    </row>
    <row r="350">
      <c r="A350" s="0" t="s">
        <v>84</v>
      </c>
      <c r="B350" s="0" t="s">
        <v>85</v>
      </c>
      <c r="C350" s="0" t="s">
        <v>13</v>
      </c>
      <c r="D350" s="0">
        <v>4128</v>
      </c>
      <c r="E350" s="0" t="s">
        <v>399</v>
      </c>
      <c r="F350" s="0">
        <v>4</v>
      </c>
      <c r="G350" s="0" t="s">
        <v>15</v>
      </c>
      <c r="I350" s="0" t="s">
        <v>150</v>
      </c>
    </row>
    <row r="351">
      <c r="A351" s="0" t="s">
        <v>109</v>
      </c>
      <c r="B351" s="0" t="s">
        <v>85</v>
      </c>
      <c r="C351" s="0" t="s">
        <v>13</v>
      </c>
      <c r="D351" s="0">
        <v>4131</v>
      </c>
      <c r="E351" s="0" t="s">
        <v>401</v>
      </c>
      <c r="F351" s="0">
        <v>0</v>
      </c>
      <c r="G351" s="0" t="s">
        <v>15</v>
      </c>
      <c r="I351" s="0" t="s">
        <v>150</v>
      </c>
    </row>
    <row r="352">
      <c r="A352" s="0" t="s">
        <v>109</v>
      </c>
      <c r="B352" s="0" t="s">
        <v>85</v>
      </c>
      <c r="C352" s="0" t="s">
        <v>13</v>
      </c>
      <c r="D352" s="0">
        <v>4132</v>
      </c>
      <c r="E352" s="0" t="s">
        <v>402</v>
      </c>
      <c r="F352" s="0">
        <v>0</v>
      </c>
      <c r="G352" s="0" t="s">
        <v>15</v>
      </c>
      <c r="I352" s="0" t="s">
        <v>150</v>
      </c>
    </row>
    <row r="353">
      <c r="A353" s="0" t="s">
        <v>109</v>
      </c>
      <c r="B353" s="0" t="s">
        <v>85</v>
      </c>
      <c r="C353" s="0" t="s">
        <v>13</v>
      </c>
      <c r="D353" s="0">
        <v>4134</v>
      </c>
      <c r="E353" s="0" t="s">
        <v>403</v>
      </c>
      <c r="F353" s="0">
        <v>0</v>
      </c>
      <c r="G353" s="0" t="s">
        <v>15</v>
      </c>
      <c r="I353" s="0" t="s">
        <v>150</v>
      </c>
    </row>
    <row r="354">
      <c r="C354" s="0" t="s">
        <v>13</v>
      </c>
      <c r="D354" s="0">
        <v>4192</v>
      </c>
      <c r="E354" s="0" t="s">
        <v>404</v>
      </c>
      <c r="F354" s="0">
        <v>0</v>
      </c>
      <c r="G354" s="0" t="s">
        <v>15</v>
      </c>
      <c r="I354" s="0" t="s">
        <v>150</v>
      </c>
    </row>
    <row r="355">
      <c r="A355" s="0" t="s">
        <v>109</v>
      </c>
      <c r="B355" s="0" t="s">
        <v>85</v>
      </c>
      <c r="C355" s="0" t="s">
        <v>13</v>
      </c>
      <c r="D355" s="0">
        <v>4196</v>
      </c>
      <c r="E355" s="0" t="s">
        <v>405</v>
      </c>
      <c r="F355" s="0">
        <v>0</v>
      </c>
      <c r="G355" s="0" t="s">
        <v>15</v>
      </c>
      <c r="I355" s="0" t="s">
        <v>150</v>
      </c>
    </row>
    <row r="356">
      <c r="A356" s="0" t="s">
        <v>84</v>
      </c>
      <c r="B356" s="0" t="s">
        <v>85</v>
      </c>
      <c r="C356" s="0" t="s">
        <v>13</v>
      </c>
      <c r="D356" s="0">
        <v>4308</v>
      </c>
      <c r="E356" s="0" t="s">
        <v>406</v>
      </c>
      <c r="F356" s="0">
        <v>0</v>
      </c>
      <c r="G356" s="0" t="s">
        <v>15</v>
      </c>
      <c r="I356" s="0" t="s">
        <v>373</v>
      </c>
    </row>
    <row r="357">
      <c r="A357" s="0" t="s">
        <v>84</v>
      </c>
      <c r="B357" s="0" t="s">
        <v>85</v>
      </c>
      <c r="C357" s="0" t="s">
        <v>13</v>
      </c>
      <c r="D357" s="0">
        <v>4324</v>
      </c>
      <c r="E357" s="0" t="s">
        <v>407</v>
      </c>
      <c r="F357" s="0">
        <v>1</v>
      </c>
      <c r="G357" s="0" t="s">
        <v>15</v>
      </c>
      <c r="I357" s="0" t="s">
        <v>373</v>
      </c>
    </row>
    <row r="358">
      <c r="A358" s="0" t="s">
        <v>84</v>
      </c>
      <c r="B358" s="0" t="s">
        <v>85</v>
      </c>
      <c r="C358" s="0" t="s">
        <v>13</v>
      </c>
      <c r="D358" s="0">
        <v>4328</v>
      </c>
      <c r="E358" s="0" t="s">
        <v>408</v>
      </c>
      <c r="F358" s="0">
        <v>0</v>
      </c>
      <c r="G358" s="0" t="s">
        <v>15</v>
      </c>
      <c r="I358" s="0" t="s">
        <v>328</v>
      </c>
    </row>
    <row r="359">
      <c r="A359" s="0" t="s">
        <v>84</v>
      </c>
      <c r="B359" s="0" t="s">
        <v>85</v>
      </c>
      <c r="C359" s="0" t="s">
        <v>13</v>
      </c>
      <c r="D359" s="0">
        <v>4343</v>
      </c>
      <c r="E359" s="0" t="s">
        <v>409</v>
      </c>
      <c r="F359" s="0">
        <v>0</v>
      </c>
      <c r="G359" s="0" t="s">
        <v>15</v>
      </c>
      <c r="I359" s="0" t="s">
        <v>99</v>
      </c>
    </row>
    <row r="360">
      <c r="A360" s="0" t="s">
        <v>84</v>
      </c>
      <c r="B360" s="0" t="s">
        <v>85</v>
      </c>
      <c r="C360" s="0" t="s">
        <v>13</v>
      </c>
      <c r="D360" s="0">
        <v>6072</v>
      </c>
      <c r="E360" s="0" t="s">
        <v>410</v>
      </c>
      <c r="F360" s="0">
        <v>9</v>
      </c>
      <c r="G360" s="0" t="s">
        <v>15</v>
      </c>
      <c r="I360" s="0" t="s">
        <v>16</v>
      </c>
    </row>
    <row r="361">
      <c r="A361" s="0" t="s">
        <v>364</v>
      </c>
      <c r="B361" s="0" t="s">
        <v>365</v>
      </c>
      <c r="C361" s="0" t="s">
        <v>365</v>
      </c>
      <c r="D361" s="0" t="s">
        <v>365</v>
      </c>
      <c r="E361" s="0" t="s">
        <v>365</v>
      </c>
      <c r="F361" s="0">
        <v>5305</v>
      </c>
      <c r="G361" s="0" t="s">
        <v>365</v>
      </c>
      <c r="H361" s="0">
        <v>138100</v>
      </c>
      <c r="I361" s="0" t="s">
        <v>365</v>
      </c>
      <c r="J361" s="0">
        <v>138100</v>
      </c>
      <c r="K361" s="0">
        <v>1657200</v>
      </c>
    </row>
  </sheetData>
  <headerFooter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H U 5 m V a m / i D y k A A A A 9 g A A A B I A H A B D b 2 5 m a W c v U G F j a 2 F n Z S 5 4 b W w g o h g A K K A U A A A A A A A A A A A A A A A A A A A A A A A A A A A A h Y 8 x D o I w G I W v Q r r T l r I o + S m D c Z P E h M S 4 N q V C I x R D C + V u D h 7 J K 4 h R 1 M 3 x f e 8 b 3 r t f b 5 B N b R O M q r e 6 M y m K M E W B M r I r t a l S N L h T u E I Z h 7 2 Q Z 1 G p Y J a N T S Z b p q h 2 7 p I Q 4 r 3 H P s Z d X x F G a U S O + a 6 Q t W o F + s j 6 v x x q Y 5 0 w U i E O h 9 c Y z n B E 1 z i m D F M g C 4 R c m 6 / A 5 r 3 P 9 g f C Z m j c 0 C t u x 7 D Y A l k i k P c H / g B Q S w M E F A A C A A g A H U 5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O Z l V 3 U P k x K w E A A C s C A A A T A B w A R m 9 y b X V s Y X M v U 2 V j d G l v b j E u b S C i G A A o o B Q A A A A A A A A A A A A A A A A A A A A A A A A A A A B 1 k U F r w j A U x + + F f o d H d 1 G o H Y L z I h 6 2 4 q G 4 j b E V d h A P q X 1 T 1 / S l J E 9 R x N s + i n 6 F f Y F + s a W W w V i 2 X B L y z + / 3 k h e D C 1 4 r g p d 2 7 o 9 8 z / f M S m j M I S H C r d C C c i z r M 4 m c R Y Z S w h g k s u + B H d P 6 J K W w O 5 P d A m U U b 7 R G 4 l e l i 0 y p o t M 9 z B 5 F i e P g H 1 U w P 8 5 i R W y Z e d g a r 4 L 6 g 3 I t c u B 9 F V h z K j K J U W p Z 8 6 Z 0 G S u 5 K S n d V 2 g 6 b f X w c A i e c d m 8 o h O L a q 2 6 Q d j A C I w 7 P o b w H V / f G 3 a i J O 1 J 3 K L V c / 2 p n X h 6 Q R L i 4 S B q i l 4 2 J 7 R C 1 3 R L L C T k g p V G 7 U J 2 A W L b 5 g 7 7 c G m K K Z R h g i Q F f q 9 P Z B g K 2 x w F w 5 t B 3 x X e K S m W j u k p 7 j U W q F B D 0 2 q X + 3 m i P v + 6 6 b H r e 2 v 6 6 y t G X 1 B L A Q I t A B Q A A g A I A B 1 O Z l W p v 4 g 8 p A A A A P Y A A A A S A A A A A A A A A A A A A A A A A A A A A A B D b 2 5 m a W c v U G F j a 2 F n Z S 5 4 b W x Q S w E C L Q A U A A I A C A A d T m Z V D 8 r p q 6 Q A A A D p A A A A E w A A A A A A A A A A A A A A A A D w A A A A W 0 N v b n R l b n R f V H l w Z X N d L n h t b F B L A Q I t A B Q A A g A I A B 1 O Z l V 3 U P k x K w E A A C s C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P A A A A A A A A p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l d m F y Y W 5 k Z W 0 l Q z M l Q T V u Y W R 0 Y W J l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Z X J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4 O j Q 4 O j M 3 L j M 2 M D E 5 M T l a I i A v P j x F b n R y e S B U e X B l P S J G a W x s Q 2 9 s d W 1 u V H l w Z X M i I F Z h b H V l P S J z Q m d Z R 0 F 3 W U R C Z 0 1 H Q X d N P S I g L z 4 8 R W 5 0 c n k g V H l w Z T 0 i R m l s b E N v b H V t b k 5 h b W V z I i B W Y W x 1 Z T 0 i c 1 s m c X V v d D t S Z W d p b 2 4 g K E N h c G l v K S Z x d W 9 0 O y w m c X V v d D t S Z W d p b 2 4 v T H N 0 J n F 1 b 3 Q 7 L C Z x d W 9 0 O 0 l U L W x l d m V y Y W 5 0 w 7 Z y J n F 1 b 3 Q 7 L C Z x d W 9 0 O 0 t z d C Z x d W 9 0 O y w m c X V v d D t F b m h l d C Z x d W 9 0 O y w m c X V v d D t B b n R h b C B k Y X R v c m V y J n F 1 b 3 Q 7 L C Z x d W 9 0 O 1 R 5 c C B h d i B k Y X R v c i Z x d W 9 0 O y w m c X V v d D t N w 6 V u Y W R z a 2 9 z d G 4 g S V Q g d G r D p G 5 z d C B r b 2 5 0 b y A 2 N T Q x J n F 1 b 3 Q 7 L C Z x d W 9 0 O 0 J v b G F n J n F 1 b 3 Q 7 L C Z x d W 9 0 O 1 B D L W t v c 3 Q g c G V y I G 3 D p W 4 m c X V v d D s s J n F 1 b 3 Q 7 U E M t a 2 9 z d C B w Z X I g w 6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b m V 2 Y X J h b m R l b c O l b m F k d G F i Z W x s L 0 F 1 d G 9 S Z W 1 v d m V k Q 2 9 s d W 1 u c z E u e 1 J l Z 2 l v b i A o Q 2 F w a W 8 p L D B 9 J n F 1 b 3 Q 7 L C Z x d W 9 0 O 1 N l Y 3 R p b 2 4 x L 0 l u b m V 2 Y X J h b m R l b c O l b m F k d G F i Z W x s L 0 F 1 d G 9 S Z W 1 v d m V k Q 2 9 s d W 1 u c z E u e 1 J l Z 2 l v b i 9 M c 3 Q s M X 0 m c X V v d D s s J n F 1 b 3 Q 7 U 2 V j d G l v b j E v S W 5 u Z X Z h c m F u Z G V t w 6 V u Y W R 0 Y W J l b G w v Q X V 0 b 1 J l b W 9 2 Z W R D b 2 x 1 b W 5 z M S 5 7 S V Q t b G V 2 Z X J h b n T D t n I s M n 0 m c X V v d D s s J n F 1 b 3 Q 7 U 2 V j d G l v b j E v S W 5 u Z X Z h c m F u Z G V t w 6 V u Y W R 0 Y W J l b G w v Q X V 0 b 1 J l b W 9 2 Z W R D b 2 x 1 b W 5 z M S 5 7 S 3 N 0 L D N 9 J n F 1 b 3 Q 7 L C Z x d W 9 0 O 1 N l Y 3 R p b 2 4 x L 0 l u b m V 2 Y X J h b m R l b c O l b m F k d G F i Z W x s L 0 F 1 d G 9 S Z W 1 v d m V k Q 2 9 s d W 1 u c z E u e 0 V u a G V 0 L D R 9 J n F 1 b 3 Q 7 L C Z x d W 9 0 O 1 N l Y 3 R p b 2 4 x L 0 l u b m V 2 Y X J h b m R l b c O l b m F k d G F i Z W x s L 0 F 1 d G 9 S Z W 1 v d m V k Q 2 9 s d W 1 u c z E u e 0 F u d G F s I G R h d G 9 y Z X I s N X 0 m c X V v d D s s J n F 1 b 3 Q 7 U 2 V j d G l v b j E v S W 5 u Z X Z h c m F u Z G V t w 6 V u Y W R 0 Y W J l b G w v Q X V 0 b 1 J l b W 9 2 Z W R D b 2 x 1 b W 5 z M S 5 7 V H l w I G F 2 I G R h d G 9 y L D Z 9 J n F 1 b 3 Q 7 L C Z x d W 9 0 O 1 N l Y 3 R p b 2 4 x L 0 l u b m V 2 Y X J h b m R l b c O l b m F k d G F i Z W x s L 0 F 1 d G 9 S Z W 1 v d m V k Q 2 9 s d W 1 u c z E u e 0 3 D p W 5 h Z H N r b 3 N 0 b i B J V C B 0 a s O k b n N 0 I G t v b n R v I D Y 1 N D E s N 3 0 m c X V v d D s s J n F 1 b 3 Q 7 U 2 V j d G l v b j E v S W 5 u Z X Z h c m F u Z G V t w 6 V u Y W R 0 Y W J l b G w v Q X V 0 b 1 J l b W 9 2 Z W R D b 2 x 1 b W 5 z M S 5 7 Q m 9 s Y W c s O H 0 m c X V v d D s s J n F 1 b 3 Q 7 U 2 V j d G l v b j E v S W 5 u Z X Z h c m F u Z G V t w 6 V u Y W R 0 Y W J l b G w v Q X V 0 b 1 J l b W 9 2 Z W R D b 2 x 1 b W 5 z M S 5 7 U E M t a 2 9 z d C B w Z X I g b c O l b i w 5 f S Z x d W 9 0 O y w m c X V v d D t T Z W N 0 a W 9 u M S 9 J b m 5 l d m F y Y W 5 k Z W 3 D p W 5 h Z H R h Y m V s b C 9 B d X R v U m V t b 3 Z l Z E N v b H V t b n M x L n t Q Q y 1 r b 3 N 0 I H B l c i D D p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m 5 l d m F y Y W 5 k Z W 3 D p W 5 h Z H R h Y m V s b C 9 B d X R v U m V t b 3 Z l Z E N v b H V t b n M x L n t S Z W d p b 2 4 g K E N h c G l v K S w w f S Z x d W 9 0 O y w m c X V v d D t T Z W N 0 a W 9 u M S 9 J b m 5 l d m F y Y W 5 k Z W 3 D p W 5 h Z H R h Y m V s b C 9 B d X R v U m V t b 3 Z l Z E N v b H V t b n M x L n t S Z W d p b 2 4 v T H N 0 L D F 9 J n F 1 b 3 Q 7 L C Z x d W 9 0 O 1 N l Y 3 R p b 2 4 x L 0 l u b m V 2 Y X J h b m R l b c O l b m F k d G F i Z W x s L 0 F 1 d G 9 S Z W 1 v d m V k Q 2 9 s d W 1 u c z E u e 0 l U L W x l d m V y Y W 5 0 w 7 Z y L D J 9 J n F 1 b 3 Q 7 L C Z x d W 9 0 O 1 N l Y 3 R p b 2 4 x L 0 l u b m V 2 Y X J h b m R l b c O l b m F k d G F i Z W x s L 0 F 1 d G 9 S Z W 1 v d m V k Q 2 9 s d W 1 u c z E u e 0 t z d C w z f S Z x d W 9 0 O y w m c X V v d D t T Z W N 0 a W 9 u M S 9 J b m 5 l d m F y Y W 5 k Z W 3 D p W 5 h Z H R h Y m V s b C 9 B d X R v U m V t b 3 Z l Z E N v b H V t b n M x L n t F b m h l d C w 0 f S Z x d W 9 0 O y w m c X V v d D t T Z W N 0 a W 9 u M S 9 J b m 5 l d m F y Y W 5 k Z W 3 D p W 5 h Z H R h Y m V s b C 9 B d X R v U m V t b 3 Z l Z E N v b H V t b n M x L n t B b n R h b C B k Y X R v c m V y L D V 9 J n F 1 b 3 Q 7 L C Z x d W 9 0 O 1 N l Y 3 R p b 2 4 x L 0 l u b m V 2 Y X J h b m R l b c O l b m F k d G F i Z W x s L 0 F 1 d G 9 S Z W 1 v d m V k Q 2 9 s d W 1 u c z E u e 1 R 5 c C B h d i B k Y X R v c i w 2 f S Z x d W 9 0 O y w m c X V v d D t T Z W N 0 a W 9 u M S 9 J b m 5 l d m F y Y W 5 k Z W 3 D p W 5 h Z H R h Y m V s b C 9 B d X R v U m V t b 3 Z l Z E N v b H V t b n M x L n t N w 6 V u Y W R z a 2 9 z d G 4 g S V Q g d G r D p G 5 z d C B r b 2 5 0 b y A 2 N T Q x L D d 9 J n F 1 b 3 Q 7 L C Z x d W 9 0 O 1 N l Y 3 R p b 2 4 x L 0 l u b m V 2 Y X J h b m R l b c O l b m F k d G F i Z W x s L 0 F 1 d G 9 S Z W 1 v d m V k Q 2 9 s d W 1 u c z E u e 0 J v b G F n L D h 9 J n F 1 b 3 Q 7 L C Z x d W 9 0 O 1 N l Y 3 R p b 2 4 x L 0 l u b m V 2 Y X J h b m R l b c O l b m F k d G F i Z W x s L 0 F 1 d G 9 S Z W 1 v d m V k Q 2 9 s d W 1 u c z E u e 1 B D L W t v c 3 Q g c G V y I G 3 D p W 4 s O X 0 m c X V v d D s s J n F 1 b 3 Q 7 U 2 V j d G l v b j E v S W 5 u Z X Z h c m F u Z G V t w 6 V u Y W R 0 Y W J l b G w v Q X V 0 b 1 J l b W 9 2 Z W R D b 2 x 1 b W 5 z M S 5 7 U E M t a 2 9 z d C B w Z X I g w 6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u Z X Z h c m F u Z G V t J U M z J U E 1 b m F k d G F i Z W x s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l d m F y Y W 5 k Z W 0 l Q z M l Q T V u Y W R 0 Y W J l b G w v J U M z J T g 0 b m R y Y W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Y z k K W o + M k y j x 8 2 a d X Q A n Q A A A A A C A A A A A A A D Z g A A w A A A A B A A A A C r B / S R D j v A B 7 X k 0 N K x I C 6 / A A A A A A S A A A C g A A A A E A A A A G A b R l r b J n e f 5 a w 1 y S v J p R V Q A A A A K j U T W c l u p k s 6 6 R k 9 E j 1 7 3 g 5 W B H D I w 4 B 4 R / r g C i m k 5 v 3 h u k g s 8 S 3 0 A W 9 + u R m 8 m v e O 6 A a 2 R K k A k 2 Q L o I / R 1 3 / x S 9 J D E M c m U G L 0 r W B j a I Y f v 1 o U A A A A y S s R L t C X 8 / b 0 W r W m q s j R R w A m 8 C 4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4dc3ee-b691-4d5d-9f1a-ccadf4a574fb">
      <Terms xmlns="http://schemas.microsoft.com/office/infopath/2007/PartnerControls"/>
    </lcf76f155ced4ddcb4097134ff3c332f>
    <TaxCatchAll xmlns="2cd30600-e9fc-4833-8fad-cf49b7e727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9B1A51AE655E499377D2FB52BC3E47" ma:contentTypeVersion="16" ma:contentTypeDescription="Skapa ett nytt dokument." ma:contentTypeScope="" ma:versionID="c2ef8771c93b20a8096a2f6fad36808a">
  <xsd:schema xmlns:xsd="http://www.w3.org/2001/XMLSchema" xmlns:xs="http://www.w3.org/2001/XMLSchema" xmlns:p="http://schemas.microsoft.com/office/2006/metadata/properties" xmlns:ns2="f84dc3ee-b691-4d5d-9f1a-ccadf4a574fb" xmlns:ns3="2cd30600-e9fc-4833-8fad-cf49b7e727dd" targetNamespace="http://schemas.microsoft.com/office/2006/metadata/properties" ma:root="true" ma:fieldsID="d93281f086547aea4f8a05a1c8be051d" ns2:_="" ns3:_="">
    <xsd:import namespace="f84dc3ee-b691-4d5d-9f1a-ccadf4a574fb"/>
    <xsd:import namespace="2cd30600-e9fc-4833-8fad-cf49b7e727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dc3ee-b691-4d5d-9f1a-ccadf4a574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eringar" ma:readOnly="false" ma:fieldId="{5cf76f15-5ced-4ddc-b409-7134ff3c332f}" ma:taxonomyMulti="true" ma:sspId="6cc64dae-7129-4e54-b1f7-e5917860c5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30600-e9fc-4833-8fad-cf49b7e727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7603c36-6eeb-4898-9d86-5f216f82b963}" ma:internalName="TaxCatchAll" ma:showField="CatchAllData" ma:web="2cd30600-e9fc-4833-8fad-cf49b7e727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9F088F-7171-45EC-B5BF-DA90229E9C4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746112-E333-4911-A7B6-BF1B5CE6B361}">
  <ds:schemaRefs>
    <ds:schemaRef ds:uri="http://schemas.microsoft.com/office/2006/metadata/properties"/>
    <ds:schemaRef ds:uri="http://schemas.microsoft.com/office/infopath/2007/PartnerControls"/>
    <ds:schemaRef ds:uri="f84dc3ee-b691-4d5d-9f1a-ccadf4a574fb"/>
    <ds:schemaRef ds:uri="2cd30600-e9fc-4833-8fad-cf49b7e727dd"/>
  </ds:schemaRefs>
</ds:datastoreItem>
</file>

<file path=customXml/itemProps3.xml><?xml version="1.0" encoding="utf-8"?>
<ds:datastoreItem xmlns:ds="http://schemas.openxmlformats.org/officeDocument/2006/customXml" ds:itemID="{27449AB2-D75F-49B7-9293-D1AF5490F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dc3ee-b691-4d5d-9f1a-ccadf4a574fb"/>
    <ds:schemaRef ds:uri="2cd30600-e9fc-4833-8fad-cf49b7e727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45FA59-0C26-45C0-AAF3-65A8465E93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2022-3</vt:lpstr>
      <vt:lpstr>2022-9</vt:lpstr>
      <vt:lpstr>Innevarnde Månad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</dc:creator>
  <cp:keywords/>
  <dc:description/>
  <cp:lastModifiedBy>Jake</cp:lastModifiedBy>
  <cp:revision/>
  <dcterms:created xsi:type="dcterms:W3CDTF">2015-06-05T18:19:34Z</dcterms:created>
  <dcterms:modified xsi:type="dcterms:W3CDTF">2023-03-13T10:03:29Z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0x010100B49B1A51AE655E499377D2FB52BC3E47</vt:lpwstr>
  </property>
  <property fmtid="{D5CDD505-2E9C-101B-9397-08002B2CF9AE}" pid="3" name="MediaServiceImageTags">
    <vt:lpwstr/>
  </property>
</Properties>
</file>