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NaturalnieApp\NaturalnieApp\Faktury i cenniki\bolesławiec\01.03.2020\"/>
    </mc:Choice>
  </mc:AlternateContent>
  <xr:revisionPtr revIDLastSave="0" documentId="13_ncr:1_{E8CFB299-2D50-45B5-A465-C2E6E9661DC1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Arkusz1" sheetId="1" r:id="rId1"/>
    <sheet name="Arkusz2" sheetId="2" r:id="rId2"/>
  </sheets>
  <definedNames>
    <definedName name="_xlnm._FilterDatabase" localSheetId="0" hidden="1">Arkusz1!$A$7:$G$258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1" i="2"/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1" i="2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G7" i="1"/>
  <c r="F7" i="1"/>
</calcChain>
</file>

<file path=xl/sharedStrings.xml><?xml version="1.0" encoding="utf-8"?>
<sst xmlns="http://schemas.openxmlformats.org/spreadsheetml/2006/main" count="613" uniqueCount="290">
  <si>
    <t>brutto</t>
  </si>
  <si>
    <t>Wartość</t>
  </si>
  <si>
    <t>Kubek</t>
  </si>
  <si>
    <t>Filiżanka</t>
  </si>
  <si>
    <t>Lp.</t>
  </si>
  <si>
    <t>Ilość/J.m.</t>
  </si>
  <si>
    <t>Cena</t>
  </si>
  <si>
    <t>Kod</t>
  </si>
  <si>
    <t>VAT</t>
  </si>
  <si>
    <t>Nazwa</t>
  </si>
  <si>
    <t>towaru</t>
  </si>
  <si>
    <t>EAN</t>
  </si>
  <si>
    <t>szt.</t>
  </si>
  <si>
    <t>20,97</t>
  </si>
  <si>
    <t>1473/D-12/2</t>
  </si>
  <si>
    <t>25,02</t>
  </si>
  <si>
    <t>1473/D-82/1</t>
  </si>
  <si>
    <t>19,47</t>
  </si>
  <si>
    <t>1595/D-41/3</t>
  </si>
  <si>
    <t>1595/D-56/3</t>
  </si>
  <si>
    <t>25,45</t>
  </si>
  <si>
    <t>1595/D-964/1</t>
  </si>
  <si>
    <t>31,13</t>
  </si>
  <si>
    <t>1595/DU-1/3</t>
  </si>
  <si>
    <t>kpl</t>
  </si>
  <si>
    <t>36,01</t>
  </si>
  <si>
    <t>Ze</t>
  </si>
  <si>
    <t>Spodkiem</t>
  </si>
  <si>
    <t>15951596/A-296A/3</t>
  </si>
  <si>
    <t>24,28</t>
  </si>
  <si>
    <t>48,56</t>
  </si>
  <si>
    <t>1599/A-301A/3</t>
  </si>
  <si>
    <t>20,23</t>
  </si>
  <si>
    <t>1599/D-1/3</t>
  </si>
  <si>
    <t>22,18</t>
  </si>
  <si>
    <t>44,36</t>
  </si>
  <si>
    <t>1599/D-809/2</t>
  </si>
  <si>
    <t>26,45</t>
  </si>
  <si>
    <t>52,90</t>
  </si>
  <si>
    <t>1599/D-962/1</t>
  </si>
  <si>
    <t>1599/D-962/2</t>
  </si>
  <si>
    <t>1599/D-964/2</t>
  </si>
  <si>
    <t>51,45</t>
  </si>
  <si>
    <t>Półmisek</t>
  </si>
  <si>
    <t>1007/A-1293A/3</t>
  </si>
  <si>
    <t>18,46</t>
  </si>
  <si>
    <t>1105/D-OK25/3</t>
  </si>
  <si>
    <t>29,56</t>
  </si>
  <si>
    <t>59,12</t>
  </si>
  <si>
    <t>1105/DU-205/3</t>
  </si>
  <si>
    <t>32,20</t>
  </si>
  <si>
    <t>1194/DU-205/3</t>
  </si>
  <si>
    <t>29,15</t>
  </si>
  <si>
    <t>1195/A-301A/3</t>
  </si>
  <si>
    <t>60,28</t>
  </si>
  <si>
    <t>1265/A-882A/3</t>
  </si>
  <si>
    <t>50,25</t>
  </si>
  <si>
    <t>100,50</t>
  </si>
  <si>
    <t>1265/D-42/3</t>
  </si>
  <si>
    <t>32,61</t>
  </si>
  <si>
    <t>1357/ART-149/3</t>
  </si>
  <si>
    <t>65,22</t>
  </si>
  <si>
    <t>14,21</t>
  </si>
  <si>
    <t>1357/D-111/3</t>
  </si>
  <si>
    <t>24,64</t>
  </si>
  <si>
    <t>1357/DU-126/3</t>
  </si>
  <si>
    <t>49,28</t>
  </si>
  <si>
    <t>11,94</t>
  </si>
  <si>
    <t>Talerz</t>
  </si>
  <si>
    <t>1358/D-964/2</t>
  </si>
  <si>
    <t>37,86</t>
  </si>
  <si>
    <t>1379/ART-312/3</t>
  </si>
  <si>
    <t>25,16</t>
  </si>
  <si>
    <t>1452/A-1198A/2</t>
  </si>
  <si>
    <t>1452/D-892/2</t>
  </si>
  <si>
    <t>23,36</t>
  </si>
  <si>
    <t>1472/A-226A/3</t>
  </si>
  <si>
    <t>25,60</t>
  </si>
  <si>
    <t>1472/A-234A/2</t>
  </si>
  <si>
    <t>40,87</t>
  </si>
  <si>
    <t>1472/ART-281/3</t>
  </si>
  <si>
    <t>1472/D-46/3</t>
  </si>
  <si>
    <t>19,24</t>
  </si>
  <si>
    <t>38,48</t>
  </si>
  <si>
    <t>1610/D-809/3</t>
  </si>
  <si>
    <t>30,79</t>
  </si>
  <si>
    <t>1610/DU-184/3</t>
  </si>
  <si>
    <t>76,36</t>
  </si>
  <si>
    <t>Miska</t>
  </si>
  <si>
    <t>1814A/A-301A/3</t>
  </si>
  <si>
    <t>36,95</t>
  </si>
  <si>
    <t>73,90</t>
  </si>
  <si>
    <t>Mlecznik</t>
  </si>
  <si>
    <t>Krowa</t>
  </si>
  <si>
    <t>1885/D-479/3</t>
  </si>
  <si>
    <t>16,69</t>
  </si>
  <si>
    <t>66,76</t>
  </si>
  <si>
    <t>Miseczka</t>
  </si>
  <si>
    <t>1950A/D-964/1</t>
  </si>
  <si>
    <t>24,39</t>
  </si>
  <si>
    <t>2017/A-166A/3</t>
  </si>
  <si>
    <t>20,31</t>
  </si>
  <si>
    <t>2017/D-42/3</t>
  </si>
  <si>
    <t>19,32</t>
  </si>
  <si>
    <t>Kieliszek</t>
  </si>
  <si>
    <t>Jajecznik</t>
  </si>
  <si>
    <t>203/A-1154A/1</t>
  </si>
  <si>
    <t>203/A-163A/1</t>
  </si>
  <si>
    <t>16,19</t>
  </si>
  <si>
    <t>203/A-163A/2</t>
  </si>
  <si>
    <t>203/A-168A/1</t>
  </si>
  <si>
    <t>16,10</t>
  </si>
  <si>
    <t>203/D-1090/1</t>
  </si>
  <si>
    <t>13,49</t>
  </si>
  <si>
    <t>26,98</t>
  </si>
  <si>
    <t>203/D-225/2</t>
  </si>
  <si>
    <t>203/D-83/2</t>
  </si>
  <si>
    <t>20,46</t>
  </si>
  <si>
    <t>203/DU-50/2</t>
  </si>
  <si>
    <t>29,80</t>
  </si>
  <si>
    <t>Cukiernica</t>
  </si>
  <si>
    <t>Z</t>
  </si>
  <si>
    <t>Pokrywą</t>
  </si>
  <si>
    <t>694S694P/A-301A/3</t>
  </si>
  <si>
    <t>12,28</t>
  </si>
  <si>
    <t>711/D-1320/3</t>
  </si>
  <si>
    <t>23,92</t>
  </si>
  <si>
    <t>775/DU-60/3</t>
  </si>
  <si>
    <t>18,87</t>
  </si>
  <si>
    <t>37,74</t>
  </si>
  <si>
    <t>872/A-166A/3</t>
  </si>
  <si>
    <t>22,64</t>
  </si>
  <si>
    <t>910/D-82/3</t>
  </si>
  <si>
    <t>25,72</t>
  </si>
  <si>
    <t>911/A-1307/3</t>
  </si>
  <si>
    <t>911/A-166A/3</t>
  </si>
  <si>
    <t>45,02</t>
  </si>
  <si>
    <t>911/ART-281/3</t>
  </si>
  <si>
    <t>23,51</t>
  </si>
  <si>
    <t>911/D-962/2</t>
  </si>
  <si>
    <t>34,30</t>
  </si>
  <si>
    <t>911/DU-150/3</t>
  </si>
  <si>
    <t>22,44</t>
  </si>
  <si>
    <t>44,88</t>
  </si>
  <si>
    <t>912/A-310A/3</t>
  </si>
  <si>
    <t>18,70</t>
  </si>
  <si>
    <t>912/D-56/3</t>
  </si>
  <si>
    <t>20,49</t>
  </si>
  <si>
    <t>40,98</t>
  </si>
  <si>
    <t>912/D-962/2</t>
  </si>
  <si>
    <t>912/D-962/3</t>
  </si>
  <si>
    <t>37,40</t>
  </si>
  <si>
    <t>912/D-964/2</t>
  </si>
  <si>
    <t>912/D-964/3</t>
  </si>
  <si>
    <t>29,90</t>
  </si>
  <si>
    <t>912/DU-182/3</t>
  </si>
  <si>
    <t>912/DU-205/3</t>
  </si>
  <si>
    <t>209,30</t>
  </si>
  <si>
    <t>21,77</t>
  </si>
  <si>
    <t>945/A-882A/3</t>
  </si>
  <si>
    <t>Półmisek 1007/A-1293A/3</t>
  </si>
  <si>
    <t>Kubek 1105/D-OK25/3</t>
  </si>
  <si>
    <t>Kubek 1105/DU-205/3</t>
  </si>
  <si>
    <t>Kubek 1194/DU-205/3</t>
  </si>
  <si>
    <t>Kubek 1195/A-301A/3</t>
  </si>
  <si>
    <t>Półmisek 1265/A-882A/3</t>
  </si>
  <si>
    <t>Półmisek 1265/D-42/3</t>
  </si>
  <si>
    <t>Kubek 1357/ART-149/3</t>
  </si>
  <si>
    <t>Kubek 1357/D-111/3</t>
  </si>
  <si>
    <t>Kubek 1357/DU-126/3</t>
  </si>
  <si>
    <t>Talerz 1358/D-964/2</t>
  </si>
  <si>
    <t>Filiżanka 1379/ART-312/3</t>
  </si>
  <si>
    <t>Kubek 1452/A-1198A/2</t>
  </si>
  <si>
    <t>Kubek 1452/D-892/2</t>
  </si>
  <si>
    <t>Kubek 1472/A-226A/3</t>
  </si>
  <si>
    <t>Kubek 1472/A-234A/2</t>
  </si>
  <si>
    <t>Kubek 1472/ART-281/3</t>
  </si>
  <si>
    <t>Kubek 1472/D-46/3</t>
  </si>
  <si>
    <t>Kubek 1473/D-12/2</t>
  </si>
  <si>
    <t>Kubek 1473/D-82/1</t>
  </si>
  <si>
    <t>Filiżanka 1595/D-41/3</t>
  </si>
  <si>
    <t>Filiżanka 1595/D-56/3</t>
  </si>
  <si>
    <t>Filiżanka 1595/D-964/1</t>
  </si>
  <si>
    <t>Filiżanka 1595/DU-1/3</t>
  </si>
  <si>
    <t>Filiżanka 15951596/A-296A/3</t>
  </si>
  <si>
    <t>Kubek 1599/A-301A/3</t>
  </si>
  <si>
    <t>Kubek 1599/D-1/3</t>
  </si>
  <si>
    <t>Kubek 1599/D-809/2</t>
  </si>
  <si>
    <t>Kubek 1599/D-962/1</t>
  </si>
  <si>
    <t>Kubek 1599/D-962/2</t>
  </si>
  <si>
    <t>Kubek 1599/D-964/2</t>
  </si>
  <si>
    <t>Talerz 1610/D-809/3</t>
  </si>
  <si>
    <t>Talerz 1610/DU-184/3</t>
  </si>
  <si>
    <t>Miska 1814A/A-301A/3</t>
  </si>
  <si>
    <t>Mlecznik 1885/D-479/3</t>
  </si>
  <si>
    <t>Miseczka 1950A/D-964/1</t>
  </si>
  <si>
    <t>Kubek 2017/A-166A/3</t>
  </si>
  <si>
    <t>Kubek 2017/D-42/3</t>
  </si>
  <si>
    <t>Kieliszek 203/A-1154A/1</t>
  </si>
  <si>
    <t>Kieliszek 203/A-163A/1</t>
  </si>
  <si>
    <t>Kieliszek 203/A-163A/2</t>
  </si>
  <si>
    <t>Kieliszek 203/A-168A/1</t>
  </si>
  <si>
    <t>Kieliszek 203/D-1090/1</t>
  </si>
  <si>
    <t>Kieliszek 203/D-225/2</t>
  </si>
  <si>
    <t>Kieliszek 203/D-83/2</t>
  </si>
  <si>
    <t>Kieliszek 203/DU-50/2</t>
  </si>
  <si>
    <t>Cukiernica 694S694P/A-301A/3</t>
  </si>
  <si>
    <t>Mlecznik 711/D-1320/3</t>
  </si>
  <si>
    <t>Filiżanka 775/DU-60/3</t>
  </si>
  <si>
    <t>Kubek 872/A-166A/3</t>
  </si>
  <si>
    <t>Kubek 910/D-82/3</t>
  </si>
  <si>
    <t>Kubek 911/A-1307/3</t>
  </si>
  <si>
    <t>Kubek 911/A-166A/3</t>
  </si>
  <si>
    <t>Kubek 911/ART-281/3</t>
  </si>
  <si>
    <t>Kubek 911/D-962/2</t>
  </si>
  <si>
    <t>Kubek 911/DU-150/3</t>
  </si>
  <si>
    <t>Kubek 912/A-310A/3</t>
  </si>
  <si>
    <t>Kubek 912/D-56/3</t>
  </si>
  <si>
    <t>Kubek 912/D-962/2</t>
  </si>
  <si>
    <t>Kubek 912/D-962/3</t>
  </si>
  <si>
    <t>Kubek 912/D-964/2</t>
  </si>
  <si>
    <t>Kubek 912/D-964/3</t>
  </si>
  <si>
    <t>Kubek 912/DU-182/3</t>
  </si>
  <si>
    <t>Kubek 912/DU-205/3</t>
  </si>
  <si>
    <t>Mlecznik 945/A-882A/3</t>
  </si>
  <si>
    <t>5907157529703</t>
  </si>
  <si>
    <t>5907156327799</t>
  </si>
  <si>
    <t>5907156563791</t>
  </si>
  <si>
    <t>5907156769933</t>
  </si>
  <si>
    <t>5907157749293</t>
  </si>
  <si>
    <t>5907156267323</t>
  </si>
  <si>
    <t>5907156465682</t>
  </si>
  <si>
    <t>5907157739904</t>
  </si>
  <si>
    <t>5907157557010</t>
  </si>
  <si>
    <t>5907156855339</t>
  </si>
  <si>
    <t>5907155885412</t>
  </si>
  <si>
    <t>5907156359981</t>
  </si>
  <si>
    <t>5907157272111</t>
  </si>
  <si>
    <t>5907156030217</t>
  </si>
  <si>
    <t>5907156892310</t>
  </si>
  <si>
    <t>5907154914632</t>
  </si>
  <si>
    <t>5907156803828</t>
  </si>
  <si>
    <t>5907157795887</t>
  </si>
  <si>
    <t>5907157560492</t>
  </si>
  <si>
    <t>5907155765257</t>
  </si>
  <si>
    <t>5907156146109</t>
  </si>
  <si>
    <t>5907156662418</t>
  </si>
  <si>
    <t>5907155737452</t>
  </si>
  <si>
    <t>5907157300012</t>
  </si>
  <si>
    <t>5907156678471</t>
  </si>
  <si>
    <t>5907157791612</t>
  </si>
  <si>
    <t>5907156717651</t>
  </si>
  <si>
    <t>5907156704644</t>
  </si>
  <si>
    <t>5907155856733</t>
  </si>
  <si>
    <t>5907155856740</t>
  </si>
  <si>
    <t>5907155863113</t>
  </si>
  <si>
    <t>5907156484843</t>
  </si>
  <si>
    <t>5907156377923</t>
  </si>
  <si>
    <t>5907156872886</t>
  </si>
  <si>
    <t>5907157792749</t>
  </si>
  <si>
    <t>5907156765959</t>
  </si>
  <si>
    <t>5907157215316</t>
  </si>
  <si>
    <t>5907157094188</t>
  </si>
  <si>
    <t>5907156322503</t>
  </si>
  <si>
    <t>5907154318904</t>
  </si>
  <si>
    <t>5907154318911</t>
  </si>
  <si>
    <t>5907155315056</t>
  </si>
  <si>
    <t>5907156030521</t>
  </si>
  <si>
    <t>5907154685846</t>
  </si>
  <si>
    <t>5907154185834</t>
  </si>
  <si>
    <t>5907154681404</t>
  </si>
  <si>
    <t>5907157791704</t>
  </si>
  <si>
    <t>5907157769963</t>
  </si>
  <si>
    <t>5907156167159</t>
  </si>
  <si>
    <t>5907156100101</t>
  </si>
  <si>
    <t>5907156307630</t>
  </si>
  <si>
    <t>5907157750114</t>
  </si>
  <si>
    <t>5907156139989</t>
  </si>
  <si>
    <t>5907156577989</t>
  </si>
  <si>
    <t>5907155947967</t>
  </si>
  <si>
    <t>5907157786106</t>
  </si>
  <si>
    <t>5907156969449</t>
  </si>
  <si>
    <t>5907156160716</t>
  </si>
  <si>
    <t>5907155817710</t>
  </si>
  <si>
    <t>5907156698004</t>
  </si>
  <si>
    <t>5907155810117</t>
  </si>
  <si>
    <t>5907156700127</t>
  </si>
  <si>
    <t>5907156613878</t>
  </si>
  <si>
    <t>5907156630288</t>
  </si>
  <si>
    <t>5907156323296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</si>
</sst>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58"/>
  <sheetViews>
    <sheetView topLeftCell="A148" workbookViewId="0">
      <selection activeCell="A7" sqref="A7:G256"/>
    </sheetView>
  </sheetViews>
  <sheetFormatPr defaultRowHeight="15" x14ac:dyDescent="0.25"/>
  <cols>
    <col min="1" max="1" width="36.28515625" bestFit="1" customWidth="1"/>
    <col min="7" max="7" width="12" bestFit="1" customWidth="1"/>
  </cols>
  <sheetData>
    <row r="1" spans="1:7" x14ac:dyDescent="0.25">
      <c r="A1" t="s">
        <v>4</v>
      </c>
      <c r="B1" t="s">
        <v>5</v>
      </c>
      <c r="C1" t="s">
        <v>6</v>
      </c>
    </row>
    <row r="2" spans="1:7" x14ac:dyDescent="0.25">
      <c r="A2" t="s">
        <v>0</v>
      </c>
    </row>
    <row r="3" spans="1:7" x14ac:dyDescent="0.25">
      <c r="A3" t="s">
        <v>1</v>
      </c>
    </row>
    <row r="4" spans="1:7" x14ac:dyDescent="0.25">
      <c r="A4" t="s">
        <v>0</v>
      </c>
    </row>
    <row r="5" spans="1:7" x14ac:dyDescent="0.25">
      <c r="A5" t="s">
        <v>7</v>
      </c>
      <c r="B5" t="s">
        <v>8</v>
      </c>
    </row>
    <row r="6" spans="1:7" x14ac:dyDescent="0.25">
      <c r="A6" t="s">
        <v>9</v>
      </c>
      <c r="B6" t="s">
        <v>10</v>
      </c>
      <c r="C6" t="s">
        <v>11</v>
      </c>
    </row>
    <row r="7" spans="1:7" x14ac:dyDescent="0.25">
      <c r="A7">
        <v>1</v>
      </c>
      <c r="B7">
        <v>1</v>
      </c>
      <c r="C7" t="s">
        <v>12</v>
      </c>
      <c r="D7" t="s">
        <v>42</v>
      </c>
      <c r="E7" t="s">
        <v>42</v>
      </c>
      <c r="F7" t="str">
        <f>_xlfn.CONCAT(A8, " ", A9)</f>
        <v>Półmisek 1007/A-1293A/3</v>
      </c>
      <c r="G7">
        <f>B9</f>
        <v>5907157529703</v>
      </c>
    </row>
    <row r="8" spans="1:7" hidden="1" x14ac:dyDescent="0.25">
      <c r="A8" t="s">
        <v>43</v>
      </c>
      <c r="F8" t="str">
        <f t="shared" ref="F8:F71" si="0">_xlfn.CONCAT(A9, " ", A10)</f>
        <v>1007/A-1293A/3 2</v>
      </c>
      <c r="G8">
        <f t="shared" ref="G8:G71" si="1">B10</f>
        <v>1</v>
      </c>
    </row>
    <row r="9" spans="1:7" hidden="1" x14ac:dyDescent="0.25">
      <c r="A9" t="s">
        <v>44</v>
      </c>
      <c r="B9">
        <v>5907157529703</v>
      </c>
      <c r="C9" s="1">
        <v>0.23</v>
      </c>
      <c r="F9" t="str">
        <f t="shared" si="0"/>
        <v>2 Kubek</v>
      </c>
      <c r="G9">
        <f t="shared" si="1"/>
        <v>0</v>
      </c>
    </row>
    <row r="10" spans="1:7" x14ac:dyDescent="0.25">
      <c r="A10">
        <v>2</v>
      </c>
      <c r="B10">
        <v>1</v>
      </c>
      <c r="C10" t="s">
        <v>12</v>
      </c>
      <c r="D10" t="s">
        <v>45</v>
      </c>
      <c r="E10" t="s">
        <v>45</v>
      </c>
      <c r="F10" t="str">
        <f t="shared" si="0"/>
        <v>Kubek 1105/D-OK25/3</v>
      </c>
      <c r="G10">
        <f t="shared" si="1"/>
        <v>5907156327799</v>
      </c>
    </row>
    <row r="11" spans="1:7" hidden="1" x14ac:dyDescent="0.25">
      <c r="A11" t="s">
        <v>2</v>
      </c>
      <c r="F11" t="str">
        <f t="shared" si="0"/>
        <v>1105/D-OK25/3 3</v>
      </c>
      <c r="G11">
        <f t="shared" si="1"/>
        <v>2</v>
      </c>
    </row>
    <row r="12" spans="1:7" hidden="1" x14ac:dyDescent="0.25">
      <c r="A12" t="s">
        <v>46</v>
      </c>
      <c r="B12">
        <v>5907156327799</v>
      </c>
      <c r="C12" s="1">
        <v>0.23</v>
      </c>
      <c r="F12" t="str">
        <f t="shared" si="0"/>
        <v>3 Kubek</v>
      </c>
      <c r="G12">
        <f t="shared" si="1"/>
        <v>0</v>
      </c>
    </row>
    <row r="13" spans="1:7" x14ac:dyDescent="0.25">
      <c r="A13">
        <v>3</v>
      </c>
      <c r="B13">
        <v>2</v>
      </c>
      <c r="C13" t="s">
        <v>12</v>
      </c>
      <c r="D13" t="s">
        <v>47</v>
      </c>
      <c r="E13" t="s">
        <v>48</v>
      </c>
      <c r="F13" t="str">
        <f t="shared" si="0"/>
        <v>Kubek 1105/DU-205/3</v>
      </c>
      <c r="G13">
        <f t="shared" si="1"/>
        <v>5907156563791</v>
      </c>
    </row>
    <row r="14" spans="1:7" hidden="1" x14ac:dyDescent="0.25">
      <c r="A14" t="s">
        <v>2</v>
      </c>
      <c r="F14" t="str">
        <f t="shared" si="0"/>
        <v>1105/DU-205/3 4</v>
      </c>
      <c r="G14">
        <f t="shared" si="1"/>
        <v>1</v>
      </c>
    </row>
    <row r="15" spans="1:7" hidden="1" x14ac:dyDescent="0.25">
      <c r="A15" t="s">
        <v>49</v>
      </c>
      <c r="B15">
        <v>5907156563791</v>
      </c>
      <c r="C15" s="1">
        <v>0.23</v>
      </c>
      <c r="F15" t="str">
        <f t="shared" si="0"/>
        <v>4 Kubek</v>
      </c>
      <c r="G15">
        <f t="shared" si="1"/>
        <v>0</v>
      </c>
    </row>
    <row r="16" spans="1:7" x14ac:dyDescent="0.25">
      <c r="A16">
        <v>4</v>
      </c>
      <c r="B16">
        <v>1</v>
      </c>
      <c r="C16" t="s">
        <v>12</v>
      </c>
      <c r="D16" t="s">
        <v>47</v>
      </c>
      <c r="E16" t="s">
        <v>47</v>
      </c>
      <c r="F16" t="str">
        <f t="shared" si="0"/>
        <v>Kubek 1105/DU-205/3</v>
      </c>
      <c r="G16">
        <f t="shared" si="1"/>
        <v>5907156563791</v>
      </c>
    </row>
    <row r="17" spans="1:7" hidden="1" x14ac:dyDescent="0.25">
      <c r="A17" t="s">
        <v>2</v>
      </c>
      <c r="F17" t="str">
        <f t="shared" si="0"/>
        <v>1105/DU-205/3 5</v>
      </c>
      <c r="G17">
        <f t="shared" si="1"/>
        <v>2</v>
      </c>
    </row>
    <row r="18" spans="1:7" hidden="1" x14ac:dyDescent="0.25">
      <c r="A18" t="s">
        <v>49</v>
      </c>
      <c r="B18">
        <v>5907156563791</v>
      </c>
      <c r="C18" s="1">
        <v>0.23</v>
      </c>
      <c r="F18" t="str">
        <f t="shared" si="0"/>
        <v>5 Kubek</v>
      </c>
      <c r="G18">
        <f t="shared" si="1"/>
        <v>0</v>
      </c>
    </row>
    <row r="19" spans="1:7" x14ac:dyDescent="0.25">
      <c r="A19">
        <v>5</v>
      </c>
      <c r="B19">
        <v>2</v>
      </c>
      <c r="C19" t="s">
        <v>12</v>
      </c>
      <c r="D19" t="s">
        <v>47</v>
      </c>
      <c r="E19" t="s">
        <v>48</v>
      </c>
      <c r="F19" t="str">
        <f t="shared" si="0"/>
        <v>Kubek 1105/DU-205/3</v>
      </c>
      <c r="G19">
        <f t="shared" si="1"/>
        <v>5907156563791</v>
      </c>
    </row>
    <row r="20" spans="1:7" hidden="1" x14ac:dyDescent="0.25">
      <c r="A20" t="s">
        <v>2</v>
      </c>
      <c r="F20" t="str">
        <f t="shared" si="0"/>
        <v>1105/DU-205/3 6</v>
      </c>
      <c r="G20">
        <f t="shared" si="1"/>
        <v>1</v>
      </c>
    </row>
    <row r="21" spans="1:7" hidden="1" x14ac:dyDescent="0.25">
      <c r="A21" t="s">
        <v>49</v>
      </c>
      <c r="B21">
        <v>5907156563791</v>
      </c>
      <c r="C21" s="1">
        <v>0.23</v>
      </c>
      <c r="F21" t="str">
        <f t="shared" si="0"/>
        <v>6 Kubek</v>
      </c>
      <c r="G21">
        <f t="shared" si="1"/>
        <v>0</v>
      </c>
    </row>
    <row r="22" spans="1:7" x14ac:dyDescent="0.25">
      <c r="A22">
        <v>6</v>
      </c>
      <c r="B22">
        <v>1</v>
      </c>
      <c r="C22" t="s">
        <v>12</v>
      </c>
      <c r="D22" t="s">
        <v>50</v>
      </c>
      <c r="E22" t="s">
        <v>50</v>
      </c>
      <c r="F22" t="str">
        <f t="shared" si="0"/>
        <v>Kubek 1194/DU-205/3</v>
      </c>
      <c r="G22">
        <f t="shared" si="1"/>
        <v>5907156769933</v>
      </c>
    </row>
    <row r="23" spans="1:7" hidden="1" x14ac:dyDescent="0.25">
      <c r="A23" t="s">
        <v>2</v>
      </c>
      <c r="F23" t="str">
        <f t="shared" si="0"/>
        <v>1194/DU-205/3 7</v>
      </c>
      <c r="G23">
        <f t="shared" si="1"/>
        <v>1</v>
      </c>
    </row>
    <row r="24" spans="1:7" hidden="1" x14ac:dyDescent="0.25">
      <c r="A24" t="s">
        <v>51</v>
      </c>
      <c r="B24">
        <v>5907156769933</v>
      </c>
      <c r="C24" s="1">
        <v>0.23</v>
      </c>
      <c r="F24" t="str">
        <f t="shared" si="0"/>
        <v>7 Kubek</v>
      </c>
      <c r="G24">
        <f t="shared" si="1"/>
        <v>0</v>
      </c>
    </row>
    <row r="25" spans="1:7" x14ac:dyDescent="0.25">
      <c r="A25">
        <v>7</v>
      </c>
      <c r="B25">
        <v>1</v>
      </c>
      <c r="C25" t="s">
        <v>12</v>
      </c>
      <c r="D25" t="s">
        <v>52</v>
      </c>
      <c r="E25" t="s">
        <v>52</v>
      </c>
      <c r="F25" t="str">
        <f t="shared" si="0"/>
        <v>Kubek 1195/A-301A/3</v>
      </c>
      <c r="G25">
        <f t="shared" si="1"/>
        <v>5907157749293</v>
      </c>
    </row>
    <row r="26" spans="1:7" hidden="1" x14ac:dyDescent="0.25">
      <c r="A26" t="s">
        <v>2</v>
      </c>
      <c r="F26" t="str">
        <f t="shared" si="0"/>
        <v>1195/A-301A/3 8</v>
      </c>
      <c r="G26">
        <f t="shared" si="1"/>
        <v>1</v>
      </c>
    </row>
    <row r="27" spans="1:7" hidden="1" x14ac:dyDescent="0.25">
      <c r="A27" t="s">
        <v>53</v>
      </c>
      <c r="B27">
        <v>5907157749293</v>
      </c>
      <c r="C27" s="1">
        <v>0.23</v>
      </c>
      <c r="F27" t="str">
        <f t="shared" si="0"/>
        <v>8 Półmisek</v>
      </c>
      <c r="G27">
        <f t="shared" si="1"/>
        <v>0</v>
      </c>
    </row>
    <row r="28" spans="1:7" x14ac:dyDescent="0.25">
      <c r="A28">
        <v>8</v>
      </c>
      <c r="B28">
        <v>1</v>
      </c>
      <c r="C28" t="s">
        <v>12</v>
      </c>
      <c r="D28" t="s">
        <v>54</v>
      </c>
      <c r="E28" t="s">
        <v>54</v>
      </c>
      <c r="F28" t="str">
        <f t="shared" si="0"/>
        <v>Półmisek 1265/A-882A/3</v>
      </c>
      <c r="G28">
        <f t="shared" si="1"/>
        <v>5907156267323</v>
      </c>
    </row>
    <row r="29" spans="1:7" hidden="1" x14ac:dyDescent="0.25">
      <c r="A29" t="s">
        <v>43</v>
      </c>
      <c r="F29" t="str">
        <f t="shared" si="0"/>
        <v>1265/A-882A/3 9</v>
      </c>
      <c r="G29">
        <f t="shared" si="1"/>
        <v>2</v>
      </c>
    </row>
    <row r="30" spans="1:7" hidden="1" x14ac:dyDescent="0.25">
      <c r="A30" t="s">
        <v>55</v>
      </c>
      <c r="B30">
        <v>5907156267323</v>
      </c>
      <c r="C30" s="1">
        <v>0.23</v>
      </c>
      <c r="F30" t="str">
        <f t="shared" si="0"/>
        <v>9 Półmisek</v>
      </c>
      <c r="G30">
        <f t="shared" si="1"/>
        <v>0</v>
      </c>
    </row>
    <row r="31" spans="1:7" x14ac:dyDescent="0.25">
      <c r="A31">
        <v>9</v>
      </c>
      <c r="B31">
        <v>2</v>
      </c>
      <c r="C31" t="s">
        <v>12</v>
      </c>
      <c r="D31" t="s">
        <v>56</v>
      </c>
      <c r="E31" t="s">
        <v>57</v>
      </c>
      <c r="F31" t="str">
        <f t="shared" si="0"/>
        <v>Półmisek 1265/D-42/3</v>
      </c>
      <c r="G31">
        <f t="shared" si="1"/>
        <v>5907156465682</v>
      </c>
    </row>
    <row r="32" spans="1:7" hidden="1" x14ac:dyDescent="0.25">
      <c r="A32" t="s">
        <v>43</v>
      </c>
      <c r="F32" t="str">
        <f t="shared" si="0"/>
        <v>1265/D-42/3 10</v>
      </c>
      <c r="G32">
        <f t="shared" si="1"/>
        <v>1</v>
      </c>
    </row>
    <row r="33" spans="1:7" hidden="1" x14ac:dyDescent="0.25">
      <c r="A33" t="s">
        <v>58</v>
      </c>
      <c r="B33">
        <v>5907156465682</v>
      </c>
      <c r="C33" s="1">
        <v>0.23</v>
      </c>
      <c r="F33" t="str">
        <f t="shared" si="0"/>
        <v>10 Kubek</v>
      </c>
      <c r="G33">
        <f t="shared" si="1"/>
        <v>0</v>
      </c>
    </row>
    <row r="34" spans="1:7" x14ac:dyDescent="0.25">
      <c r="A34">
        <v>10</v>
      </c>
      <c r="B34">
        <v>1</v>
      </c>
      <c r="C34" t="s">
        <v>12</v>
      </c>
      <c r="D34" t="s">
        <v>59</v>
      </c>
      <c r="E34" t="s">
        <v>59</v>
      </c>
      <c r="F34" t="str">
        <f t="shared" si="0"/>
        <v>Kubek 1357/ART-149/3</v>
      </c>
      <c r="G34">
        <f t="shared" si="1"/>
        <v>5907157739904</v>
      </c>
    </row>
    <row r="35" spans="1:7" hidden="1" x14ac:dyDescent="0.25">
      <c r="A35" t="s">
        <v>2</v>
      </c>
      <c r="F35" t="str">
        <f t="shared" si="0"/>
        <v>1357/ART-149/3 11</v>
      </c>
      <c r="G35">
        <f t="shared" si="1"/>
        <v>2</v>
      </c>
    </row>
    <row r="36" spans="1:7" hidden="1" x14ac:dyDescent="0.25">
      <c r="A36" t="s">
        <v>60</v>
      </c>
      <c r="B36">
        <v>5907157739904</v>
      </c>
      <c r="C36" s="1">
        <v>0.23</v>
      </c>
      <c r="F36" t="str">
        <f t="shared" si="0"/>
        <v>11 Kubek</v>
      </c>
      <c r="G36">
        <f t="shared" si="1"/>
        <v>0</v>
      </c>
    </row>
    <row r="37" spans="1:7" x14ac:dyDescent="0.25">
      <c r="A37">
        <v>11</v>
      </c>
      <c r="B37">
        <v>2</v>
      </c>
      <c r="C37" t="s">
        <v>12</v>
      </c>
      <c r="D37" t="s">
        <v>59</v>
      </c>
      <c r="E37" t="s">
        <v>61</v>
      </c>
      <c r="F37" t="str">
        <f t="shared" si="0"/>
        <v>Kubek 1357/ART-149/3</v>
      </c>
      <c r="G37">
        <f t="shared" si="1"/>
        <v>5907157739904</v>
      </c>
    </row>
    <row r="38" spans="1:7" hidden="1" x14ac:dyDescent="0.25">
      <c r="A38" t="s">
        <v>2</v>
      </c>
      <c r="F38" t="str">
        <f t="shared" si="0"/>
        <v>1357/ART-149/3 12</v>
      </c>
      <c r="G38">
        <f t="shared" si="1"/>
        <v>1</v>
      </c>
    </row>
    <row r="39" spans="1:7" hidden="1" x14ac:dyDescent="0.25">
      <c r="A39" t="s">
        <v>60</v>
      </c>
      <c r="B39">
        <v>5907157739904</v>
      </c>
      <c r="C39" s="1">
        <v>0.23</v>
      </c>
      <c r="F39" t="str">
        <f t="shared" si="0"/>
        <v>12 Kubek</v>
      </c>
      <c r="G39">
        <f t="shared" si="1"/>
        <v>0</v>
      </c>
    </row>
    <row r="40" spans="1:7" x14ac:dyDescent="0.25">
      <c r="A40">
        <v>12</v>
      </c>
      <c r="B40">
        <v>1</v>
      </c>
      <c r="C40" t="s">
        <v>12</v>
      </c>
      <c r="D40" t="s">
        <v>62</v>
      </c>
      <c r="E40" t="s">
        <v>62</v>
      </c>
      <c r="F40" t="str">
        <f t="shared" si="0"/>
        <v>Kubek 1357/D-111/3</v>
      </c>
      <c r="G40">
        <f t="shared" si="1"/>
        <v>5907157557010</v>
      </c>
    </row>
    <row r="41" spans="1:7" hidden="1" x14ac:dyDescent="0.25">
      <c r="A41" t="s">
        <v>2</v>
      </c>
      <c r="F41" t="str">
        <f t="shared" si="0"/>
        <v>1357/D-111/3 13</v>
      </c>
      <c r="G41">
        <f t="shared" si="1"/>
        <v>1</v>
      </c>
    </row>
    <row r="42" spans="1:7" hidden="1" x14ac:dyDescent="0.25">
      <c r="A42" t="s">
        <v>63</v>
      </c>
      <c r="B42">
        <v>5907157557010</v>
      </c>
      <c r="C42" s="1">
        <v>0.23</v>
      </c>
      <c r="F42" t="str">
        <f t="shared" si="0"/>
        <v>13 Kubek</v>
      </c>
      <c r="G42">
        <f t="shared" si="1"/>
        <v>0</v>
      </c>
    </row>
    <row r="43" spans="1:7" x14ac:dyDescent="0.25">
      <c r="A43">
        <v>13</v>
      </c>
      <c r="B43">
        <v>1</v>
      </c>
      <c r="C43" t="s">
        <v>12</v>
      </c>
      <c r="D43" t="s">
        <v>64</v>
      </c>
      <c r="E43" t="s">
        <v>64</v>
      </c>
      <c r="F43" t="str">
        <f t="shared" si="0"/>
        <v>Kubek 1357/DU-126/3</v>
      </c>
      <c r="G43">
        <f t="shared" si="1"/>
        <v>5907156855339</v>
      </c>
    </row>
    <row r="44" spans="1:7" hidden="1" x14ac:dyDescent="0.25">
      <c r="A44" t="s">
        <v>2</v>
      </c>
      <c r="F44" t="str">
        <f t="shared" si="0"/>
        <v>1357/DU-126/3 14</v>
      </c>
      <c r="G44">
        <f t="shared" si="1"/>
        <v>2</v>
      </c>
    </row>
    <row r="45" spans="1:7" hidden="1" x14ac:dyDescent="0.25">
      <c r="A45" t="s">
        <v>65</v>
      </c>
      <c r="B45">
        <v>5907156855339</v>
      </c>
      <c r="C45" s="1">
        <v>0.23</v>
      </c>
      <c r="F45" t="str">
        <f t="shared" si="0"/>
        <v>14 Kubek</v>
      </c>
      <c r="G45">
        <f t="shared" si="1"/>
        <v>0</v>
      </c>
    </row>
    <row r="46" spans="1:7" x14ac:dyDescent="0.25">
      <c r="A46">
        <v>14</v>
      </c>
      <c r="B46">
        <v>2</v>
      </c>
      <c r="C46" t="s">
        <v>12</v>
      </c>
      <c r="D46" t="s">
        <v>64</v>
      </c>
      <c r="E46" t="s">
        <v>66</v>
      </c>
      <c r="F46" t="str">
        <f t="shared" si="0"/>
        <v>Kubek 1357/DU-126/3</v>
      </c>
      <c r="G46">
        <f t="shared" si="1"/>
        <v>5907156855339</v>
      </c>
    </row>
    <row r="47" spans="1:7" hidden="1" x14ac:dyDescent="0.25">
      <c r="A47" t="s">
        <v>2</v>
      </c>
      <c r="F47" t="str">
        <f t="shared" si="0"/>
        <v>1357/DU-126/3 15</v>
      </c>
      <c r="G47">
        <f t="shared" si="1"/>
        <v>1</v>
      </c>
    </row>
    <row r="48" spans="1:7" hidden="1" x14ac:dyDescent="0.25">
      <c r="A48" t="s">
        <v>65</v>
      </c>
      <c r="B48">
        <v>5907156855339</v>
      </c>
      <c r="C48" s="1">
        <v>0.23</v>
      </c>
      <c r="F48" t="str">
        <f t="shared" si="0"/>
        <v>15 Talerz</v>
      </c>
      <c r="G48">
        <f t="shared" si="1"/>
        <v>0</v>
      </c>
    </row>
    <row r="49" spans="1:7" x14ac:dyDescent="0.25">
      <c r="A49">
        <v>15</v>
      </c>
      <c r="B49">
        <v>1</v>
      </c>
      <c r="C49" t="s">
        <v>12</v>
      </c>
      <c r="D49" t="s">
        <v>67</v>
      </c>
      <c r="E49" t="s">
        <v>67</v>
      </c>
      <c r="F49" t="str">
        <f t="shared" si="0"/>
        <v>Talerz 1358/D-964/2</v>
      </c>
      <c r="G49">
        <f t="shared" si="1"/>
        <v>5907155885412</v>
      </c>
    </row>
    <row r="50" spans="1:7" hidden="1" x14ac:dyDescent="0.25">
      <c r="A50" t="s">
        <v>68</v>
      </c>
      <c r="F50" t="str">
        <f t="shared" si="0"/>
        <v>1358/D-964/2 16</v>
      </c>
      <c r="G50">
        <f t="shared" si="1"/>
        <v>1</v>
      </c>
    </row>
    <row r="51" spans="1:7" hidden="1" x14ac:dyDescent="0.25">
      <c r="A51" t="s">
        <v>69</v>
      </c>
      <c r="B51">
        <v>5907155885412</v>
      </c>
      <c r="C51" s="1">
        <v>0.23</v>
      </c>
      <c r="F51" t="str">
        <f t="shared" si="0"/>
        <v>16 Filiżanka</v>
      </c>
      <c r="G51">
        <f t="shared" si="1"/>
        <v>0</v>
      </c>
    </row>
    <row r="52" spans="1:7" x14ac:dyDescent="0.25">
      <c r="A52">
        <v>16</v>
      </c>
      <c r="B52">
        <v>1</v>
      </c>
      <c r="C52" t="s">
        <v>12</v>
      </c>
      <c r="D52" t="s">
        <v>70</v>
      </c>
      <c r="E52" t="s">
        <v>70</v>
      </c>
      <c r="F52" t="str">
        <f t="shared" si="0"/>
        <v>Filiżanka 1379/ART-312/3</v>
      </c>
      <c r="G52">
        <f t="shared" si="1"/>
        <v>5907156359981</v>
      </c>
    </row>
    <row r="53" spans="1:7" hidden="1" x14ac:dyDescent="0.25">
      <c r="A53" t="s">
        <v>3</v>
      </c>
      <c r="F53" t="str">
        <f t="shared" si="0"/>
        <v>1379/ART-312/3 17</v>
      </c>
      <c r="G53">
        <f t="shared" si="1"/>
        <v>1</v>
      </c>
    </row>
    <row r="54" spans="1:7" hidden="1" x14ac:dyDescent="0.25">
      <c r="A54" t="s">
        <v>71</v>
      </c>
      <c r="B54">
        <v>5907156359981</v>
      </c>
      <c r="C54" s="1">
        <v>0.23</v>
      </c>
      <c r="F54" t="str">
        <f t="shared" si="0"/>
        <v>17 Kubek</v>
      </c>
      <c r="G54">
        <f t="shared" si="1"/>
        <v>0</v>
      </c>
    </row>
    <row r="55" spans="1:7" x14ac:dyDescent="0.25">
      <c r="A55">
        <v>17</v>
      </c>
      <c r="B55">
        <v>1</v>
      </c>
      <c r="C55" t="s">
        <v>12</v>
      </c>
      <c r="D55" t="s">
        <v>72</v>
      </c>
      <c r="E55" t="s">
        <v>72</v>
      </c>
      <c r="F55" t="str">
        <f t="shared" si="0"/>
        <v>Kubek 1452/A-1198A/2</v>
      </c>
      <c r="G55">
        <f t="shared" si="1"/>
        <v>5907157272111</v>
      </c>
    </row>
    <row r="56" spans="1:7" hidden="1" x14ac:dyDescent="0.25">
      <c r="A56" t="s">
        <v>2</v>
      </c>
      <c r="F56" t="str">
        <f t="shared" si="0"/>
        <v>1452/A-1198A/2 18</v>
      </c>
      <c r="G56">
        <f t="shared" si="1"/>
        <v>1</v>
      </c>
    </row>
    <row r="57" spans="1:7" hidden="1" x14ac:dyDescent="0.25">
      <c r="A57" t="s">
        <v>73</v>
      </c>
      <c r="B57">
        <v>5907157272111</v>
      </c>
      <c r="C57" s="1">
        <v>0.23</v>
      </c>
      <c r="F57" t="str">
        <f t="shared" si="0"/>
        <v>18 Kubek</v>
      </c>
      <c r="G57">
        <f t="shared" si="1"/>
        <v>0</v>
      </c>
    </row>
    <row r="58" spans="1:7" x14ac:dyDescent="0.25">
      <c r="A58">
        <v>18</v>
      </c>
      <c r="B58">
        <v>1</v>
      </c>
      <c r="C58" t="s">
        <v>12</v>
      </c>
      <c r="D58" t="s">
        <v>13</v>
      </c>
      <c r="E58" t="s">
        <v>13</v>
      </c>
      <c r="F58" t="str">
        <f t="shared" si="0"/>
        <v>Kubek 1452/D-892/2</v>
      </c>
      <c r="G58">
        <f t="shared" si="1"/>
        <v>5907156030217</v>
      </c>
    </row>
    <row r="59" spans="1:7" hidden="1" x14ac:dyDescent="0.25">
      <c r="A59" t="s">
        <v>2</v>
      </c>
      <c r="F59" t="str">
        <f t="shared" si="0"/>
        <v>1452/D-892/2 19</v>
      </c>
      <c r="G59">
        <f t="shared" si="1"/>
        <v>1</v>
      </c>
    </row>
    <row r="60" spans="1:7" hidden="1" x14ac:dyDescent="0.25">
      <c r="A60" t="s">
        <v>74</v>
      </c>
      <c r="B60">
        <v>5907156030217</v>
      </c>
      <c r="C60" s="1">
        <v>0.23</v>
      </c>
      <c r="F60" t="str">
        <f t="shared" si="0"/>
        <v>19 Kubek</v>
      </c>
      <c r="G60">
        <f t="shared" si="1"/>
        <v>0</v>
      </c>
    </row>
    <row r="61" spans="1:7" x14ac:dyDescent="0.25">
      <c r="A61">
        <v>19</v>
      </c>
      <c r="B61">
        <v>1</v>
      </c>
      <c r="C61" t="s">
        <v>12</v>
      </c>
      <c r="D61" t="s">
        <v>75</v>
      </c>
      <c r="E61" t="s">
        <v>75</v>
      </c>
      <c r="F61" t="str">
        <f t="shared" si="0"/>
        <v>Kubek 1472/A-226A/3</v>
      </c>
      <c r="G61">
        <f t="shared" si="1"/>
        <v>5907156892310</v>
      </c>
    </row>
    <row r="62" spans="1:7" hidden="1" x14ac:dyDescent="0.25">
      <c r="A62" t="s">
        <v>2</v>
      </c>
      <c r="F62" t="str">
        <f t="shared" si="0"/>
        <v>1472/A-226A/3 20</v>
      </c>
      <c r="G62">
        <f t="shared" si="1"/>
        <v>1</v>
      </c>
    </row>
    <row r="63" spans="1:7" hidden="1" x14ac:dyDescent="0.25">
      <c r="A63" t="s">
        <v>76</v>
      </c>
      <c r="B63">
        <v>5907156892310</v>
      </c>
      <c r="C63" s="1">
        <v>0.23</v>
      </c>
      <c r="F63" t="str">
        <f t="shared" si="0"/>
        <v>20 Kubek</v>
      </c>
      <c r="G63">
        <f t="shared" si="1"/>
        <v>0</v>
      </c>
    </row>
    <row r="64" spans="1:7" x14ac:dyDescent="0.25">
      <c r="A64">
        <v>20</v>
      </c>
      <c r="B64">
        <v>1</v>
      </c>
      <c r="C64" t="s">
        <v>12</v>
      </c>
      <c r="D64" t="s">
        <v>77</v>
      </c>
      <c r="E64" t="s">
        <v>77</v>
      </c>
      <c r="F64" t="str">
        <f t="shared" si="0"/>
        <v>Kubek 1472/A-234A/2</v>
      </c>
      <c r="G64">
        <f t="shared" si="1"/>
        <v>5907154914632</v>
      </c>
    </row>
    <row r="65" spans="1:7" hidden="1" x14ac:dyDescent="0.25">
      <c r="A65" t="s">
        <v>2</v>
      </c>
      <c r="F65" t="str">
        <f t="shared" si="0"/>
        <v>1472/A-234A/2 21</v>
      </c>
      <c r="G65">
        <f t="shared" si="1"/>
        <v>1</v>
      </c>
    </row>
    <row r="66" spans="1:7" hidden="1" x14ac:dyDescent="0.25">
      <c r="A66" t="s">
        <v>78</v>
      </c>
      <c r="B66">
        <v>5907154914632</v>
      </c>
      <c r="C66" s="1">
        <v>0.23</v>
      </c>
      <c r="F66" t="str">
        <f t="shared" si="0"/>
        <v>21 Kubek</v>
      </c>
      <c r="G66">
        <f t="shared" si="1"/>
        <v>0</v>
      </c>
    </row>
    <row r="67" spans="1:7" x14ac:dyDescent="0.25">
      <c r="A67">
        <v>21</v>
      </c>
      <c r="B67">
        <v>1</v>
      </c>
      <c r="C67" t="s">
        <v>12</v>
      </c>
      <c r="D67" t="s">
        <v>79</v>
      </c>
      <c r="E67" t="s">
        <v>79</v>
      </c>
      <c r="F67" t="str">
        <f t="shared" si="0"/>
        <v>Kubek 1472/ART-281/3</v>
      </c>
      <c r="G67">
        <f t="shared" si="1"/>
        <v>5907156803828</v>
      </c>
    </row>
    <row r="68" spans="1:7" hidden="1" x14ac:dyDescent="0.25">
      <c r="A68" t="s">
        <v>2</v>
      </c>
      <c r="F68" t="str">
        <f t="shared" si="0"/>
        <v>1472/ART-281/3 22</v>
      </c>
      <c r="G68">
        <f t="shared" si="1"/>
        <v>1</v>
      </c>
    </row>
    <row r="69" spans="1:7" hidden="1" x14ac:dyDescent="0.25">
      <c r="A69" t="s">
        <v>80</v>
      </c>
      <c r="B69">
        <v>5907156803828</v>
      </c>
      <c r="C69" s="1">
        <v>0.23</v>
      </c>
      <c r="F69" t="str">
        <f t="shared" si="0"/>
        <v>22 Kubek</v>
      </c>
      <c r="G69">
        <f t="shared" si="1"/>
        <v>0</v>
      </c>
    </row>
    <row r="70" spans="1:7" x14ac:dyDescent="0.25">
      <c r="A70">
        <v>22</v>
      </c>
      <c r="B70">
        <v>1</v>
      </c>
      <c r="C70" t="s">
        <v>12</v>
      </c>
      <c r="D70" t="s">
        <v>17</v>
      </c>
      <c r="E70" t="s">
        <v>17</v>
      </c>
      <c r="F70" t="str">
        <f t="shared" si="0"/>
        <v>Kubek 1472/D-46/3</v>
      </c>
      <c r="G70">
        <f t="shared" si="1"/>
        <v>5907157795887</v>
      </c>
    </row>
    <row r="71" spans="1:7" hidden="1" x14ac:dyDescent="0.25">
      <c r="A71" t="s">
        <v>2</v>
      </c>
      <c r="F71" t="str">
        <f t="shared" si="0"/>
        <v>1472/D-46/3 23</v>
      </c>
      <c r="G71">
        <f t="shared" si="1"/>
        <v>1</v>
      </c>
    </row>
    <row r="72" spans="1:7" hidden="1" x14ac:dyDescent="0.25">
      <c r="A72" t="s">
        <v>81</v>
      </c>
      <c r="B72">
        <v>5907157795887</v>
      </c>
      <c r="C72" s="1">
        <v>0.23</v>
      </c>
      <c r="F72" t="str">
        <f t="shared" ref="F72:F135" si="2">_xlfn.CONCAT(A73, " ", A74)</f>
        <v>23 Kubek</v>
      </c>
      <c r="G72">
        <f t="shared" ref="G72:G135" si="3">B74</f>
        <v>0</v>
      </c>
    </row>
    <row r="73" spans="1:7" x14ac:dyDescent="0.25">
      <c r="A73">
        <v>23</v>
      </c>
      <c r="B73">
        <v>1</v>
      </c>
      <c r="C73" t="s">
        <v>12</v>
      </c>
      <c r="D73" t="s">
        <v>13</v>
      </c>
      <c r="E73" t="s">
        <v>13</v>
      </c>
      <c r="F73" t="str">
        <f t="shared" si="2"/>
        <v>Kubek 1473/D-12/2</v>
      </c>
      <c r="G73">
        <f t="shared" si="3"/>
        <v>5907157560492</v>
      </c>
    </row>
    <row r="74" spans="1:7" hidden="1" x14ac:dyDescent="0.25">
      <c r="A74" t="s">
        <v>2</v>
      </c>
      <c r="F74" t="str">
        <f t="shared" si="2"/>
        <v>1473/D-12/2 24</v>
      </c>
      <c r="G74">
        <f t="shared" si="3"/>
        <v>1</v>
      </c>
    </row>
    <row r="75" spans="1:7" hidden="1" x14ac:dyDescent="0.25">
      <c r="A75" t="s">
        <v>14</v>
      </c>
      <c r="B75">
        <v>5907157560492</v>
      </c>
      <c r="C75" s="1">
        <v>0.23</v>
      </c>
      <c r="F75" t="str">
        <f t="shared" si="2"/>
        <v>24 Kubek</v>
      </c>
      <c r="G75">
        <f t="shared" si="3"/>
        <v>0</v>
      </c>
    </row>
    <row r="76" spans="1:7" x14ac:dyDescent="0.25">
      <c r="A76">
        <v>24</v>
      </c>
      <c r="B76">
        <v>1</v>
      </c>
      <c r="C76" t="s">
        <v>12</v>
      </c>
      <c r="D76" t="s">
        <v>15</v>
      </c>
      <c r="E76" t="s">
        <v>15</v>
      </c>
      <c r="F76" t="str">
        <f t="shared" si="2"/>
        <v>Kubek 1473/D-82/1</v>
      </c>
      <c r="G76">
        <f t="shared" si="3"/>
        <v>5907155765257</v>
      </c>
    </row>
    <row r="77" spans="1:7" hidden="1" x14ac:dyDescent="0.25">
      <c r="A77" t="s">
        <v>2</v>
      </c>
      <c r="F77" t="str">
        <f t="shared" si="2"/>
        <v>1473/D-82/1 25</v>
      </c>
      <c r="G77">
        <f t="shared" si="3"/>
        <v>1</v>
      </c>
    </row>
    <row r="78" spans="1:7" hidden="1" x14ac:dyDescent="0.25">
      <c r="A78" t="s">
        <v>16</v>
      </c>
      <c r="B78">
        <v>5907155765257</v>
      </c>
      <c r="C78" s="1">
        <v>0.23</v>
      </c>
      <c r="F78" t="str">
        <f t="shared" si="2"/>
        <v>25 Filiżanka</v>
      </c>
      <c r="G78">
        <f t="shared" si="3"/>
        <v>0</v>
      </c>
    </row>
    <row r="79" spans="1:7" x14ac:dyDescent="0.25">
      <c r="A79">
        <v>25</v>
      </c>
      <c r="B79">
        <v>1</v>
      </c>
      <c r="C79" t="s">
        <v>12</v>
      </c>
      <c r="D79" t="s">
        <v>17</v>
      </c>
      <c r="E79" t="s">
        <v>17</v>
      </c>
      <c r="F79" t="str">
        <f t="shared" si="2"/>
        <v>Filiżanka 1595/D-41/3</v>
      </c>
      <c r="G79">
        <f t="shared" si="3"/>
        <v>5907156146109</v>
      </c>
    </row>
    <row r="80" spans="1:7" hidden="1" x14ac:dyDescent="0.25">
      <c r="A80" t="s">
        <v>3</v>
      </c>
      <c r="F80" t="str">
        <f t="shared" si="2"/>
        <v>1595/D-41/3 26</v>
      </c>
      <c r="G80">
        <f t="shared" si="3"/>
        <v>1</v>
      </c>
    </row>
    <row r="81" spans="1:7" hidden="1" x14ac:dyDescent="0.25">
      <c r="A81" t="s">
        <v>18</v>
      </c>
      <c r="B81">
        <v>5907156146109</v>
      </c>
      <c r="C81" s="1">
        <v>0.23</v>
      </c>
      <c r="F81" t="str">
        <f t="shared" si="2"/>
        <v>26 Filiżanka</v>
      </c>
      <c r="G81">
        <f t="shared" si="3"/>
        <v>0</v>
      </c>
    </row>
    <row r="82" spans="1:7" x14ac:dyDescent="0.25">
      <c r="A82">
        <v>26</v>
      </c>
      <c r="B82">
        <v>1</v>
      </c>
      <c r="C82" t="s">
        <v>12</v>
      </c>
      <c r="D82" t="s">
        <v>17</v>
      </c>
      <c r="E82" t="s">
        <v>17</v>
      </c>
      <c r="F82" t="str">
        <f t="shared" si="2"/>
        <v>Filiżanka 1595/D-41/3</v>
      </c>
      <c r="G82">
        <f t="shared" si="3"/>
        <v>5907156146109</v>
      </c>
    </row>
    <row r="83" spans="1:7" hidden="1" x14ac:dyDescent="0.25">
      <c r="A83" t="s">
        <v>3</v>
      </c>
      <c r="F83" t="str">
        <f t="shared" si="2"/>
        <v>1595/D-41/3 27</v>
      </c>
      <c r="G83">
        <f t="shared" si="3"/>
        <v>1</v>
      </c>
    </row>
    <row r="84" spans="1:7" hidden="1" x14ac:dyDescent="0.25">
      <c r="A84" t="s">
        <v>18</v>
      </c>
      <c r="B84">
        <v>5907156146109</v>
      </c>
      <c r="C84" s="1">
        <v>0.23</v>
      </c>
      <c r="F84" t="str">
        <f t="shared" si="2"/>
        <v>27 Filiżanka</v>
      </c>
      <c r="G84">
        <f t="shared" si="3"/>
        <v>0</v>
      </c>
    </row>
    <row r="85" spans="1:7" x14ac:dyDescent="0.25">
      <c r="A85">
        <v>27</v>
      </c>
      <c r="B85">
        <v>1</v>
      </c>
      <c r="C85" t="s">
        <v>12</v>
      </c>
      <c r="D85" t="s">
        <v>17</v>
      </c>
      <c r="E85" t="s">
        <v>17</v>
      </c>
      <c r="F85" t="str">
        <f t="shared" si="2"/>
        <v>Filiżanka 1595/D-56/3</v>
      </c>
      <c r="G85">
        <f t="shared" si="3"/>
        <v>5907156662418</v>
      </c>
    </row>
    <row r="86" spans="1:7" hidden="1" x14ac:dyDescent="0.25">
      <c r="A86" t="s">
        <v>3</v>
      </c>
      <c r="F86" t="str">
        <f t="shared" si="2"/>
        <v>1595/D-56/3 28</v>
      </c>
      <c r="G86">
        <f t="shared" si="3"/>
        <v>1</v>
      </c>
    </row>
    <row r="87" spans="1:7" hidden="1" x14ac:dyDescent="0.25">
      <c r="A87" t="s">
        <v>19</v>
      </c>
      <c r="B87">
        <v>5907156662418</v>
      </c>
      <c r="C87" s="1">
        <v>0.23</v>
      </c>
      <c r="F87" t="str">
        <f t="shared" si="2"/>
        <v>28 Filiżanka</v>
      </c>
      <c r="G87">
        <f t="shared" si="3"/>
        <v>0</v>
      </c>
    </row>
    <row r="88" spans="1:7" x14ac:dyDescent="0.25">
      <c r="A88">
        <v>28</v>
      </c>
      <c r="B88">
        <v>1</v>
      </c>
      <c r="C88" t="s">
        <v>12</v>
      </c>
      <c r="D88" t="s">
        <v>17</v>
      </c>
      <c r="E88" t="s">
        <v>17</v>
      </c>
      <c r="F88" t="str">
        <f t="shared" si="2"/>
        <v>Filiżanka 1595/D-56/3</v>
      </c>
      <c r="G88">
        <f t="shared" si="3"/>
        <v>5907156662418</v>
      </c>
    </row>
    <row r="89" spans="1:7" hidden="1" x14ac:dyDescent="0.25">
      <c r="A89" t="s">
        <v>3</v>
      </c>
      <c r="F89" t="str">
        <f t="shared" si="2"/>
        <v>1595/D-56/3 29</v>
      </c>
      <c r="G89">
        <f t="shared" si="3"/>
        <v>1</v>
      </c>
    </row>
    <row r="90" spans="1:7" hidden="1" x14ac:dyDescent="0.25">
      <c r="A90" t="s">
        <v>19</v>
      </c>
      <c r="B90">
        <v>5907156662418</v>
      </c>
      <c r="C90" s="1">
        <v>0.23</v>
      </c>
      <c r="F90" t="str">
        <f t="shared" si="2"/>
        <v>29 Filiżanka</v>
      </c>
      <c r="G90">
        <f t="shared" si="3"/>
        <v>0</v>
      </c>
    </row>
    <row r="91" spans="1:7" x14ac:dyDescent="0.25">
      <c r="A91">
        <v>29</v>
      </c>
      <c r="B91">
        <v>1</v>
      </c>
      <c r="C91" t="s">
        <v>12</v>
      </c>
      <c r="D91" t="s">
        <v>20</v>
      </c>
      <c r="E91" t="s">
        <v>20</v>
      </c>
      <c r="F91" t="str">
        <f t="shared" si="2"/>
        <v>Filiżanka 1595/D-964/1</v>
      </c>
      <c r="G91">
        <f t="shared" si="3"/>
        <v>5907155737452</v>
      </c>
    </row>
    <row r="92" spans="1:7" hidden="1" x14ac:dyDescent="0.25">
      <c r="A92" t="s">
        <v>3</v>
      </c>
      <c r="F92" t="str">
        <f t="shared" si="2"/>
        <v>1595/D-964/1 30</v>
      </c>
      <c r="G92">
        <f t="shared" si="3"/>
        <v>1</v>
      </c>
    </row>
    <row r="93" spans="1:7" hidden="1" x14ac:dyDescent="0.25">
      <c r="A93" t="s">
        <v>21</v>
      </c>
      <c r="B93">
        <v>5907155737452</v>
      </c>
      <c r="C93" s="1">
        <v>0.23</v>
      </c>
      <c r="F93" t="str">
        <f t="shared" si="2"/>
        <v>30 Filiżanka</v>
      </c>
      <c r="G93">
        <f t="shared" si="3"/>
        <v>0</v>
      </c>
    </row>
    <row r="94" spans="1:7" x14ac:dyDescent="0.25">
      <c r="A94">
        <v>30</v>
      </c>
      <c r="B94">
        <v>1</v>
      </c>
      <c r="C94" t="s">
        <v>12</v>
      </c>
      <c r="D94" t="s">
        <v>22</v>
      </c>
      <c r="E94" t="s">
        <v>22</v>
      </c>
      <c r="F94" t="str">
        <f t="shared" si="2"/>
        <v>Filiżanka 1595/DU-1/3</v>
      </c>
      <c r="G94">
        <f t="shared" si="3"/>
        <v>5907157300012</v>
      </c>
    </row>
    <row r="95" spans="1:7" hidden="1" x14ac:dyDescent="0.25">
      <c r="A95" t="s">
        <v>3</v>
      </c>
      <c r="F95" t="str">
        <f t="shared" si="2"/>
        <v>1595/DU-1/3 31</v>
      </c>
      <c r="G95">
        <f t="shared" si="3"/>
        <v>1</v>
      </c>
    </row>
    <row r="96" spans="1:7" hidden="1" x14ac:dyDescent="0.25">
      <c r="A96" t="s">
        <v>23</v>
      </c>
      <c r="B96">
        <v>5907157300012</v>
      </c>
      <c r="C96" s="1">
        <v>0.23</v>
      </c>
      <c r="F96" t="str">
        <f t="shared" si="2"/>
        <v>31 Filiżanka</v>
      </c>
      <c r="G96" t="str">
        <f t="shared" si="3"/>
        <v>Ze</v>
      </c>
    </row>
    <row r="97" spans="1:7" x14ac:dyDescent="0.25">
      <c r="A97">
        <v>31</v>
      </c>
      <c r="B97">
        <v>1</v>
      </c>
      <c r="C97" t="s">
        <v>24</v>
      </c>
      <c r="D97" t="s">
        <v>25</v>
      </c>
      <c r="E97" t="s">
        <v>25</v>
      </c>
      <c r="F97" t="str">
        <f t="shared" si="2"/>
        <v>Filiżanka 15951596/A-296A/3</v>
      </c>
      <c r="G97">
        <f t="shared" si="3"/>
        <v>5907156678471</v>
      </c>
    </row>
    <row r="98" spans="1:7" hidden="1" x14ac:dyDescent="0.25">
      <c r="A98" t="s">
        <v>3</v>
      </c>
      <c r="B98" t="s">
        <v>26</v>
      </c>
      <c r="C98" t="s">
        <v>27</v>
      </c>
      <c r="F98" t="str">
        <f t="shared" si="2"/>
        <v>15951596/A-296A/3 32</v>
      </c>
      <c r="G98">
        <f t="shared" si="3"/>
        <v>2</v>
      </c>
    </row>
    <row r="99" spans="1:7" hidden="1" x14ac:dyDescent="0.25">
      <c r="A99" t="s">
        <v>28</v>
      </c>
      <c r="B99">
        <v>5907156678471</v>
      </c>
      <c r="C99" s="1">
        <v>0.23</v>
      </c>
      <c r="F99" t="str">
        <f t="shared" si="2"/>
        <v>32 Kubek</v>
      </c>
      <c r="G99">
        <f t="shared" si="3"/>
        <v>0</v>
      </c>
    </row>
    <row r="100" spans="1:7" x14ac:dyDescent="0.25">
      <c r="A100">
        <v>32</v>
      </c>
      <c r="B100">
        <v>2</v>
      </c>
      <c r="C100" t="s">
        <v>12</v>
      </c>
      <c r="D100" t="s">
        <v>29</v>
      </c>
      <c r="E100" t="s">
        <v>30</v>
      </c>
      <c r="F100" t="str">
        <f t="shared" si="2"/>
        <v>Kubek 1599/A-301A/3</v>
      </c>
      <c r="G100">
        <f t="shared" si="3"/>
        <v>5907157791612</v>
      </c>
    </row>
    <row r="101" spans="1:7" hidden="1" x14ac:dyDescent="0.25">
      <c r="A101" t="s">
        <v>2</v>
      </c>
      <c r="F101" t="str">
        <f t="shared" si="2"/>
        <v>1599/A-301A/3 33</v>
      </c>
      <c r="G101">
        <f t="shared" si="3"/>
        <v>1</v>
      </c>
    </row>
    <row r="102" spans="1:7" hidden="1" x14ac:dyDescent="0.25">
      <c r="A102" t="s">
        <v>31</v>
      </c>
      <c r="B102">
        <v>5907157791612</v>
      </c>
      <c r="C102" s="1">
        <v>0.23</v>
      </c>
      <c r="F102" t="str">
        <f t="shared" si="2"/>
        <v>33 Kubek</v>
      </c>
      <c r="G102">
        <f t="shared" si="3"/>
        <v>0</v>
      </c>
    </row>
    <row r="103" spans="1:7" x14ac:dyDescent="0.25">
      <c r="A103">
        <v>33</v>
      </c>
      <c r="B103">
        <v>1</v>
      </c>
      <c r="C103" t="s">
        <v>12</v>
      </c>
      <c r="D103" t="s">
        <v>29</v>
      </c>
      <c r="E103" t="s">
        <v>29</v>
      </c>
      <c r="F103" t="str">
        <f t="shared" si="2"/>
        <v>Kubek 1599/A-301A/3</v>
      </c>
      <c r="G103">
        <f t="shared" si="3"/>
        <v>5907157791612</v>
      </c>
    </row>
    <row r="104" spans="1:7" hidden="1" x14ac:dyDescent="0.25">
      <c r="A104" t="s">
        <v>2</v>
      </c>
      <c r="F104" t="str">
        <f t="shared" si="2"/>
        <v>1599/A-301A/3 34</v>
      </c>
      <c r="G104">
        <f t="shared" si="3"/>
        <v>1</v>
      </c>
    </row>
    <row r="105" spans="1:7" hidden="1" x14ac:dyDescent="0.25">
      <c r="A105" t="s">
        <v>31</v>
      </c>
      <c r="B105">
        <v>5907157791612</v>
      </c>
      <c r="C105" s="1">
        <v>0.23</v>
      </c>
      <c r="F105" t="str">
        <f t="shared" si="2"/>
        <v>34 Kubek</v>
      </c>
      <c r="G105">
        <f t="shared" si="3"/>
        <v>0</v>
      </c>
    </row>
    <row r="106" spans="1:7" x14ac:dyDescent="0.25">
      <c r="A106">
        <v>34</v>
      </c>
      <c r="B106">
        <v>1</v>
      </c>
      <c r="C106" t="s">
        <v>12</v>
      </c>
      <c r="D106" t="s">
        <v>29</v>
      </c>
      <c r="E106" t="s">
        <v>29</v>
      </c>
      <c r="F106" t="str">
        <f t="shared" si="2"/>
        <v>Kubek 1599/A-301A/3</v>
      </c>
      <c r="G106">
        <f t="shared" si="3"/>
        <v>5907157791612</v>
      </c>
    </row>
    <row r="107" spans="1:7" hidden="1" x14ac:dyDescent="0.25">
      <c r="A107" t="s">
        <v>2</v>
      </c>
      <c r="F107" t="str">
        <f t="shared" si="2"/>
        <v>1599/A-301A/3 35</v>
      </c>
      <c r="G107">
        <f t="shared" si="3"/>
        <v>1</v>
      </c>
    </row>
    <row r="108" spans="1:7" hidden="1" x14ac:dyDescent="0.25">
      <c r="A108" t="s">
        <v>31</v>
      </c>
      <c r="B108">
        <v>5907157791612</v>
      </c>
      <c r="C108" s="1">
        <v>0.23</v>
      </c>
      <c r="F108" t="str">
        <f t="shared" si="2"/>
        <v>35 Kubek</v>
      </c>
      <c r="G108">
        <f t="shared" si="3"/>
        <v>0</v>
      </c>
    </row>
    <row r="109" spans="1:7" x14ac:dyDescent="0.25">
      <c r="A109">
        <v>35</v>
      </c>
      <c r="B109">
        <v>1</v>
      </c>
      <c r="C109" t="s">
        <v>12</v>
      </c>
      <c r="D109" t="s">
        <v>29</v>
      </c>
      <c r="E109" t="s">
        <v>29</v>
      </c>
      <c r="F109" t="str">
        <f t="shared" si="2"/>
        <v>Kubek 1599/A-301A/3</v>
      </c>
      <c r="G109">
        <f t="shared" si="3"/>
        <v>5907157791612</v>
      </c>
    </row>
    <row r="110" spans="1:7" hidden="1" x14ac:dyDescent="0.25">
      <c r="A110" t="s">
        <v>2</v>
      </c>
      <c r="F110" t="str">
        <f t="shared" si="2"/>
        <v>1599/A-301A/3 36</v>
      </c>
      <c r="G110">
        <f t="shared" si="3"/>
        <v>1</v>
      </c>
    </row>
    <row r="111" spans="1:7" hidden="1" x14ac:dyDescent="0.25">
      <c r="A111" t="s">
        <v>31</v>
      </c>
      <c r="B111">
        <v>5907157791612</v>
      </c>
      <c r="C111" s="1">
        <v>0.23</v>
      </c>
      <c r="F111" t="str">
        <f t="shared" si="2"/>
        <v>36 Kubek</v>
      </c>
      <c r="G111">
        <f t="shared" si="3"/>
        <v>0</v>
      </c>
    </row>
    <row r="112" spans="1:7" x14ac:dyDescent="0.25">
      <c r="A112">
        <v>36</v>
      </c>
      <c r="B112">
        <v>1</v>
      </c>
      <c r="C112" t="s">
        <v>12</v>
      </c>
      <c r="D112" t="s">
        <v>32</v>
      </c>
      <c r="E112" t="s">
        <v>32</v>
      </c>
      <c r="F112" t="str">
        <f t="shared" si="2"/>
        <v>Kubek 1599/D-1/3</v>
      </c>
      <c r="G112">
        <f t="shared" si="3"/>
        <v>5907156717651</v>
      </c>
    </row>
    <row r="113" spans="1:7" hidden="1" x14ac:dyDescent="0.25">
      <c r="A113" t="s">
        <v>2</v>
      </c>
      <c r="F113" t="str">
        <f t="shared" si="2"/>
        <v>1599/D-1/3 37</v>
      </c>
      <c r="G113">
        <f t="shared" si="3"/>
        <v>2</v>
      </c>
    </row>
    <row r="114" spans="1:7" hidden="1" x14ac:dyDescent="0.25">
      <c r="A114" t="s">
        <v>33</v>
      </c>
      <c r="B114">
        <v>5907156717651</v>
      </c>
      <c r="C114" s="1">
        <v>0.23</v>
      </c>
      <c r="F114" t="str">
        <f t="shared" si="2"/>
        <v>37 Kubek</v>
      </c>
      <c r="G114">
        <f t="shared" si="3"/>
        <v>0</v>
      </c>
    </row>
    <row r="115" spans="1:7" x14ac:dyDescent="0.25">
      <c r="A115">
        <v>37</v>
      </c>
      <c r="B115">
        <v>2</v>
      </c>
      <c r="C115" t="s">
        <v>12</v>
      </c>
      <c r="D115" t="s">
        <v>34</v>
      </c>
      <c r="E115" t="s">
        <v>35</v>
      </c>
      <c r="F115" t="str">
        <f t="shared" si="2"/>
        <v>Kubek 1599/D-809/2</v>
      </c>
      <c r="G115">
        <f t="shared" si="3"/>
        <v>5907156704644</v>
      </c>
    </row>
    <row r="116" spans="1:7" hidden="1" x14ac:dyDescent="0.25">
      <c r="A116" t="s">
        <v>2</v>
      </c>
      <c r="F116" t="str">
        <f t="shared" si="2"/>
        <v>1599/D-809/2 38</v>
      </c>
      <c r="G116">
        <f t="shared" si="3"/>
        <v>2</v>
      </c>
    </row>
    <row r="117" spans="1:7" hidden="1" x14ac:dyDescent="0.25">
      <c r="A117" t="s">
        <v>36</v>
      </c>
      <c r="B117">
        <v>5907156704644</v>
      </c>
      <c r="C117" s="1">
        <v>0.23</v>
      </c>
      <c r="F117" t="str">
        <f t="shared" si="2"/>
        <v>38 Kubek</v>
      </c>
      <c r="G117">
        <f t="shared" si="3"/>
        <v>0</v>
      </c>
    </row>
    <row r="118" spans="1:7" x14ac:dyDescent="0.25">
      <c r="A118">
        <v>38</v>
      </c>
      <c r="B118">
        <v>2</v>
      </c>
      <c r="C118" t="s">
        <v>12</v>
      </c>
      <c r="D118" t="s">
        <v>37</v>
      </c>
      <c r="E118" t="s">
        <v>38</v>
      </c>
      <c r="F118" t="str">
        <f t="shared" si="2"/>
        <v>Kubek 1599/D-962/1</v>
      </c>
      <c r="G118">
        <f t="shared" si="3"/>
        <v>5907155856733</v>
      </c>
    </row>
    <row r="119" spans="1:7" hidden="1" x14ac:dyDescent="0.25">
      <c r="A119" t="s">
        <v>2</v>
      </c>
      <c r="F119" t="str">
        <f t="shared" si="2"/>
        <v>1599/D-962/1 39</v>
      </c>
      <c r="G119">
        <f t="shared" si="3"/>
        <v>1</v>
      </c>
    </row>
    <row r="120" spans="1:7" hidden="1" x14ac:dyDescent="0.25">
      <c r="A120" t="s">
        <v>39</v>
      </c>
      <c r="B120">
        <v>5907155856733</v>
      </c>
      <c r="C120" s="1">
        <v>0.23</v>
      </c>
      <c r="F120" t="str">
        <f t="shared" si="2"/>
        <v>39 Kubek</v>
      </c>
      <c r="G120">
        <f t="shared" si="3"/>
        <v>0</v>
      </c>
    </row>
    <row r="121" spans="1:7" x14ac:dyDescent="0.25">
      <c r="A121">
        <v>39</v>
      </c>
      <c r="B121">
        <v>1</v>
      </c>
      <c r="C121" t="s">
        <v>12</v>
      </c>
      <c r="D121" t="s">
        <v>37</v>
      </c>
      <c r="E121" t="s">
        <v>37</v>
      </c>
      <c r="F121" t="str">
        <f t="shared" si="2"/>
        <v>Kubek 1599/D-962/1</v>
      </c>
      <c r="G121">
        <f t="shared" si="3"/>
        <v>5907155856733</v>
      </c>
    </row>
    <row r="122" spans="1:7" hidden="1" x14ac:dyDescent="0.25">
      <c r="A122" t="s">
        <v>2</v>
      </c>
      <c r="F122" t="str">
        <f t="shared" si="2"/>
        <v>1599/D-962/1 40</v>
      </c>
      <c r="G122">
        <f t="shared" si="3"/>
        <v>1</v>
      </c>
    </row>
    <row r="123" spans="1:7" hidden="1" x14ac:dyDescent="0.25">
      <c r="A123" t="s">
        <v>39</v>
      </c>
      <c r="B123">
        <v>5907155856733</v>
      </c>
      <c r="C123" s="1">
        <v>0.23</v>
      </c>
      <c r="F123" t="str">
        <f t="shared" si="2"/>
        <v>40 Kubek</v>
      </c>
      <c r="G123">
        <f t="shared" si="3"/>
        <v>0</v>
      </c>
    </row>
    <row r="124" spans="1:7" x14ac:dyDescent="0.25">
      <c r="A124">
        <v>40</v>
      </c>
      <c r="B124">
        <v>1</v>
      </c>
      <c r="C124" t="s">
        <v>12</v>
      </c>
      <c r="D124" t="s">
        <v>34</v>
      </c>
      <c r="E124" t="s">
        <v>34</v>
      </c>
      <c r="F124" t="str">
        <f t="shared" si="2"/>
        <v>Kubek 1599/D-962/2</v>
      </c>
      <c r="G124">
        <f t="shared" si="3"/>
        <v>5907155856740</v>
      </c>
    </row>
    <row r="125" spans="1:7" hidden="1" x14ac:dyDescent="0.25">
      <c r="A125" t="s">
        <v>2</v>
      </c>
      <c r="F125" t="str">
        <f t="shared" si="2"/>
        <v>1599/D-962/2 41</v>
      </c>
      <c r="G125">
        <f t="shared" si="3"/>
        <v>2</v>
      </c>
    </row>
    <row r="126" spans="1:7" hidden="1" x14ac:dyDescent="0.25">
      <c r="A126" t="s">
        <v>40</v>
      </c>
      <c r="B126">
        <v>5907155856740</v>
      </c>
      <c r="C126" s="1">
        <v>0.23</v>
      </c>
      <c r="F126" t="str">
        <f t="shared" si="2"/>
        <v>41 Kubek</v>
      </c>
      <c r="G126">
        <f t="shared" si="3"/>
        <v>0</v>
      </c>
    </row>
    <row r="127" spans="1:7" x14ac:dyDescent="0.25">
      <c r="A127">
        <v>41</v>
      </c>
      <c r="B127">
        <v>2</v>
      </c>
      <c r="C127" t="s">
        <v>12</v>
      </c>
      <c r="D127" t="s">
        <v>34</v>
      </c>
      <c r="E127" t="s">
        <v>35</v>
      </c>
      <c r="F127" t="str">
        <f t="shared" si="2"/>
        <v>Kubek 1599/D-962/2</v>
      </c>
      <c r="G127">
        <f t="shared" si="3"/>
        <v>5907155856740</v>
      </c>
    </row>
    <row r="128" spans="1:7" hidden="1" x14ac:dyDescent="0.25">
      <c r="A128" t="s">
        <v>2</v>
      </c>
      <c r="F128" t="str">
        <f t="shared" si="2"/>
        <v>1599/D-962/2 42</v>
      </c>
      <c r="G128">
        <f t="shared" si="3"/>
        <v>1</v>
      </c>
    </row>
    <row r="129" spans="1:7" hidden="1" x14ac:dyDescent="0.25">
      <c r="A129" t="s">
        <v>40</v>
      </c>
      <c r="B129">
        <v>5907155856740</v>
      </c>
      <c r="C129" s="1">
        <v>0.23</v>
      </c>
      <c r="F129" t="str">
        <f t="shared" si="2"/>
        <v>42 Kubek</v>
      </c>
      <c r="G129">
        <f t="shared" si="3"/>
        <v>0</v>
      </c>
    </row>
    <row r="130" spans="1:7" x14ac:dyDescent="0.25">
      <c r="A130">
        <v>42</v>
      </c>
      <c r="B130">
        <v>1</v>
      </c>
      <c r="C130" t="s">
        <v>12</v>
      </c>
      <c r="D130" t="s">
        <v>34</v>
      </c>
      <c r="E130" t="s">
        <v>34</v>
      </c>
      <c r="F130" t="str">
        <f t="shared" si="2"/>
        <v>Kubek 1599/D-964/2</v>
      </c>
      <c r="G130">
        <f t="shared" si="3"/>
        <v>5907155863113</v>
      </c>
    </row>
    <row r="131" spans="1:7" hidden="1" x14ac:dyDescent="0.25">
      <c r="A131" t="s">
        <v>2</v>
      </c>
      <c r="F131" t="str">
        <f t="shared" si="2"/>
        <v>1599/D-964/2 43</v>
      </c>
      <c r="G131">
        <f t="shared" si="3"/>
        <v>1</v>
      </c>
    </row>
    <row r="132" spans="1:7" hidden="1" x14ac:dyDescent="0.25">
      <c r="A132" t="s">
        <v>41</v>
      </c>
      <c r="B132">
        <v>5907155863113</v>
      </c>
      <c r="C132" s="1">
        <v>0.23</v>
      </c>
      <c r="F132" t="str">
        <f t="shared" si="2"/>
        <v>43 Kubek</v>
      </c>
      <c r="G132">
        <f t="shared" si="3"/>
        <v>0</v>
      </c>
    </row>
    <row r="133" spans="1:7" x14ac:dyDescent="0.25">
      <c r="A133">
        <v>43</v>
      </c>
      <c r="B133">
        <v>1</v>
      </c>
      <c r="C133" t="s">
        <v>12</v>
      </c>
      <c r="D133" t="s">
        <v>34</v>
      </c>
      <c r="E133" t="s">
        <v>34</v>
      </c>
      <c r="F133" t="str">
        <f t="shared" si="2"/>
        <v>Kubek 1599/D-964/2</v>
      </c>
      <c r="G133">
        <f t="shared" si="3"/>
        <v>5907155863113</v>
      </c>
    </row>
    <row r="134" spans="1:7" hidden="1" x14ac:dyDescent="0.25">
      <c r="A134" t="s">
        <v>2</v>
      </c>
      <c r="F134" t="str">
        <f t="shared" si="2"/>
        <v>1599/D-964/2 44</v>
      </c>
      <c r="G134">
        <f t="shared" si="3"/>
        <v>1</v>
      </c>
    </row>
    <row r="135" spans="1:7" hidden="1" x14ac:dyDescent="0.25">
      <c r="A135" t="s">
        <v>41</v>
      </c>
      <c r="B135">
        <v>5907155863113</v>
      </c>
      <c r="C135" s="1">
        <v>0.23</v>
      </c>
      <c r="F135" t="str">
        <f t="shared" si="2"/>
        <v>44 Kubek</v>
      </c>
      <c r="G135">
        <f t="shared" si="3"/>
        <v>0</v>
      </c>
    </row>
    <row r="136" spans="1:7" x14ac:dyDescent="0.25">
      <c r="A136">
        <v>44</v>
      </c>
      <c r="B136">
        <v>1</v>
      </c>
      <c r="C136" t="s">
        <v>12</v>
      </c>
      <c r="D136" t="s">
        <v>34</v>
      </c>
      <c r="E136" t="s">
        <v>34</v>
      </c>
      <c r="F136" t="str">
        <f t="shared" ref="F136:F199" si="4">_xlfn.CONCAT(A137, " ", A138)</f>
        <v>Kubek 1599/D-964/2</v>
      </c>
      <c r="G136">
        <f t="shared" ref="G136:G199" si="5">B138</f>
        <v>5907155863113</v>
      </c>
    </row>
    <row r="137" spans="1:7" hidden="1" x14ac:dyDescent="0.25">
      <c r="A137" t="s">
        <v>2</v>
      </c>
      <c r="F137" t="str">
        <f t="shared" si="4"/>
        <v>1599/D-964/2 45</v>
      </c>
      <c r="G137">
        <f t="shared" si="5"/>
        <v>2</v>
      </c>
    </row>
    <row r="138" spans="1:7" hidden="1" x14ac:dyDescent="0.25">
      <c r="A138" t="s">
        <v>41</v>
      </c>
      <c r="B138">
        <v>5907155863113</v>
      </c>
      <c r="C138" s="1">
        <v>0.23</v>
      </c>
      <c r="F138" t="str">
        <f t="shared" si="4"/>
        <v>45 Talerz</v>
      </c>
      <c r="G138">
        <f t="shared" si="5"/>
        <v>0</v>
      </c>
    </row>
    <row r="139" spans="1:7" x14ac:dyDescent="0.25">
      <c r="A139">
        <v>45</v>
      </c>
      <c r="B139">
        <v>2</v>
      </c>
      <c r="C139" t="s">
        <v>12</v>
      </c>
      <c r="D139" t="s">
        <v>82</v>
      </c>
      <c r="E139" t="s">
        <v>83</v>
      </c>
      <c r="F139" t="str">
        <f t="shared" si="4"/>
        <v>Talerz 1610/D-809/3</v>
      </c>
      <c r="G139">
        <f t="shared" si="5"/>
        <v>5907156484843</v>
      </c>
    </row>
    <row r="140" spans="1:7" hidden="1" x14ac:dyDescent="0.25">
      <c r="A140" t="s">
        <v>68</v>
      </c>
      <c r="F140" t="str">
        <f t="shared" si="4"/>
        <v>1610/D-809/3 46</v>
      </c>
      <c r="G140">
        <f t="shared" si="5"/>
        <v>2</v>
      </c>
    </row>
    <row r="141" spans="1:7" hidden="1" x14ac:dyDescent="0.25">
      <c r="A141" t="s">
        <v>84</v>
      </c>
      <c r="B141">
        <v>5907156484843</v>
      </c>
      <c r="C141" s="1">
        <v>0.23</v>
      </c>
      <c r="F141" t="str">
        <f t="shared" si="4"/>
        <v>46 Talerz</v>
      </c>
      <c r="G141">
        <f t="shared" si="5"/>
        <v>0</v>
      </c>
    </row>
    <row r="142" spans="1:7" x14ac:dyDescent="0.25">
      <c r="A142">
        <v>46</v>
      </c>
      <c r="B142">
        <v>2</v>
      </c>
      <c r="C142" t="s">
        <v>12</v>
      </c>
      <c r="D142" t="s">
        <v>82</v>
      </c>
      <c r="E142" t="s">
        <v>83</v>
      </c>
      <c r="F142" t="str">
        <f t="shared" si="4"/>
        <v>Talerz 1610/D-809/3</v>
      </c>
      <c r="G142">
        <f t="shared" si="5"/>
        <v>5907156484843</v>
      </c>
    </row>
    <row r="143" spans="1:7" hidden="1" x14ac:dyDescent="0.25">
      <c r="A143" t="s">
        <v>68</v>
      </c>
      <c r="F143" t="str">
        <f t="shared" si="4"/>
        <v>1610/D-809/3 47</v>
      </c>
      <c r="G143">
        <f t="shared" si="5"/>
        <v>1</v>
      </c>
    </row>
    <row r="144" spans="1:7" hidden="1" x14ac:dyDescent="0.25">
      <c r="A144" t="s">
        <v>84</v>
      </c>
      <c r="B144">
        <v>5907156484843</v>
      </c>
      <c r="C144" s="1">
        <v>0.23</v>
      </c>
      <c r="F144" t="str">
        <f t="shared" si="4"/>
        <v>47 Talerz</v>
      </c>
      <c r="G144">
        <f t="shared" si="5"/>
        <v>0</v>
      </c>
    </row>
    <row r="145" spans="1:7" x14ac:dyDescent="0.25">
      <c r="A145">
        <v>47</v>
      </c>
      <c r="B145">
        <v>1</v>
      </c>
      <c r="C145" t="s">
        <v>12</v>
      </c>
      <c r="D145" t="s">
        <v>85</v>
      </c>
      <c r="E145" t="s">
        <v>85</v>
      </c>
      <c r="F145" t="str">
        <f t="shared" si="4"/>
        <v>Talerz 1610/DU-184/3</v>
      </c>
      <c r="G145">
        <f t="shared" si="5"/>
        <v>5907156377923</v>
      </c>
    </row>
    <row r="146" spans="1:7" hidden="1" x14ac:dyDescent="0.25">
      <c r="A146" t="s">
        <v>68</v>
      </c>
      <c r="F146" t="str">
        <f t="shared" si="4"/>
        <v>1610/DU-184/3 48</v>
      </c>
      <c r="G146">
        <f t="shared" si="5"/>
        <v>1</v>
      </c>
    </row>
    <row r="147" spans="1:7" hidden="1" x14ac:dyDescent="0.25">
      <c r="A147" t="s">
        <v>86</v>
      </c>
      <c r="B147">
        <v>5907156377923</v>
      </c>
      <c r="C147" s="1">
        <v>0.23</v>
      </c>
      <c r="F147" t="str">
        <f t="shared" si="4"/>
        <v>48 Miska</v>
      </c>
      <c r="G147">
        <f t="shared" si="5"/>
        <v>0</v>
      </c>
    </row>
    <row r="148" spans="1:7" x14ac:dyDescent="0.25">
      <c r="A148">
        <v>48</v>
      </c>
      <c r="B148">
        <v>1</v>
      </c>
      <c r="C148" t="s">
        <v>12</v>
      </c>
      <c r="D148" t="s">
        <v>87</v>
      </c>
      <c r="E148" t="s">
        <v>87</v>
      </c>
      <c r="F148" t="str">
        <f t="shared" si="4"/>
        <v>Miska 1814A/A-301A/3</v>
      </c>
      <c r="G148">
        <f t="shared" si="5"/>
        <v>5907156872886</v>
      </c>
    </row>
    <row r="149" spans="1:7" hidden="1" x14ac:dyDescent="0.25">
      <c r="A149" t="s">
        <v>88</v>
      </c>
      <c r="F149" t="str">
        <f t="shared" si="4"/>
        <v>1814A/A-301A/3 49</v>
      </c>
      <c r="G149">
        <f t="shared" si="5"/>
        <v>2</v>
      </c>
    </row>
    <row r="150" spans="1:7" hidden="1" x14ac:dyDescent="0.25">
      <c r="A150" t="s">
        <v>89</v>
      </c>
      <c r="B150">
        <v>5907156872886</v>
      </c>
      <c r="C150" s="1">
        <v>0.23</v>
      </c>
      <c r="F150" t="str">
        <f t="shared" si="4"/>
        <v>49 Mlecznik</v>
      </c>
      <c r="G150" t="str">
        <f t="shared" si="5"/>
        <v>Krowa</v>
      </c>
    </row>
    <row r="151" spans="1:7" x14ac:dyDescent="0.25">
      <c r="A151">
        <v>49</v>
      </c>
      <c r="B151">
        <v>2</v>
      </c>
      <c r="C151" t="s">
        <v>12</v>
      </c>
      <c r="D151" t="s">
        <v>90</v>
      </c>
      <c r="E151" t="s">
        <v>91</v>
      </c>
      <c r="F151" t="str">
        <f t="shared" si="4"/>
        <v>Mlecznik 1885/D-479/3</v>
      </c>
      <c r="G151">
        <f t="shared" si="5"/>
        <v>5907157792749</v>
      </c>
    </row>
    <row r="152" spans="1:7" hidden="1" x14ac:dyDescent="0.25">
      <c r="A152" t="s">
        <v>92</v>
      </c>
      <c r="B152" t="s">
        <v>93</v>
      </c>
      <c r="F152" t="str">
        <f t="shared" si="4"/>
        <v>1885/D-479/3 50</v>
      </c>
      <c r="G152">
        <f t="shared" si="5"/>
        <v>4</v>
      </c>
    </row>
    <row r="153" spans="1:7" hidden="1" x14ac:dyDescent="0.25">
      <c r="A153" t="s">
        <v>94</v>
      </c>
      <c r="B153">
        <v>5907157792749</v>
      </c>
      <c r="C153" s="1">
        <v>0.23</v>
      </c>
      <c r="F153" t="str">
        <f t="shared" si="4"/>
        <v>50 Miseczka</v>
      </c>
      <c r="G153">
        <f t="shared" si="5"/>
        <v>0</v>
      </c>
    </row>
    <row r="154" spans="1:7" x14ac:dyDescent="0.25">
      <c r="A154">
        <v>50</v>
      </c>
      <c r="B154">
        <v>4</v>
      </c>
      <c r="C154" t="s">
        <v>12</v>
      </c>
      <c r="D154" t="s">
        <v>95</v>
      </c>
      <c r="E154" t="s">
        <v>96</v>
      </c>
      <c r="F154" t="str">
        <f t="shared" si="4"/>
        <v>Miseczka 1950A/D-964/1</v>
      </c>
      <c r="G154">
        <f t="shared" si="5"/>
        <v>5907156765959</v>
      </c>
    </row>
    <row r="155" spans="1:7" hidden="1" x14ac:dyDescent="0.25">
      <c r="A155" t="s">
        <v>97</v>
      </c>
      <c r="F155" t="str">
        <f t="shared" si="4"/>
        <v>1950A/D-964/1 51</v>
      </c>
      <c r="G155">
        <f t="shared" si="5"/>
        <v>1</v>
      </c>
    </row>
    <row r="156" spans="1:7" hidden="1" x14ac:dyDescent="0.25">
      <c r="A156" t="s">
        <v>98</v>
      </c>
      <c r="B156">
        <v>5907156765959</v>
      </c>
      <c r="C156" s="1">
        <v>0.23</v>
      </c>
      <c r="F156" t="str">
        <f t="shared" si="4"/>
        <v>51 Kubek</v>
      </c>
      <c r="G156">
        <f t="shared" si="5"/>
        <v>0</v>
      </c>
    </row>
    <row r="157" spans="1:7" x14ac:dyDescent="0.25">
      <c r="A157">
        <v>51</v>
      </c>
      <c r="B157">
        <v>1</v>
      </c>
      <c r="C157" t="s">
        <v>12</v>
      </c>
      <c r="D157" t="s">
        <v>99</v>
      </c>
      <c r="E157" t="s">
        <v>99</v>
      </c>
      <c r="F157" t="str">
        <f t="shared" si="4"/>
        <v>Kubek 2017/A-166A/3</v>
      </c>
      <c r="G157">
        <f t="shared" si="5"/>
        <v>5907157215316</v>
      </c>
    </row>
    <row r="158" spans="1:7" hidden="1" x14ac:dyDescent="0.25">
      <c r="A158" t="s">
        <v>2</v>
      </c>
      <c r="F158" t="str">
        <f t="shared" si="4"/>
        <v>2017/A-166A/3 52</v>
      </c>
      <c r="G158">
        <f t="shared" si="5"/>
        <v>1</v>
      </c>
    </row>
    <row r="159" spans="1:7" hidden="1" x14ac:dyDescent="0.25">
      <c r="A159" t="s">
        <v>100</v>
      </c>
      <c r="B159">
        <v>5907157215316</v>
      </c>
      <c r="C159" s="1">
        <v>0.23</v>
      </c>
      <c r="F159" t="str">
        <f t="shared" si="4"/>
        <v>52 Kubek</v>
      </c>
      <c r="G159">
        <f t="shared" si="5"/>
        <v>0</v>
      </c>
    </row>
    <row r="160" spans="1:7" x14ac:dyDescent="0.25">
      <c r="A160">
        <v>52</v>
      </c>
      <c r="B160">
        <v>1</v>
      </c>
      <c r="C160" t="s">
        <v>12</v>
      </c>
      <c r="D160" t="s">
        <v>101</v>
      </c>
      <c r="E160" t="s">
        <v>101</v>
      </c>
      <c r="F160" t="str">
        <f t="shared" si="4"/>
        <v>Kubek 2017/D-42/3</v>
      </c>
      <c r="G160">
        <f t="shared" si="5"/>
        <v>5907157094188</v>
      </c>
    </row>
    <row r="161" spans="1:7" hidden="1" x14ac:dyDescent="0.25">
      <c r="A161" t="s">
        <v>2</v>
      </c>
      <c r="F161" t="str">
        <f t="shared" si="4"/>
        <v>2017/D-42/3 53</v>
      </c>
      <c r="G161">
        <f t="shared" si="5"/>
        <v>1</v>
      </c>
    </row>
    <row r="162" spans="1:7" hidden="1" x14ac:dyDescent="0.25">
      <c r="A162" t="s">
        <v>102</v>
      </c>
      <c r="B162">
        <v>5907157094188</v>
      </c>
      <c r="C162" s="1">
        <v>0.23</v>
      </c>
      <c r="F162" t="str">
        <f t="shared" si="4"/>
        <v>53 Kieliszek</v>
      </c>
      <c r="G162" t="str">
        <f t="shared" si="5"/>
        <v>Jajecznik</v>
      </c>
    </row>
    <row r="163" spans="1:7" x14ac:dyDescent="0.25">
      <c r="A163">
        <v>53</v>
      </c>
      <c r="B163">
        <v>1</v>
      </c>
      <c r="C163" t="s">
        <v>12</v>
      </c>
      <c r="D163" t="s">
        <v>103</v>
      </c>
      <c r="E163" t="s">
        <v>103</v>
      </c>
      <c r="F163" t="str">
        <f t="shared" si="4"/>
        <v>Kieliszek 203/A-1154A/1</v>
      </c>
      <c r="G163">
        <f t="shared" si="5"/>
        <v>5907156322503</v>
      </c>
    </row>
    <row r="164" spans="1:7" hidden="1" x14ac:dyDescent="0.25">
      <c r="A164" t="s">
        <v>104</v>
      </c>
      <c r="B164" t="s">
        <v>105</v>
      </c>
      <c r="F164" t="str">
        <f t="shared" si="4"/>
        <v>203/A-1154A/1 54</v>
      </c>
      <c r="G164">
        <f t="shared" si="5"/>
        <v>1</v>
      </c>
    </row>
    <row r="165" spans="1:7" hidden="1" x14ac:dyDescent="0.25">
      <c r="A165" t="s">
        <v>106</v>
      </c>
      <c r="B165">
        <v>5907156322503</v>
      </c>
      <c r="C165" s="1">
        <v>0.23</v>
      </c>
      <c r="F165" t="str">
        <f t="shared" si="4"/>
        <v>54 Kieliszek</v>
      </c>
      <c r="G165" t="str">
        <f t="shared" si="5"/>
        <v>Jajecznik</v>
      </c>
    </row>
    <row r="166" spans="1:7" x14ac:dyDescent="0.25">
      <c r="A166">
        <v>54</v>
      </c>
      <c r="B166">
        <v>1</v>
      </c>
      <c r="C166" t="s">
        <v>12</v>
      </c>
      <c r="D166" t="s">
        <v>103</v>
      </c>
      <c r="E166" t="s">
        <v>103</v>
      </c>
      <c r="F166" t="str">
        <f t="shared" si="4"/>
        <v>Kieliszek 203/A-163A/1</v>
      </c>
      <c r="G166">
        <f t="shared" si="5"/>
        <v>5907154318904</v>
      </c>
    </row>
    <row r="167" spans="1:7" hidden="1" x14ac:dyDescent="0.25">
      <c r="A167" t="s">
        <v>104</v>
      </c>
      <c r="B167" t="s">
        <v>105</v>
      </c>
      <c r="F167" t="str">
        <f t="shared" si="4"/>
        <v>203/A-163A/1 55</v>
      </c>
      <c r="G167">
        <f t="shared" si="5"/>
        <v>1</v>
      </c>
    </row>
    <row r="168" spans="1:7" hidden="1" x14ac:dyDescent="0.25">
      <c r="A168" t="s">
        <v>107</v>
      </c>
      <c r="B168">
        <v>5907154318904</v>
      </c>
      <c r="C168" s="1">
        <v>0.23</v>
      </c>
      <c r="F168" t="str">
        <f t="shared" si="4"/>
        <v>55 Kieliszek</v>
      </c>
      <c r="G168" t="str">
        <f t="shared" si="5"/>
        <v>Jajecznik</v>
      </c>
    </row>
    <row r="169" spans="1:7" x14ac:dyDescent="0.25">
      <c r="A169">
        <v>55</v>
      </c>
      <c r="B169">
        <v>1</v>
      </c>
      <c r="C169" t="s">
        <v>12</v>
      </c>
      <c r="D169" t="s">
        <v>108</v>
      </c>
      <c r="E169" t="s">
        <v>108</v>
      </c>
      <c r="F169" t="str">
        <f t="shared" si="4"/>
        <v>Kieliszek 203/A-163A/2</v>
      </c>
      <c r="G169">
        <f t="shared" si="5"/>
        <v>5907154318911</v>
      </c>
    </row>
    <row r="170" spans="1:7" hidden="1" x14ac:dyDescent="0.25">
      <c r="A170" t="s">
        <v>104</v>
      </c>
      <c r="B170" t="s">
        <v>105</v>
      </c>
      <c r="F170" t="str">
        <f t="shared" si="4"/>
        <v>203/A-163A/2 56</v>
      </c>
      <c r="G170">
        <f t="shared" si="5"/>
        <v>1</v>
      </c>
    </row>
    <row r="171" spans="1:7" hidden="1" x14ac:dyDescent="0.25">
      <c r="A171" t="s">
        <v>109</v>
      </c>
      <c r="B171">
        <v>5907154318911</v>
      </c>
      <c r="C171" s="1">
        <v>0.23</v>
      </c>
      <c r="F171" t="str">
        <f t="shared" si="4"/>
        <v>56 Kieliszek</v>
      </c>
      <c r="G171" t="str">
        <f t="shared" si="5"/>
        <v>Jajecznik</v>
      </c>
    </row>
    <row r="172" spans="1:7" x14ac:dyDescent="0.25">
      <c r="A172">
        <v>56</v>
      </c>
      <c r="B172">
        <v>1</v>
      </c>
      <c r="C172" t="s">
        <v>12</v>
      </c>
      <c r="D172" t="s">
        <v>103</v>
      </c>
      <c r="E172" t="s">
        <v>103</v>
      </c>
      <c r="F172" t="str">
        <f t="shared" si="4"/>
        <v>Kieliszek 203/A-168A/1</v>
      </c>
      <c r="G172">
        <f t="shared" si="5"/>
        <v>5907155315056</v>
      </c>
    </row>
    <row r="173" spans="1:7" hidden="1" x14ac:dyDescent="0.25">
      <c r="A173" t="s">
        <v>104</v>
      </c>
      <c r="B173" t="s">
        <v>105</v>
      </c>
      <c r="F173" t="str">
        <f t="shared" si="4"/>
        <v>203/A-168A/1 57</v>
      </c>
      <c r="G173">
        <f t="shared" si="5"/>
        <v>1</v>
      </c>
    </row>
    <row r="174" spans="1:7" hidden="1" x14ac:dyDescent="0.25">
      <c r="A174" t="s">
        <v>110</v>
      </c>
      <c r="B174">
        <v>5907155315056</v>
      </c>
      <c r="C174" s="1">
        <v>0.23</v>
      </c>
      <c r="F174" t="str">
        <f t="shared" si="4"/>
        <v>57 Kieliszek</v>
      </c>
      <c r="G174" t="str">
        <f t="shared" si="5"/>
        <v>Jajecznik</v>
      </c>
    </row>
    <row r="175" spans="1:7" x14ac:dyDescent="0.25">
      <c r="A175">
        <v>57</v>
      </c>
      <c r="B175">
        <v>1</v>
      </c>
      <c r="C175" t="s">
        <v>12</v>
      </c>
      <c r="D175" t="s">
        <v>103</v>
      </c>
      <c r="E175" t="s">
        <v>103</v>
      </c>
      <c r="F175" t="str">
        <f t="shared" si="4"/>
        <v>Kieliszek 203/A-168A/1</v>
      </c>
      <c r="G175">
        <f t="shared" si="5"/>
        <v>5907155315056</v>
      </c>
    </row>
    <row r="176" spans="1:7" hidden="1" x14ac:dyDescent="0.25">
      <c r="A176" t="s">
        <v>104</v>
      </c>
      <c r="B176" t="s">
        <v>105</v>
      </c>
      <c r="F176" t="str">
        <f t="shared" si="4"/>
        <v>203/A-168A/1 58</v>
      </c>
      <c r="G176">
        <f t="shared" si="5"/>
        <v>1</v>
      </c>
    </row>
    <row r="177" spans="1:7" hidden="1" x14ac:dyDescent="0.25">
      <c r="A177" t="s">
        <v>110</v>
      </c>
      <c r="B177">
        <v>5907155315056</v>
      </c>
      <c r="C177" s="1">
        <v>0.23</v>
      </c>
      <c r="F177" t="str">
        <f t="shared" si="4"/>
        <v>58 Kieliszek</v>
      </c>
      <c r="G177" t="str">
        <f t="shared" si="5"/>
        <v>Jajecznik</v>
      </c>
    </row>
    <row r="178" spans="1:7" x14ac:dyDescent="0.25">
      <c r="A178">
        <v>58</v>
      </c>
      <c r="B178">
        <v>1</v>
      </c>
      <c r="C178" t="s">
        <v>12</v>
      </c>
      <c r="D178" t="s">
        <v>111</v>
      </c>
      <c r="E178" t="s">
        <v>111</v>
      </c>
      <c r="F178" t="str">
        <f t="shared" si="4"/>
        <v>Kieliszek 203/D-1090/1</v>
      </c>
      <c r="G178">
        <f t="shared" si="5"/>
        <v>5907156030521</v>
      </c>
    </row>
    <row r="179" spans="1:7" hidden="1" x14ac:dyDescent="0.25">
      <c r="A179" t="s">
        <v>104</v>
      </c>
      <c r="B179" t="s">
        <v>105</v>
      </c>
      <c r="F179" t="str">
        <f t="shared" si="4"/>
        <v>203/D-1090/1 59</v>
      </c>
      <c r="G179">
        <f t="shared" si="5"/>
        <v>2</v>
      </c>
    </row>
    <row r="180" spans="1:7" hidden="1" x14ac:dyDescent="0.25">
      <c r="A180" t="s">
        <v>112</v>
      </c>
      <c r="B180">
        <v>5907156030521</v>
      </c>
      <c r="C180" s="1">
        <v>0.23</v>
      </c>
      <c r="F180" t="str">
        <f t="shared" si="4"/>
        <v>59 Kieliszek</v>
      </c>
      <c r="G180" t="str">
        <f t="shared" si="5"/>
        <v>Jajecznik</v>
      </c>
    </row>
    <row r="181" spans="1:7" x14ac:dyDescent="0.25">
      <c r="A181">
        <v>59</v>
      </c>
      <c r="B181">
        <v>2</v>
      </c>
      <c r="C181" t="s">
        <v>12</v>
      </c>
      <c r="D181" t="s">
        <v>113</v>
      </c>
      <c r="E181" t="s">
        <v>114</v>
      </c>
      <c r="F181" t="str">
        <f t="shared" si="4"/>
        <v>Kieliszek 203/D-225/2</v>
      </c>
      <c r="G181">
        <f t="shared" si="5"/>
        <v>5907154685846</v>
      </c>
    </row>
    <row r="182" spans="1:7" hidden="1" x14ac:dyDescent="0.25">
      <c r="A182" t="s">
        <v>104</v>
      </c>
      <c r="B182" t="s">
        <v>105</v>
      </c>
      <c r="F182" t="str">
        <f t="shared" si="4"/>
        <v>203/D-225/2 60</v>
      </c>
      <c r="G182">
        <f t="shared" si="5"/>
        <v>1</v>
      </c>
    </row>
    <row r="183" spans="1:7" hidden="1" x14ac:dyDescent="0.25">
      <c r="A183" t="s">
        <v>115</v>
      </c>
      <c r="B183">
        <v>5907154685846</v>
      </c>
      <c r="C183" s="1">
        <v>0.23</v>
      </c>
      <c r="F183" t="str">
        <f t="shared" si="4"/>
        <v>60 Kieliszek</v>
      </c>
      <c r="G183" t="str">
        <f t="shared" si="5"/>
        <v>Jajecznik</v>
      </c>
    </row>
    <row r="184" spans="1:7" x14ac:dyDescent="0.25">
      <c r="A184">
        <v>60</v>
      </c>
      <c r="B184">
        <v>1</v>
      </c>
      <c r="C184" t="s">
        <v>12</v>
      </c>
      <c r="D184" t="s">
        <v>113</v>
      </c>
      <c r="E184" t="s">
        <v>113</v>
      </c>
      <c r="F184" t="str">
        <f t="shared" si="4"/>
        <v>Kieliszek 203/D-83/2</v>
      </c>
      <c r="G184">
        <f t="shared" si="5"/>
        <v>5907154185834</v>
      </c>
    </row>
    <row r="185" spans="1:7" hidden="1" x14ac:dyDescent="0.25">
      <c r="A185" t="s">
        <v>104</v>
      </c>
      <c r="B185" t="s">
        <v>105</v>
      </c>
      <c r="F185" t="str">
        <f t="shared" si="4"/>
        <v>203/D-83/2 61</v>
      </c>
      <c r="G185">
        <f t="shared" si="5"/>
        <v>1</v>
      </c>
    </row>
    <row r="186" spans="1:7" hidden="1" x14ac:dyDescent="0.25">
      <c r="A186" t="s">
        <v>116</v>
      </c>
      <c r="B186">
        <v>5907154185834</v>
      </c>
      <c r="C186" s="1">
        <v>0.23</v>
      </c>
      <c r="F186" t="str">
        <f t="shared" si="4"/>
        <v>61 Kieliszek</v>
      </c>
      <c r="G186" t="str">
        <f t="shared" si="5"/>
        <v>Jajecznik</v>
      </c>
    </row>
    <row r="187" spans="1:7" x14ac:dyDescent="0.25">
      <c r="A187">
        <v>61</v>
      </c>
      <c r="B187">
        <v>1</v>
      </c>
      <c r="C187" t="s">
        <v>12</v>
      </c>
      <c r="D187" t="s">
        <v>117</v>
      </c>
      <c r="E187" t="s">
        <v>117</v>
      </c>
      <c r="F187" t="str">
        <f t="shared" si="4"/>
        <v>Kieliszek 203/DU-50/2</v>
      </c>
      <c r="G187">
        <f t="shared" si="5"/>
        <v>5907154681404</v>
      </c>
    </row>
    <row r="188" spans="1:7" hidden="1" x14ac:dyDescent="0.25">
      <c r="A188" t="s">
        <v>104</v>
      </c>
      <c r="B188" t="s">
        <v>105</v>
      </c>
      <c r="F188" t="str">
        <f t="shared" si="4"/>
        <v>203/DU-50/2 62</v>
      </c>
      <c r="G188">
        <f t="shared" si="5"/>
        <v>1</v>
      </c>
    </row>
    <row r="189" spans="1:7" hidden="1" x14ac:dyDescent="0.25">
      <c r="A189" t="s">
        <v>118</v>
      </c>
      <c r="B189">
        <v>5907154681404</v>
      </c>
      <c r="C189" s="1">
        <v>0.23</v>
      </c>
      <c r="F189" t="str">
        <f t="shared" si="4"/>
        <v>62 Cukiernica</v>
      </c>
      <c r="G189" t="str">
        <f t="shared" si="5"/>
        <v>Z</v>
      </c>
    </row>
    <row r="190" spans="1:7" x14ac:dyDescent="0.25">
      <c r="A190">
        <v>62</v>
      </c>
      <c r="B190">
        <v>1</v>
      </c>
      <c r="C190" t="s">
        <v>24</v>
      </c>
      <c r="D190" t="s">
        <v>119</v>
      </c>
      <c r="E190" t="s">
        <v>119</v>
      </c>
      <c r="F190" t="str">
        <f t="shared" si="4"/>
        <v>Cukiernica 694S694P/A-301A/3</v>
      </c>
      <c r="G190">
        <f t="shared" si="5"/>
        <v>5907157791704</v>
      </c>
    </row>
    <row r="191" spans="1:7" hidden="1" x14ac:dyDescent="0.25">
      <c r="A191" t="s">
        <v>120</v>
      </c>
      <c r="B191" t="s">
        <v>121</v>
      </c>
      <c r="C191" t="s">
        <v>122</v>
      </c>
      <c r="F191" t="str">
        <f t="shared" si="4"/>
        <v>694S694P/A-301A/3 63</v>
      </c>
      <c r="G191">
        <f t="shared" si="5"/>
        <v>1</v>
      </c>
    </row>
    <row r="192" spans="1:7" hidden="1" x14ac:dyDescent="0.25">
      <c r="A192" t="s">
        <v>123</v>
      </c>
      <c r="B192">
        <v>5907157791704</v>
      </c>
      <c r="C192" s="1">
        <v>0.23</v>
      </c>
      <c r="F192" t="str">
        <f t="shared" si="4"/>
        <v>63 Mlecznik</v>
      </c>
      <c r="G192">
        <f t="shared" si="5"/>
        <v>0</v>
      </c>
    </row>
    <row r="193" spans="1:7" x14ac:dyDescent="0.25">
      <c r="A193">
        <v>63</v>
      </c>
      <c r="B193">
        <v>1</v>
      </c>
      <c r="C193" t="s">
        <v>12</v>
      </c>
      <c r="D193" t="s">
        <v>124</v>
      </c>
      <c r="E193" t="s">
        <v>124</v>
      </c>
      <c r="F193" t="str">
        <f t="shared" si="4"/>
        <v>Mlecznik 711/D-1320/3</v>
      </c>
      <c r="G193">
        <f t="shared" si="5"/>
        <v>5907157769963</v>
      </c>
    </row>
    <row r="194" spans="1:7" hidden="1" x14ac:dyDescent="0.25">
      <c r="A194" t="s">
        <v>92</v>
      </c>
      <c r="F194" t="str">
        <f t="shared" si="4"/>
        <v>711/D-1320/3 64</v>
      </c>
      <c r="G194">
        <f t="shared" si="5"/>
        <v>1</v>
      </c>
    </row>
    <row r="195" spans="1:7" hidden="1" x14ac:dyDescent="0.25">
      <c r="A195" t="s">
        <v>125</v>
      </c>
      <c r="B195">
        <v>5907157769963</v>
      </c>
      <c r="C195" s="1">
        <v>0.23</v>
      </c>
      <c r="F195" t="str">
        <f t="shared" si="4"/>
        <v>64 Filiżanka</v>
      </c>
      <c r="G195">
        <f t="shared" si="5"/>
        <v>0</v>
      </c>
    </row>
    <row r="196" spans="1:7" x14ac:dyDescent="0.25">
      <c r="A196">
        <v>64</v>
      </c>
      <c r="B196">
        <v>1</v>
      </c>
      <c r="C196" t="s">
        <v>12</v>
      </c>
      <c r="D196" t="s">
        <v>126</v>
      </c>
      <c r="E196" t="s">
        <v>126</v>
      </c>
      <c r="F196" t="str">
        <f t="shared" si="4"/>
        <v>Filiżanka 775/DU-60/3</v>
      </c>
      <c r="G196">
        <f t="shared" si="5"/>
        <v>5907156167159</v>
      </c>
    </row>
    <row r="197" spans="1:7" hidden="1" x14ac:dyDescent="0.25">
      <c r="A197" t="s">
        <v>3</v>
      </c>
      <c r="F197" t="str">
        <f t="shared" si="4"/>
        <v>775/DU-60/3 65</v>
      </c>
      <c r="G197">
        <f t="shared" si="5"/>
        <v>2</v>
      </c>
    </row>
    <row r="198" spans="1:7" hidden="1" x14ac:dyDescent="0.25">
      <c r="A198" t="s">
        <v>127</v>
      </c>
      <c r="B198">
        <v>5907156167159</v>
      </c>
      <c r="C198" s="1">
        <v>0.23</v>
      </c>
      <c r="F198" t="str">
        <f t="shared" si="4"/>
        <v>65 Kubek</v>
      </c>
      <c r="G198">
        <f t="shared" si="5"/>
        <v>0</v>
      </c>
    </row>
    <row r="199" spans="1:7" x14ac:dyDescent="0.25">
      <c r="A199">
        <v>65</v>
      </c>
      <c r="B199">
        <v>2</v>
      </c>
      <c r="C199" t="s">
        <v>12</v>
      </c>
      <c r="D199" t="s">
        <v>128</v>
      </c>
      <c r="E199" t="s">
        <v>129</v>
      </c>
      <c r="F199" t="str">
        <f t="shared" si="4"/>
        <v>Kubek 872/A-166A/3</v>
      </c>
      <c r="G199">
        <f t="shared" si="5"/>
        <v>5907156100101</v>
      </c>
    </row>
    <row r="200" spans="1:7" hidden="1" x14ac:dyDescent="0.25">
      <c r="A200" t="s">
        <v>2</v>
      </c>
      <c r="F200" t="str">
        <f t="shared" ref="F200:F258" si="6">_xlfn.CONCAT(A201, " ", A202)</f>
        <v>872/A-166A/3 66</v>
      </c>
      <c r="G200">
        <f t="shared" ref="G200:G258" si="7">B202</f>
        <v>1</v>
      </c>
    </row>
    <row r="201" spans="1:7" hidden="1" x14ac:dyDescent="0.25">
      <c r="A201" t="s">
        <v>130</v>
      </c>
      <c r="B201">
        <v>5907156100101</v>
      </c>
      <c r="C201" s="1">
        <v>0.23</v>
      </c>
      <c r="F201" t="str">
        <f t="shared" si="6"/>
        <v>66 Kubek</v>
      </c>
      <c r="G201">
        <f t="shared" si="7"/>
        <v>0</v>
      </c>
    </row>
    <row r="202" spans="1:7" x14ac:dyDescent="0.25">
      <c r="A202">
        <v>66</v>
      </c>
      <c r="B202">
        <v>1</v>
      </c>
      <c r="C202" t="s">
        <v>12</v>
      </c>
      <c r="D202" t="s">
        <v>131</v>
      </c>
      <c r="E202" t="s">
        <v>131</v>
      </c>
      <c r="F202" t="str">
        <f t="shared" si="6"/>
        <v>Kubek 910/D-82/3</v>
      </c>
      <c r="G202">
        <f t="shared" si="7"/>
        <v>5907156307630</v>
      </c>
    </row>
    <row r="203" spans="1:7" hidden="1" x14ac:dyDescent="0.25">
      <c r="A203" t="s">
        <v>2</v>
      </c>
      <c r="F203" t="str">
        <f t="shared" si="6"/>
        <v>910/D-82/3 67</v>
      </c>
      <c r="G203">
        <f t="shared" si="7"/>
        <v>1</v>
      </c>
    </row>
    <row r="204" spans="1:7" hidden="1" x14ac:dyDescent="0.25">
      <c r="A204" t="s">
        <v>132</v>
      </c>
      <c r="B204">
        <v>5907156307630</v>
      </c>
      <c r="C204" s="1">
        <v>0.23</v>
      </c>
      <c r="F204" t="str">
        <f t="shared" si="6"/>
        <v>67 Kubek</v>
      </c>
      <c r="G204">
        <f t="shared" si="7"/>
        <v>0</v>
      </c>
    </row>
    <row r="205" spans="1:7" x14ac:dyDescent="0.25">
      <c r="A205">
        <v>67</v>
      </c>
      <c r="B205">
        <v>1</v>
      </c>
      <c r="C205" t="s">
        <v>12</v>
      </c>
      <c r="D205" t="s">
        <v>133</v>
      </c>
      <c r="E205" t="s">
        <v>133</v>
      </c>
      <c r="F205" t="str">
        <f t="shared" si="6"/>
        <v>Kubek 911/A-1307/3</v>
      </c>
      <c r="G205">
        <f t="shared" si="7"/>
        <v>5907157750114</v>
      </c>
    </row>
    <row r="206" spans="1:7" hidden="1" x14ac:dyDescent="0.25">
      <c r="A206" t="s">
        <v>2</v>
      </c>
      <c r="F206" t="str">
        <f t="shared" si="6"/>
        <v>911/A-1307/3 68</v>
      </c>
      <c r="G206">
        <f t="shared" si="7"/>
        <v>1</v>
      </c>
    </row>
    <row r="207" spans="1:7" hidden="1" x14ac:dyDescent="0.25">
      <c r="A207" t="s">
        <v>134</v>
      </c>
      <c r="B207">
        <v>5907157750114</v>
      </c>
      <c r="C207" s="1">
        <v>0.23</v>
      </c>
      <c r="F207" t="str">
        <f t="shared" si="6"/>
        <v>68 Kubek</v>
      </c>
      <c r="G207">
        <f t="shared" si="7"/>
        <v>0</v>
      </c>
    </row>
    <row r="208" spans="1:7" x14ac:dyDescent="0.25">
      <c r="A208">
        <v>68</v>
      </c>
      <c r="B208">
        <v>1</v>
      </c>
      <c r="C208" t="s">
        <v>12</v>
      </c>
      <c r="D208" t="s">
        <v>133</v>
      </c>
      <c r="E208" t="s">
        <v>133</v>
      </c>
      <c r="F208" t="str">
        <f t="shared" si="6"/>
        <v>Kubek 911/A-166A/3</v>
      </c>
      <c r="G208">
        <f t="shared" si="7"/>
        <v>5907156139989</v>
      </c>
    </row>
    <row r="209" spans="1:7" hidden="1" x14ac:dyDescent="0.25">
      <c r="A209" t="s">
        <v>2</v>
      </c>
      <c r="F209" t="str">
        <f t="shared" si="6"/>
        <v>911/A-166A/3 69</v>
      </c>
      <c r="G209">
        <f t="shared" si="7"/>
        <v>1</v>
      </c>
    </row>
    <row r="210" spans="1:7" hidden="1" x14ac:dyDescent="0.25">
      <c r="A210" t="s">
        <v>135</v>
      </c>
      <c r="B210">
        <v>5907156139989</v>
      </c>
      <c r="C210" s="1">
        <v>0.23</v>
      </c>
      <c r="F210" t="str">
        <f t="shared" si="6"/>
        <v>69 Kubek</v>
      </c>
      <c r="G210">
        <f t="shared" si="7"/>
        <v>0</v>
      </c>
    </row>
    <row r="211" spans="1:7" x14ac:dyDescent="0.25">
      <c r="A211">
        <v>69</v>
      </c>
      <c r="B211">
        <v>1</v>
      </c>
      <c r="C211" t="s">
        <v>12</v>
      </c>
      <c r="D211" t="s">
        <v>136</v>
      </c>
      <c r="E211" t="s">
        <v>136</v>
      </c>
      <c r="F211" t="str">
        <f t="shared" si="6"/>
        <v>Kubek 911/ART-281/3</v>
      </c>
      <c r="G211">
        <f t="shared" si="7"/>
        <v>5907156577989</v>
      </c>
    </row>
    <row r="212" spans="1:7" hidden="1" x14ac:dyDescent="0.25">
      <c r="A212" t="s">
        <v>2</v>
      </c>
      <c r="F212" t="str">
        <f t="shared" si="6"/>
        <v>911/ART-281/3 70</v>
      </c>
      <c r="G212">
        <f t="shared" si="7"/>
        <v>1</v>
      </c>
    </row>
    <row r="213" spans="1:7" hidden="1" x14ac:dyDescent="0.25">
      <c r="A213" t="s">
        <v>137</v>
      </c>
      <c r="B213">
        <v>5907156577989</v>
      </c>
      <c r="C213" s="1">
        <v>0.23</v>
      </c>
      <c r="F213" t="str">
        <f t="shared" si="6"/>
        <v>70 Kubek</v>
      </c>
      <c r="G213">
        <f t="shared" si="7"/>
        <v>0</v>
      </c>
    </row>
    <row r="214" spans="1:7" x14ac:dyDescent="0.25">
      <c r="A214">
        <v>70</v>
      </c>
      <c r="B214">
        <v>1</v>
      </c>
      <c r="C214" t="s">
        <v>12</v>
      </c>
      <c r="D214" t="s">
        <v>138</v>
      </c>
      <c r="E214" t="s">
        <v>138</v>
      </c>
      <c r="F214" t="str">
        <f t="shared" si="6"/>
        <v>Kubek 911/D-962/2</v>
      </c>
      <c r="G214">
        <f t="shared" si="7"/>
        <v>5907155947967</v>
      </c>
    </row>
    <row r="215" spans="1:7" hidden="1" x14ac:dyDescent="0.25">
      <c r="A215" t="s">
        <v>2</v>
      </c>
      <c r="F215" t="str">
        <f t="shared" si="6"/>
        <v>911/D-962/2 71</v>
      </c>
      <c r="G215">
        <f t="shared" si="7"/>
        <v>1</v>
      </c>
    </row>
    <row r="216" spans="1:7" hidden="1" x14ac:dyDescent="0.25">
      <c r="A216" t="s">
        <v>139</v>
      </c>
      <c r="B216">
        <v>5907155947967</v>
      </c>
      <c r="C216" s="1">
        <v>0.23</v>
      </c>
      <c r="F216" t="str">
        <f t="shared" si="6"/>
        <v>71 Kubek</v>
      </c>
      <c r="G216">
        <f t="shared" si="7"/>
        <v>0</v>
      </c>
    </row>
    <row r="217" spans="1:7" x14ac:dyDescent="0.25">
      <c r="A217">
        <v>71</v>
      </c>
      <c r="B217">
        <v>1</v>
      </c>
      <c r="C217" t="s">
        <v>12</v>
      </c>
      <c r="D217" t="s">
        <v>140</v>
      </c>
      <c r="E217" t="s">
        <v>140</v>
      </c>
      <c r="F217" t="str">
        <f t="shared" si="6"/>
        <v>Kubek 911/DU-150/3</v>
      </c>
      <c r="G217">
        <f t="shared" si="7"/>
        <v>5907157786106</v>
      </c>
    </row>
    <row r="218" spans="1:7" hidden="1" x14ac:dyDescent="0.25">
      <c r="A218" t="s">
        <v>2</v>
      </c>
      <c r="F218" t="str">
        <f t="shared" si="6"/>
        <v>911/DU-150/3 72</v>
      </c>
      <c r="G218">
        <f t="shared" si="7"/>
        <v>2</v>
      </c>
    </row>
    <row r="219" spans="1:7" hidden="1" x14ac:dyDescent="0.25">
      <c r="A219" t="s">
        <v>141</v>
      </c>
      <c r="B219">
        <v>5907157786106</v>
      </c>
      <c r="C219" s="1">
        <v>0.23</v>
      </c>
      <c r="F219" t="str">
        <f t="shared" si="6"/>
        <v>72 Kubek</v>
      </c>
      <c r="G219">
        <f t="shared" si="7"/>
        <v>0</v>
      </c>
    </row>
    <row r="220" spans="1:7" x14ac:dyDescent="0.25">
      <c r="A220">
        <v>72</v>
      </c>
      <c r="B220">
        <v>2</v>
      </c>
      <c r="C220" t="s">
        <v>12</v>
      </c>
      <c r="D220" t="s">
        <v>142</v>
      </c>
      <c r="E220" t="s">
        <v>143</v>
      </c>
      <c r="F220" t="str">
        <f t="shared" si="6"/>
        <v>Kubek 912/A-310A/3</v>
      </c>
      <c r="G220">
        <f t="shared" si="7"/>
        <v>5907156969449</v>
      </c>
    </row>
    <row r="221" spans="1:7" hidden="1" x14ac:dyDescent="0.25">
      <c r="A221" t="s">
        <v>2</v>
      </c>
      <c r="F221" t="str">
        <f t="shared" si="6"/>
        <v>912/A-310A/3 73</v>
      </c>
      <c r="G221">
        <f t="shared" si="7"/>
        <v>1</v>
      </c>
    </row>
    <row r="222" spans="1:7" hidden="1" x14ac:dyDescent="0.25">
      <c r="A222" t="s">
        <v>144</v>
      </c>
      <c r="B222">
        <v>5907156969449</v>
      </c>
      <c r="C222" s="1">
        <v>0.23</v>
      </c>
      <c r="F222" t="str">
        <f t="shared" si="6"/>
        <v>73 Kubek</v>
      </c>
      <c r="G222">
        <f t="shared" si="7"/>
        <v>0</v>
      </c>
    </row>
    <row r="223" spans="1:7" x14ac:dyDescent="0.25">
      <c r="A223">
        <v>73</v>
      </c>
      <c r="B223">
        <v>1</v>
      </c>
      <c r="C223" t="s">
        <v>12</v>
      </c>
      <c r="D223" t="s">
        <v>145</v>
      </c>
      <c r="E223" t="s">
        <v>145</v>
      </c>
      <c r="F223" t="str">
        <f t="shared" si="6"/>
        <v>Kubek 912/D-56/3</v>
      </c>
      <c r="G223">
        <f t="shared" si="7"/>
        <v>5907156160716</v>
      </c>
    </row>
    <row r="224" spans="1:7" hidden="1" x14ac:dyDescent="0.25">
      <c r="A224" t="s">
        <v>2</v>
      </c>
      <c r="F224" t="str">
        <f t="shared" si="6"/>
        <v>912/D-56/3 74</v>
      </c>
      <c r="G224">
        <f t="shared" si="7"/>
        <v>2</v>
      </c>
    </row>
    <row r="225" spans="1:7" hidden="1" x14ac:dyDescent="0.25">
      <c r="A225" t="s">
        <v>146</v>
      </c>
      <c r="B225">
        <v>5907156160716</v>
      </c>
      <c r="C225" s="1">
        <v>0.23</v>
      </c>
      <c r="F225" t="str">
        <f t="shared" si="6"/>
        <v>74 Kubek</v>
      </c>
      <c r="G225">
        <f t="shared" si="7"/>
        <v>0</v>
      </c>
    </row>
    <row r="226" spans="1:7" x14ac:dyDescent="0.25">
      <c r="A226">
        <v>74</v>
      </c>
      <c r="B226">
        <v>2</v>
      </c>
      <c r="C226" t="s">
        <v>12</v>
      </c>
      <c r="D226" t="s">
        <v>147</v>
      </c>
      <c r="E226" t="s">
        <v>148</v>
      </c>
      <c r="F226" t="str">
        <f t="shared" si="6"/>
        <v>Kubek 912/D-962/2</v>
      </c>
      <c r="G226">
        <f t="shared" si="7"/>
        <v>5907155817710</v>
      </c>
    </row>
    <row r="227" spans="1:7" hidden="1" x14ac:dyDescent="0.25">
      <c r="A227" t="s">
        <v>2</v>
      </c>
      <c r="F227" t="str">
        <f t="shared" si="6"/>
        <v>912/D-962/2 75</v>
      </c>
      <c r="G227">
        <f t="shared" si="7"/>
        <v>1</v>
      </c>
    </row>
    <row r="228" spans="1:7" hidden="1" x14ac:dyDescent="0.25">
      <c r="A228" t="s">
        <v>149</v>
      </c>
      <c r="B228">
        <v>5907155817710</v>
      </c>
      <c r="C228" s="1">
        <v>0.23</v>
      </c>
      <c r="F228" t="str">
        <f t="shared" si="6"/>
        <v>75 Kubek</v>
      </c>
      <c r="G228">
        <f t="shared" si="7"/>
        <v>0</v>
      </c>
    </row>
    <row r="229" spans="1:7" x14ac:dyDescent="0.25">
      <c r="A229">
        <v>75</v>
      </c>
      <c r="B229">
        <v>1</v>
      </c>
      <c r="C229" t="s">
        <v>12</v>
      </c>
      <c r="D229" t="s">
        <v>145</v>
      </c>
      <c r="E229" t="s">
        <v>145</v>
      </c>
      <c r="F229" t="str">
        <f t="shared" si="6"/>
        <v>Kubek 912/D-962/3</v>
      </c>
      <c r="G229">
        <f t="shared" si="7"/>
        <v>5907156698004</v>
      </c>
    </row>
    <row r="230" spans="1:7" hidden="1" x14ac:dyDescent="0.25">
      <c r="A230" t="s">
        <v>2</v>
      </c>
      <c r="F230" t="str">
        <f t="shared" si="6"/>
        <v>912/D-962/3 76</v>
      </c>
      <c r="G230">
        <f t="shared" si="7"/>
        <v>2</v>
      </c>
    </row>
    <row r="231" spans="1:7" hidden="1" x14ac:dyDescent="0.25">
      <c r="A231" t="s">
        <v>150</v>
      </c>
      <c r="B231">
        <v>5907156698004</v>
      </c>
      <c r="C231" s="1">
        <v>0.23</v>
      </c>
      <c r="F231" t="str">
        <f t="shared" si="6"/>
        <v>76 Kubek</v>
      </c>
      <c r="G231">
        <f t="shared" si="7"/>
        <v>0</v>
      </c>
    </row>
    <row r="232" spans="1:7" x14ac:dyDescent="0.25">
      <c r="A232">
        <v>76</v>
      </c>
      <c r="B232">
        <v>2</v>
      </c>
      <c r="C232" t="s">
        <v>12</v>
      </c>
      <c r="D232" t="s">
        <v>145</v>
      </c>
      <c r="E232" t="s">
        <v>151</v>
      </c>
      <c r="F232" t="str">
        <f t="shared" si="6"/>
        <v>Kubek 912/D-962/3</v>
      </c>
      <c r="G232">
        <f t="shared" si="7"/>
        <v>5907156698004</v>
      </c>
    </row>
    <row r="233" spans="1:7" hidden="1" x14ac:dyDescent="0.25">
      <c r="A233" t="s">
        <v>2</v>
      </c>
      <c r="F233" t="str">
        <f t="shared" si="6"/>
        <v>912/D-962/3 77</v>
      </c>
      <c r="G233">
        <f t="shared" si="7"/>
        <v>1</v>
      </c>
    </row>
    <row r="234" spans="1:7" hidden="1" x14ac:dyDescent="0.25">
      <c r="A234" t="s">
        <v>150</v>
      </c>
      <c r="B234">
        <v>5907156698004</v>
      </c>
      <c r="C234" s="1">
        <v>0.23</v>
      </c>
      <c r="F234" t="str">
        <f t="shared" si="6"/>
        <v>77 Kubek</v>
      </c>
      <c r="G234">
        <f t="shared" si="7"/>
        <v>0</v>
      </c>
    </row>
    <row r="235" spans="1:7" x14ac:dyDescent="0.25">
      <c r="A235">
        <v>77</v>
      </c>
      <c r="B235">
        <v>1</v>
      </c>
      <c r="C235" t="s">
        <v>12</v>
      </c>
      <c r="D235" t="s">
        <v>145</v>
      </c>
      <c r="E235" t="s">
        <v>145</v>
      </c>
      <c r="F235" t="str">
        <f t="shared" si="6"/>
        <v>Kubek 912/D-962/3</v>
      </c>
      <c r="G235">
        <f t="shared" si="7"/>
        <v>5907156698004</v>
      </c>
    </row>
    <row r="236" spans="1:7" hidden="1" x14ac:dyDescent="0.25">
      <c r="A236" t="s">
        <v>2</v>
      </c>
      <c r="F236" t="str">
        <f t="shared" si="6"/>
        <v>912/D-962/3 78</v>
      </c>
      <c r="G236">
        <f t="shared" si="7"/>
        <v>2</v>
      </c>
    </row>
    <row r="237" spans="1:7" hidden="1" x14ac:dyDescent="0.25">
      <c r="A237" t="s">
        <v>150</v>
      </c>
      <c r="B237">
        <v>5907156698004</v>
      </c>
      <c r="C237" s="1">
        <v>0.23</v>
      </c>
      <c r="F237" t="str">
        <f t="shared" si="6"/>
        <v>78 Kubek</v>
      </c>
      <c r="G237">
        <f t="shared" si="7"/>
        <v>0</v>
      </c>
    </row>
    <row r="238" spans="1:7" x14ac:dyDescent="0.25">
      <c r="A238">
        <v>78</v>
      </c>
      <c r="B238">
        <v>2</v>
      </c>
      <c r="C238" t="s">
        <v>12</v>
      </c>
      <c r="D238" t="s">
        <v>147</v>
      </c>
      <c r="E238" t="s">
        <v>148</v>
      </c>
      <c r="F238" t="str">
        <f t="shared" si="6"/>
        <v>Kubek 912/D-964/2</v>
      </c>
      <c r="G238">
        <f t="shared" si="7"/>
        <v>5907155810117</v>
      </c>
    </row>
    <row r="239" spans="1:7" hidden="1" x14ac:dyDescent="0.25">
      <c r="A239" t="s">
        <v>2</v>
      </c>
      <c r="F239" t="str">
        <f t="shared" si="6"/>
        <v>912/D-964/2 79</v>
      </c>
      <c r="G239">
        <f t="shared" si="7"/>
        <v>1</v>
      </c>
    </row>
    <row r="240" spans="1:7" hidden="1" x14ac:dyDescent="0.25">
      <c r="A240" t="s">
        <v>152</v>
      </c>
      <c r="B240">
        <v>5907155810117</v>
      </c>
      <c r="C240" s="1">
        <v>0.23</v>
      </c>
      <c r="F240" t="str">
        <f t="shared" si="6"/>
        <v>79 Kubek</v>
      </c>
      <c r="G240">
        <f t="shared" si="7"/>
        <v>0</v>
      </c>
    </row>
    <row r="241" spans="1:7" x14ac:dyDescent="0.25">
      <c r="A241">
        <v>79</v>
      </c>
      <c r="B241">
        <v>1</v>
      </c>
      <c r="C241" t="s">
        <v>12</v>
      </c>
      <c r="D241" t="s">
        <v>145</v>
      </c>
      <c r="E241" t="s">
        <v>145</v>
      </c>
      <c r="F241" t="str">
        <f t="shared" si="6"/>
        <v>Kubek 912/D-964/3</v>
      </c>
      <c r="G241">
        <f t="shared" si="7"/>
        <v>5907156700127</v>
      </c>
    </row>
    <row r="242" spans="1:7" hidden="1" x14ac:dyDescent="0.25">
      <c r="A242" t="s">
        <v>2</v>
      </c>
      <c r="F242" t="str">
        <f t="shared" si="6"/>
        <v>912/D-964/3 80</v>
      </c>
      <c r="G242">
        <f t="shared" si="7"/>
        <v>1</v>
      </c>
    </row>
    <row r="243" spans="1:7" hidden="1" x14ac:dyDescent="0.25">
      <c r="A243" t="s">
        <v>153</v>
      </c>
      <c r="B243">
        <v>5907156700127</v>
      </c>
      <c r="C243" s="1">
        <v>0.23</v>
      </c>
      <c r="F243" t="str">
        <f t="shared" si="6"/>
        <v>80 Kubek</v>
      </c>
      <c r="G243">
        <f t="shared" si="7"/>
        <v>0</v>
      </c>
    </row>
    <row r="244" spans="1:7" x14ac:dyDescent="0.25">
      <c r="A244">
        <v>80</v>
      </c>
      <c r="B244">
        <v>1</v>
      </c>
      <c r="C244" t="s">
        <v>12</v>
      </c>
      <c r="D244" t="s">
        <v>154</v>
      </c>
      <c r="E244" t="s">
        <v>154</v>
      </c>
      <c r="F244" t="str">
        <f t="shared" si="6"/>
        <v>Kubek 912/DU-182/3</v>
      </c>
      <c r="G244">
        <f t="shared" si="7"/>
        <v>5907156613878</v>
      </c>
    </row>
    <row r="245" spans="1:7" hidden="1" x14ac:dyDescent="0.25">
      <c r="A245" t="s">
        <v>2</v>
      </c>
      <c r="F245" t="str">
        <f t="shared" si="6"/>
        <v>912/DU-182/3 81</v>
      </c>
      <c r="G245">
        <f t="shared" si="7"/>
        <v>1</v>
      </c>
    </row>
    <row r="246" spans="1:7" hidden="1" x14ac:dyDescent="0.25">
      <c r="A246" t="s">
        <v>155</v>
      </c>
      <c r="B246">
        <v>5907156613878</v>
      </c>
      <c r="C246" s="1">
        <v>0.23</v>
      </c>
      <c r="F246" t="str">
        <f t="shared" si="6"/>
        <v>81 Kubek</v>
      </c>
      <c r="G246">
        <f t="shared" si="7"/>
        <v>0</v>
      </c>
    </row>
    <row r="247" spans="1:7" x14ac:dyDescent="0.25">
      <c r="A247">
        <v>81</v>
      </c>
      <c r="B247">
        <v>1</v>
      </c>
      <c r="C247" t="s">
        <v>12</v>
      </c>
      <c r="D247" t="s">
        <v>154</v>
      </c>
      <c r="E247" t="s">
        <v>154</v>
      </c>
      <c r="F247" t="str">
        <f t="shared" si="6"/>
        <v>Kubek 912/DU-182/3</v>
      </c>
      <c r="G247">
        <f t="shared" si="7"/>
        <v>5907156613878</v>
      </c>
    </row>
    <row r="248" spans="1:7" hidden="1" x14ac:dyDescent="0.25">
      <c r="A248" t="s">
        <v>2</v>
      </c>
      <c r="F248" t="str">
        <f t="shared" si="6"/>
        <v>912/DU-182/3 82</v>
      </c>
      <c r="G248">
        <f t="shared" si="7"/>
        <v>1</v>
      </c>
    </row>
    <row r="249" spans="1:7" hidden="1" x14ac:dyDescent="0.25">
      <c r="A249" t="s">
        <v>155</v>
      </c>
      <c r="B249">
        <v>5907156613878</v>
      </c>
      <c r="C249" s="1">
        <v>0.23</v>
      </c>
      <c r="F249" t="str">
        <f t="shared" si="6"/>
        <v>82 Kubek</v>
      </c>
      <c r="G249">
        <f t="shared" si="7"/>
        <v>0</v>
      </c>
    </row>
    <row r="250" spans="1:7" x14ac:dyDescent="0.25">
      <c r="A250">
        <v>82</v>
      </c>
      <c r="B250">
        <v>1</v>
      </c>
      <c r="C250" t="s">
        <v>12</v>
      </c>
      <c r="D250" t="s">
        <v>154</v>
      </c>
      <c r="E250" t="s">
        <v>154</v>
      </c>
      <c r="F250" t="str">
        <f t="shared" si="6"/>
        <v>Kubek 912/DU-205/3</v>
      </c>
      <c r="G250">
        <f t="shared" si="7"/>
        <v>5907156630288</v>
      </c>
    </row>
    <row r="251" spans="1:7" hidden="1" x14ac:dyDescent="0.25">
      <c r="A251" t="s">
        <v>2</v>
      </c>
      <c r="F251" t="str">
        <f t="shared" si="6"/>
        <v>912/DU-205/3 83</v>
      </c>
      <c r="G251">
        <f t="shared" si="7"/>
        <v>7</v>
      </c>
    </row>
    <row r="252" spans="1:7" hidden="1" x14ac:dyDescent="0.25">
      <c r="A252" t="s">
        <v>156</v>
      </c>
      <c r="B252">
        <v>5907156630288</v>
      </c>
      <c r="C252" s="1">
        <v>0.23</v>
      </c>
      <c r="F252" t="str">
        <f t="shared" si="6"/>
        <v>83 Kubek</v>
      </c>
      <c r="G252">
        <f t="shared" si="7"/>
        <v>0</v>
      </c>
    </row>
    <row r="253" spans="1:7" x14ac:dyDescent="0.25">
      <c r="A253">
        <v>83</v>
      </c>
      <c r="B253">
        <v>7</v>
      </c>
      <c r="C253" t="s">
        <v>12</v>
      </c>
      <c r="D253" t="s">
        <v>154</v>
      </c>
      <c r="E253" t="s">
        <v>157</v>
      </c>
      <c r="F253" t="str">
        <f t="shared" si="6"/>
        <v>Kubek 912/DU-205/3</v>
      </c>
      <c r="G253">
        <f t="shared" si="7"/>
        <v>5907156630288</v>
      </c>
    </row>
    <row r="254" spans="1:7" hidden="1" x14ac:dyDescent="0.25">
      <c r="A254" t="s">
        <v>2</v>
      </c>
      <c r="F254" t="str">
        <f t="shared" si="6"/>
        <v>912/DU-205/3 84</v>
      </c>
      <c r="G254">
        <f t="shared" si="7"/>
        <v>1</v>
      </c>
    </row>
    <row r="255" spans="1:7" hidden="1" x14ac:dyDescent="0.25">
      <c r="A255" t="s">
        <v>156</v>
      </c>
      <c r="B255">
        <v>5907156630288</v>
      </c>
      <c r="C255" s="1">
        <v>0.23</v>
      </c>
      <c r="F255" t="str">
        <f t="shared" si="6"/>
        <v>84 Mlecznik</v>
      </c>
      <c r="G255">
        <f t="shared" si="7"/>
        <v>0</v>
      </c>
    </row>
    <row r="256" spans="1:7" x14ac:dyDescent="0.25">
      <c r="A256">
        <v>84</v>
      </c>
      <c r="B256">
        <v>1</v>
      </c>
      <c r="C256" t="s">
        <v>12</v>
      </c>
      <c r="D256" t="s">
        <v>158</v>
      </c>
      <c r="E256" t="s">
        <v>158</v>
      </c>
      <c r="F256" t="str">
        <f t="shared" si="6"/>
        <v>Mlecznik 945/A-882A/3</v>
      </c>
      <c r="G256">
        <f t="shared" si="7"/>
        <v>5907156323296</v>
      </c>
    </row>
    <row r="257" spans="1:7" hidden="1" x14ac:dyDescent="0.25">
      <c r="A257" t="s">
        <v>92</v>
      </c>
      <c r="F257" t="str">
        <f t="shared" si="6"/>
        <v xml:space="preserve">945/A-882A/3 </v>
      </c>
      <c r="G257">
        <f t="shared" si="7"/>
        <v>0</v>
      </c>
    </row>
    <row r="258" spans="1:7" hidden="1" x14ac:dyDescent="0.25">
      <c r="A258" t="s">
        <v>159</v>
      </c>
      <c r="B258">
        <v>5907156323296</v>
      </c>
      <c r="C258" s="1">
        <v>0.23</v>
      </c>
      <c r="F258" t="str">
        <f t="shared" si="6"/>
        <v xml:space="preserve"> </v>
      </c>
      <c r="G258">
        <f t="shared" si="7"/>
        <v>0</v>
      </c>
    </row>
  </sheetData>
  <autoFilter ref="A7:G258" xr:uid="{C1383E7B-5F34-4CFA-AB2B-FA352EE97B9B}">
    <filterColumn colId="4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2D6A1-1155-43C5-A4CF-EEB69A5E6251}">
  <dimension ref="A1:F84"/>
  <sheetViews>
    <sheetView tabSelected="1" workbookViewId="0">
      <selection activeCell="F1" sqref="F1:F84"/>
    </sheetView>
  </sheetViews>
  <sheetFormatPr defaultRowHeight="15" x14ac:dyDescent="0.25"/>
  <cols>
    <col min="1" max="1" width="27.7109375" customWidth="1"/>
    <col min="2" max="2" width="27" customWidth="1"/>
  </cols>
  <sheetData>
    <row r="1" spans="1:6" x14ac:dyDescent="0.25">
      <c r="A1" t="s">
        <v>160</v>
      </c>
      <c r="B1" t="s">
        <v>225</v>
      </c>
      <c r="C1">
        <v>51.45</v>
      </c>
      <c r="D1">
        <v>1</v>
      </c>
      <c r="E1">
        <f>C1/1.23</f>
        <v>41.829268292682933</v>
      </c>
      <c r="F1">
        <f>ROUND(E1,2)</f>
        <v>41.83</v>
      </c>
    </row>
    <row r="2" spans="1:6" x14ac:dyDescent="0.25">
      <c r="A2" t="s">
        <v>161</v>
      </c>
      <c r="B2" t="s">
        <v>226</v>
      </c>
      <c r="C2">
        <v>18.46</v>
      </c>
      <c r="D2">
        <v>1</v>
      </c>
      <c r="E2">
        <f t="shared" ref="E2:E65" si="0">C2/1.23</f>
        <v>15.008130081300814</v>
      </c>
      <c r="F2">
        <f t="shared" ref="F2:F65" si="1">ROUND(E2,2)</f>
        <v>15.01</v>
      </c>
    </row>
    <row r="3" spans="1:6" x14ac:dyDescent="0.25">
      <c r="A3" t="s">
        <v>162</v>
      </c>
      <c r="B3" t="s">
        <v>227</v>
      </c>
      <c r="C3">
        <v>29.56</v>
      </c>
      <c r="D3">
        <v>2</v>
      </c>
      <c r="E3">
        <f t="shared" si="0"/>
        <v>24.032520325203251</v>
      </c>
      <c r="F3">
        <f t="shared" si="1"/>
        <v>24.03</v>
      </c>
    </row>
    <row r="4" spans="1:6" x14ac:dyDescent="0.25">
      <c r="A4" t="s">
        <v>162</v>
      </c>
      <c r="B4" t="s">
        <v>227</v>
      </c>
      <c r="C4">
        <v>29.56</v>
      </c>
      <c r="D4">
        <v>1</v>
      </c>
      <c r="E4">
        <f t="shared" si="0"/>
        <v>24.032520325203251</v>
      </c>
      <c r="F4">
        <f t="shared" si="1"/>
        <v>24.03</v>
      </c>
    </row>
    <row r="5" spans="1:6" x14ac:dyDescent="0.25">
      <c r="A5" t="s">
        <v>162</v>
      </c>
      <c r="B5" t="s">
        <v>227</v>
      </c>
      <c r="C5">
        <v>29.56</v>
      </c>
      <c r="D5">
        <v>2</v>
      </c>
      <c r="E5">
        <f t="shared" si="0"/>
        <v>24.032520325203251</v>
      </c>
      <c r="F5">
        <f t="shared" si="1"/>
        <v>24.03</v>
      </c>
    </row>
    <row r="6" spans="1:6" x14ac:dyDescent="0.25">
      <c r="A6" t="s">
        <v>163</v>
      </c>
      <c r="B6" t="s">
        <v>228</v>
      </c>
      <c r="C6">
        <v>32.200000000000003</v>
      </c>
      <c r="D6">
        <v>1</v>
      </c>
      <c r="E6">
        <f t="shared" si="0"/>
        <v>26.17886178861789</v>
      </c>
      <c r="F6">
        <f t="shared" si="1"/>
        <v>26.18</v>
      </c>
    </row>
    <row r="7" spans="1:6" x14ac:dyDescent="0.25">
      <c r="A7" t="s">
        <v>164</v>
      </c>
      <c r="B7" t="s">
        <v>229</v>
      </c>
      <c r="C7">
        <v>29.15</v>
      </c>
      <c r="D7">
        <v>1</v>
      </c>
      <c r="E7">
        <f t="shared" si="0"/>
        <v>23.699186991869919</v>
      </c>
      <c r="F7">
        <f t="shared" si="1"/>
        <v>23.7</v>
      </c>
    </row>
    <row r="8" spans="1:6" x14ac:dyDescent="0.25">
      <c r="A8" t="s">
        <v>165</v>
      </c>
      <c r="B8" t="s">
        <v>230</v>
      </c>
      <c r="C8">
        <v>60.28</v>
      </c>
      <c r="D8">
        <v>1</v>
      </c>
      <c r="E8">
        <f t="shared" si="0"/>
        <v>49.008130081300813</v>
      </c>
      <c r="F8">
        <f t="shared" si="1"/>
        <v>49.01</v>
      </c>
    </row>
    <row r="9" spans="1:6" x14ac:dyDescent="0.25">
      <c r="A9" t="s">
        <v>166</v>
      </c>
      <c r="B9" t="s">
        <v>231</v>
      </c>
      <c r="C9">
        <v>50.25</v>
      </c>
      <c r="D9">
        <v>2</v>
      </c>
      <c r="E9">
        <f t="shared" si="0"/>
        <v>40.853658536585364</v>
      </c>
      <c r="F9">
        <f t="shared" si="1"/>
        <v>40.85</v>
      </c>
    </row>
    <row r="10" spans="1:6" x14ac:dyDescent="0.25">
      <c r="A10" t="s">
        <v>167</v>
      </c>
      <c r="B10" t="s">
        <v>232</v>
      </c>
      <c r="C10">
        <v>32.61</v>
      </c>
      <c r="D10">
        <v>1</v>
      </c>
      <c r="E10">
        <f t="shared" si="0"/>
        <v>26.512195121951219</v>
      </c>
      <c r="F10">
        <f t="shared" si="1"/>
        <v>26.51</v>
      </c>
    </row>
    <row r="11" spans="1:6" x14ac:dyDescent="0.25">
      <c r="A11" t="s">
        <v>167</v>
      </c>
      <c r="B11" t="s">
        <v>232</v>
      </c>
      <c r="C11">
        <v>32.61</v>
      </c>
      <c r="D11">
        <v>2</v>
      </c>
      <c r="E11">
        <f t="shared" si="0"/>
        <v>26.512195121951219</v>
      </c>
      <c r="F11">
        <f t="shared" si="1"/>
        <v>26.51</v>
      </c>
    </row>
    <row r="12" spans="1:6" x14ac:dyDescent="0.25">
      <c r="A12" t="s">
        <v>168</v>
      </c>
      <c r="B12" t="s">
        <v>233</v>
      </c>
      <c r="C12">
        <v>14.21</v>
      </c>
      <c r="D12">
        <v>1</v>
      </c>
      <c r="E12">
        <f t="shared" si="0"/>
        <v>11.552845528455286</v>
      </c>
      <c r="F12">
        <f t="shared" si="1"/>
        <v>11.55</v>
      </c>
    </row>
    <row r="13" spans="1:6" x14ac:dyDescent="0.25">
      <c r="A13" t="s">
        <v>169</v>
      </c>
      <c r="B13" t="s">
        <v>234</v>
      </c>
      <c r="C13">
        <v>24.64</v>
      </c>
      <c r="D13">
        <v>1</v>
      </c>
      <c r="E13">
        <f t="shared" si="0"/>
        <v>20.032520325203254</v>
      </c>
      <c r="F13">
        <f t="shared" si="1"/>
        <v>20.03</v>
      </c>
    </row>
    <row r="14" spans="1:6" x14ac:dyDescent="0.25">
      <c r="A14" t="s">
        <v>169</v>
      </c>
      <c r="B14" t="s">
        <v>234</v>
      </c>
      <c r="C14">
        <v>24.64</v>
      </c>
      <c r="D14">
        <v>2</v>
      </c>
      <c r="E14">
        <f t="shared" si="0"/>
        <v>20.032520325203254</v>
      </c>
      <c r="F14">
        <f t="shared" si="1"/>
        <v>20.03</v>
      </c>
    </row>
    <row r="15" spans="1:6" x14ac:dyDescent="0.25">
      <c r="A15" t="s">
        <v>170</v>
      </c>
      <c r="B15" t="s">
        <v>235</v>
      </c>
      <c r="C15">
        <v>11.94</v>
      </c>
      <c r="D15">
        <v>1</v>
      </c>
      <c r="E15">
        <f t="shared" si="0"/>
        <v>9.7073170731707314</v>
      </c>
      <c r="F15">
        <f t="shared" si="1"/>
        <v>9.7100000000000009</v>
      </c>
    </row>
    <row r="16" spans="1:6" x14ac:dyDescent="0.25">
      <c r="A16" t="s">
        <v>171</v>
      </c>
      <c r="B16" t="s">
        <v>236</v>
      </c>
      <c r="C16">
        <v>37.86</v>
      </c>
      <c r="D16">
        <v>1</v>
      </c>
      <c r="E16">
        <f t="shared" si="0"/>
        <v>30.780487804878049</v>
      </c>
      <c r="F16">
        <f t="shared" si="1"/>
        <v>30.78</v>
      </c>
    </row>
    <row r="17" spans="1:6" x14ac:dyDescent="0.25">
      <c r="A17" t="s">
        <v>172</v>
      </c>
      <c r="B17" t="s">
        <v>237</v>
      </c>
      <c r="C17">
        <v>25.16</v>
      </c>
      <c r="D17">
        <v>1</v>
      </c>
      <c r="E17">
        <f t="shared" si="0"/>
        <v>20.45528455284553</v>
      </c>
      <c r="F17">
        <f t="shared" si="1"/>
        <v>20.46</v>
      </c>
    </row>
    <row r="18" spans="1:6" x14ac:dyDescent="0.25">
      <c r="A18" t="s">
        <v>173</v>
      </c>
      <c r="B18" t="s">
        <v>238</v>
      </c>
      <c r="C18">
        <v>20.97</v>
      </c>
      <c r="D18">
        <v>1</v>
      </c>
      <c r="E18">
        <f t="shared" si="0"/>
        <v>17.048780487804876</v>
      </c>
      <c r="F18">
        <f t="shared" si="1"/>
        <v>17.05</v>
      </c>
    </row>
    <row r="19" spans="1:6" x14ac:dyDescent="0.25">
      <c r="A19" t="s">
        <v>174</v>
      </c>
      <c r="B19" t="s">
        <v>239</v>
      </c>
      <c r="C19">
        <v>23.36</v>
      </c>
      <c r="D19">
        <v>1</v>
      </c>
      <c r="E19">
        <f t="shared" si="0"/>
        <v>18.991869918699187</v>
      </c>
      <c r="F19">
        <f t="shared" si="1"/>
        <v>18.989999999999998</v>
      </c>
    </row>
    <row r="20" spans="1:6" x14ac:dyDescent="0.25">
      <c r="A20" t="s">
        <v>175</v>
      </c>
      <c r="B20" t="s">
        <v>240</v>
      </c>
      <c r="C20">
        <v>25.6</v>
      </c>
      <c r="D20">
        <v>1</v>
      </c>
      <c r="E20">
        <f t="shared" si="0"/>
        <v>20.813008130081304</v>
      </c>
      <c r="F20">
        <f t="shared" si="1"/>
        <v>20.81</v>
      </c>
    </row>
    <row r="21" spans="1:6" x14ac:dyDescent="0.25">
      <c r="A21" t="s">
        <v>176</v>
      </c>
      <c r="B21" t="s">
        <v>241</v>
      </c>
      <c r="C21">
        <v>40.869999999999997</v>
      </c>
      <c r="D21">
        <v>1</v>
      </c>
      <c r="E21">
        <f t="shared" si="0"/>
        <v>33.227642276422763</v>
      </c>
      <c r="F21">
        <f t="shared" si="1"/>
        <v>33.229999999999997</v>
      </c>
    </row>
    <row r="22" spans="1:6" x14ac:dyDescent="0.25">
      <c r="A22" t="s">
        <v>177</v>
      </c>
      <c r="B22" t="s">
        <v>242</v>
      </c>
      <c r="C22">
        <v>19.47</v>
      </c>
      <c r="D22">
        <v>1</v>
      </c>
      <c r="E22">
        <f t="shared" si="0"/>
        <v>15.829268292682926</v>
      </c>
      <c r="F22">
        <f t="shared" si="1"/>
        <v>15.83</v>
      </c>
    </row>
    <row r="23" spans="1:6" x14ac:dyDescent="0.25">
      <c r="A23" t="s">
        <v>178</v>
      </c>
      <c r="B23" t="s">
        <v>243</v>
      </c>
      <c r="C23">
        <v>20.97</v>
      </c>
      <c r="D23">
        <v>1</v>
      </c>
      <c r="E23">
        <f t="shared" si="0"/>
        <v>17.048780487804876</v>
      </c>
      <c r="F23">
        <f t="shared" si="1"/>
        <v>17.05</v>
      </c>
    </row>
    <row r="24" spans="1:6" x14ac:dyDescent="0.25">
      <c r="A24" t="s">
        <v>179</v>
      </c>
      <c r="B24" t="s">
        <v>244</v>
      </c>
      <c r="C24">
        <v>25.02</v>
      </c>
      <c r="D24">
        <v>1</v>
      </c>
      <c r="E24">
        <f t="shared" si="0"/>
        <v>20.341463414634145</v>
      </c>
      <c r="F24">
        <f t="shared" si="1"/>
        <v>20.34</v>
      </c>
    </row>
    <row r="25" spans="1:6" x14ac:dyDescent="0.25">
      <c r="A25" t="s">
        <v>180</v>
      </c>
      <c r="B25" t="s">
        <v>245</v>
      </c>
      <c r="C25">
        <v>19.47</v>
      </c>
      <c r="D25">
        <v>1</v>
      </c>
      <c r="E25">
        <f t="shared" si="0"/>
        <v>15.829268292682926</v>
      </c>
      <c r="F25">
        <f t="shared" si="1"/>
        <v>15.83</v>
      </c>
    </row>
    <row r="26" spans="1:6" x14ac:dyDescent="0.25">
      <c r="A26" t="s">
        <v>180</v>
      </c>
      <c r="B26" t="s">
        <v>245</v>
      </c>
      <c r="C26">
        <v>19.47</v>
      </c>
      <c r="D26">
        <v>1</v>
      </c>
      <c r="E26">
        <f t="shared" si="0"/>
        <v>15.829268292682926</v>
      </c>
      <c r="F26">
        <f t="shared" si="1"/>
        <v>15.83</v>
      </c>
    </row>
    <row r="27" spans="1:6" x14ac:dyDescent="0.25">
      <c r="A27" t="s">
        <v>181</v>
      </c>
      <c r="B27" t="s">
        <v>246</v>
      </c>
      <c r="C27">
        <v>19.47</v>
      </c>
      <c r="D27">
        <v>1</v>
      </c>
      <c r="E27">
        <f t="shared" si="0"/>
        <v>15.829268292682926</v>
      </c>
      <c r="F27">
        <f t="shared" si="1"/>
        <v>15.83</v>
      </c>
    </row>
    <row r="28" spans="1:6" x14ac:dyDescent="0.25">
      <c r="A28" t="s">
        <v>181</v>
      </c>
      <c r="B28" t="s">
        <v>246</v>
      </c>
      <c r="C28">
        <v>19.47</v>
      </c>
      <c r="D28">
        <v>1</v>
      </c>
      <c r="E28">
        <f t="shared" si="0"/>
        <v>15.829268292682926</v>
      </c>
      <c r="F28">
        <f t="shared" si="1"/>
        <v>15.83</v>
      </c>
    </row>
    <row r="29" spans="1:6" x14ac:dyDescent="0.25">
      <c r="A29" t="s">
        <v>182</v>
      </c>
      <c r="B29" t="s">
        <v>247</v>
      </c>
      <c r="C29">
        <v>25.45</v>
      </c>
      <c r="D29">
        <v>1</v>
      </c>
      <c r="E29">
        <f t="shared" si="0"/>
        <v>20.691056910569106</v>
      </c>
      <c r="F29">
        <f t="shared" si="1"/>
        <v>20.69</v>
      </c>
    </row>
    <row r="30" spans="1:6" x14ac:dyDescent="0.25">
      <c r="A30" t="s">
        <v>183</v>
      </c>
      <c r="B30" t="s">
        <v>248</v>
      </c>
      <c r="C30">
        <v>31.13</v>
      </c>
      <c r="D30">
        <v>1</v>
      </c>
      <c r="E30">
        <f t="shared" si="0"/>
        <v>25.308943089430894</v>
      </c>
      <c r="F30">
        <f t="shared" si="1"/>
        <v>25.31</v>
      </c>
    </row>
    <row r="31" spans="1:6" x14ac:dyDescent="0.25">
      <c r="A31" t="s">
        <v>184</v>
      </c>
      <c r="B31" t="s">
        <v>249</v>
      </c>
      <c r="C31">
        <v>36.01</v>
      </c>
      <c r="D31">
        <v>1</v>
      </c>
      <c r="E31">
        <f t="shared" si="0"/>
        <v>29.27642276422764</v>
      </c>
      <c r="F31">
        <f t="shared" si="1"/>
        <v>29.28</v>
      </c>
    </row>
    <row r="32" spans="1:6" x14ac:dyDescent="0.25">
      <c r="A32" t="s">
        <v>185</v>
      </c>
      <c r="B32" t="s">
        <v>250</v>
      </c>
      <c r="C32">
        <v>24.28</v>
      </c>
      <c r="D32">
        <v>2</v>
      </c>
      <c r="E32">
        <f t="shared" si="0"/>
        <v>19.739837398373986</v>
      </c>
      <c r="F32">
        <f t="shared" si="1"/>
        <v>19.739999999999998</v>
      </c>
    </row>
    <row r="33" spans="1:6" x14ac:dyDescent="0.25">
      <c r="A33" t="s">
        <v>185</v>
      </c>
      <c r="B33" t="s">
        <v>250</v>
      </c>
      <c r="C33">
        <v>24.28</v>
      </c>
      <c r="D33">
        <v>1</v>
      </c>
      <c r="E33">
        <f t="shared" si="0"/>
        <v>19.739837398373986</v>
      </c>
      <c r="F33">
        <f t="shared" si="1"/>
        <v>19.739999999999998</v>
      </c>
    </row>
    <row r="34" spans="1:6" x14ac:dyDescent="0.25">
      <c r="A34" t="s">
        <v>185</v>
      </c>
      <c r="B34" t="s">
        <v>250</v>
      </c>
      <c r="C34">
        <v>24.28</v>
      </c>
      <c r="D34">
        <v>1</v>
      </c>
      <c r="E34">
        <f t="shared" si="0"/>
        <v>19.739837398373986</v>
      </c>
      <c r="F34">
        <f t="shared" si="1"/>
        <v>19.739999999999998</v>
      </c>
    </row>
    <row r="35" spans="1:6" x14ac:dyDescent="0.25">
      <c r="A35" t="s">
        <v>185</v>
      </c>
      <c r="B35" t="s">
        <v>250</v>
      </c>
      <c r="C35">
        <v>24.28</v>
      </c>
      <c r="D35">
        <v>1</v>
      </c>
      <c r="E35">
        <f t="shared" si="0"/>
        <v>19.739837398373986</v>
      </c>
      <c r="F35">
        <f t="shared" si="1"/>
        <v>19.739999999999998</v>
      </c>
    </row>
    <row r="36" spans="1:6" x14ac:dyDescent="0.25">
      <c r="A36" t="s">
        <v>186</v>
      </c>
      <c r="B36" t="s">
        <v>251</v>
      </c>
      <c r="C36">
        <v>20.23</v>
      </c>
      <c r="D36">
        <v>1</v>
      </c>
      <c r="E36">
        <f t="shared" si="0"/>
        <v>16.447154471544717</v>
      </c>
      <c r="F36">
        <f t="shared" si="1"/>
        <v>16.45</v>
      </c>
    </row>
    <row r="37" spans="1:6" x14ac:dyDescent="0.25">
      <c r="A37" t="s">
        <v>187</v>
      </c>
      <c r="B37" t="s">
        <v>252</v>
      </c>
      <c r="C37">
        <v>22.18</v>
      </c>
      <c r="D37">
        <v>2</v>
      </c>
      <c r="E37">
        <f t="shared" si="0"/>
        <v>18.032520325203251</v>
      </c>
      <c r="F37">
        <f t="shared" si="1"/>
        <v>18.03</v>
      </c>
    </row>
    <row r="38" spans="1:6" x14ac:dyDescent="0.25">
      <c r="A38" t="s">
        <v>188</v>
      </c>
      <c r="B38" t="s">
        <v>253</v>
      </c>
      <c r="C38">
        <v>26.45</v>
      </c>
      <c r="D38">
        <v>2</v>
      </c>
      <c r="E38">
        <f t="shared" si="0"/>
        <v>21.504065040650406</v>
      </c>
      <c r="F38">
        <f t="shared" si="1"/>
        <v>21.5</v>
      </c>
    </row>
    <row r="39" spans="1:6" x14ac:dyDescent="0.25">
      <c r="A39" t="s">
        <v>188</v>
      </c>
      <c r="B39" t="s">
        <v>253</v>
      </c>
      <c r="C39">
        <v>26.45</v>
      </c>
      <c r="D39">
        <v>1</v>
      </c>
      <c r="E39">
        <f t="shared" si="0"/>
        <v>21.504065040650406</v>
      </c>
      <c r="F39">
        <f t="shared" si="1"/>
        <v>21.5</v>
      </c>
    </row>
    <row r="40" spans="1:6" x14ac:dyDescent="0.25">
      <c r="A40" t="s">
        <v>189</v>
      </c>
      <c r="B40" t="s">
        <v>254</v>
      </c>
      <c r="C40">
        <v>22.18</v>
      </c>
      <c r="D40">
        <v>1</v>
      </c>
      <c r="E40">
        <f t="shared" si="0"/>
        <v>18.032520325203251</v>
      </c>
      <c r="F40">
        <f t="shared" si="1"/>
        <v>18.03</v>
      </c>
    </row>
    <row r="41" spans="1:6" x14ac:dyDescent="0.25">
      <c r="A41" t="s">
        <v>189</v>
      </c>
      <c r="B41" t="s">
        <v>254</v>
      </c>
      <c r="C41">
        <v>22.18</v>
      </c>
      <c r="D41">
        <v>2</v>
      </c>
      <c r="E41">
        <f t="shared" si="0"/>
        <v>18.032520325203251</v>
      </c>
      <c r="F41">
        <f t="shared" si="1"/>
        <v>18.03</v>
      </c>
    </row>
    <row r="42" spans="1:6" x14ac:dyDescent="0.25">
      <c r="A42" t="s">
        <v>190</v>
      </c>
      <c r="B42" t="s">
        <v>255</v>
      </c>
      <c r="C42">
        <v>22.18</v>
      </c>
      <c r="D42">
        <v>1</v>
      </c>
      <c r="E42">
        <f t="shared" si="0"/>
        <v>18.032520325203251</v>
      </c>
      <c r="F42">
        <f t="shared" si="1"/>
        <v>18.03</v>
      </c>
    </row>
    <row r="43" spans="1:6" x14ac:dyDescent="0.25">
      <c r="A43" t="s">
        <v>190</v>
      </c>
      <c r="B43" t="s">
        <v>255</v>
      </c>
      <c r="C43">
        <v>22.18</v>
      </c>
      <c r="D43">
        <v>1</v>
      </c>
      <c r="E43">
        <f t="shared" si="0"/>
        <v>18.032520325203251</v>
      </c>
      <c r="F43">
        <f t="shared" si="1"/>
        <v>18.03</v>
      </c>
    </row>
    <row r="44" spans="1:6" x14ac:dyDescent="0.25">
      <c r="A44" t="s">
        <v>190</v>
      </c>
      <c r="B44" t="s">
        <v>255</v>
      </c>
      <c r="C44">
        <v>22.18</v>
      </c>
      <c r="D44">
        <v>1</v>
      </c>
      <c r="E44">
        <f t="shared" si="0"/>
        <v>18.032520325203251</v>
      </c>
      <c r="F44">
        <f t="shared" si="1"/>
        <v>18.03</v>
      </c>
    </row>
    <row r="45" spans="1:6" x14ac:dyDescent="0.25">
      <c r="A45" t="s">
        <v>191</v>
      </c>
      <c r="B45" t="s">
        <v>256</v>
      </c>
      <c r="C45">
        <v>19.239999999999998</v>
      </c>
      <c r="D45">
        <v>2</v>
      </c>
      <c r="E45">
        <f t="shared" si="0"/>
        <v>15.642276422764226</v>
      </c>
      <c r="F45">
        <f t="shared" si="1"/>
        <v>15.64</v>
      </c>
    </row>
    <row r="46" spans="1:6" x14ac:dyDescent="0.25">
      <c r="A46" t="s">
        <v>191</v>
      </c>
      <c r="B46" t="s">
        <v>256</v>
      </c>
      <c r="C46">
        <v>19.239999999999998</v>
      </c>
      <c r="D46">
        <v>2</v>
      </c>
      <c r="E46">
        <f t="shared" si="0"/>
        <v>15.642276422764226</v>
      </c>
      <c r="F46">
        <f t="shared" si="1"/>
        <v>15.64</v>
      </c>
    </row>
    <row r="47" spans="1:6" x14ac:dyDescent="0.25">
      <c r="A47" t="s">
        <v>192</v>
      </c>
      <c r="B47" t="s">
        <v>257</v>
      </c>
      <c r="C47">
        <v>30.79</v>
      </c>
      <c r="D47">
        <v>1</v>
      </c>
      <c r="E47">
        <f t="shared" si="0"/>
        <v>25.032520325203251</v>
      </c>
      <c r="F47">
        <f t="shared" si="1"/>
        <v>25.03</v>
      </c>
    </row>
    <row r="48" spans="1:6" x14ac:dyDescent="0.25">
      <c r="A48" t="s">
        <v>193</v>
      </c>
      <c r="B48" t="s">
        <v>258</v>
      </c>
      <c r="C48">
        <v>76.36</v>
      </c>
      <c r="D48">
        <v>1</v>
      </c>
      <c r="E48">
        <f t="shared" si="0"/>
        <v>62.081300813008127</v>
      </c>
      <c r="F48">
        <f t="shared" si="1"/>
        <v>62.08</v>
      </c>
    </row>
    <row r="49" spans="1:6" x14ac:dyDescent="0.25">
      <c r="A49" t="s">
        <v>194</v>
      </c>
      <c r="B49" t="s">
        <v>259</v>
      </c>
      <c r="C49">
        <v>36.950000000000003</v>
      </c>
      <c r="D49">
        <v>2</v>
      </c>
      <c r="E49">
        <f t="shared" si="0"/>
        <v>30.040650406504067</v>
      </c>
      <c r="F49">
        <f t="shared" si="1"/>
        <v>30.04</v>
      </c>
    </row>
    <row r="50" spans="1:6" x14ac:dyDescent="0.25">
      <c r="A50" t="s">
        <v>195</v>
      </c>
      <c r="B50" t="s">
        <v>260</v>
      </c>
      <c r="C50">
        <v>16.690000000000001</v>
      </c>
      <c r="D50">
        <v>4</v>
      </c>
      <c r="E50">
        <f t="shared" si="0"/>
        <v>13.569105691056912</v>
      </c>
      <c r="F50">
        <f t="shared" si="1"/>
        <v>13.57</v>
      </c>
    </row>
    <row r="51" spans="1:6" x14ac:dyDescent="0.25">
      <c r="A51" t="s">
        <v>196</v>
      </c>
      <c r="B51" t="s">
        <v>261</v>
      </c>
      <c r="C51">
        <v>24.39</v>
      </c>
      <c r="D51">
        <v>1</v>
      </c>
      <c r="E51">
        <f t="shared" si="0"/>
        <v>19.829268292682929</v>
      </c>
      <c r="F51">
        <f t="shared" si="1"/>
        <v>19.829999999999998</v>
      </c>
    </row>
    <row r="52" spans="1:6" x14ac:dyDescent="0.25">
      <c r="A52" t="s">
        <v>197</v>
      </c>
      <c r="B52" t="s">
        <v>262</v>
      </c>
      <c r="C52">
        <v>20.309999999999999</v>
      </c>
      <c r="D52">
        <v>1</v>
      </c>
      <c r="E52">
        <f t="shared" si="0"/>
        <v>16.512195121951219</v>
      </c>
      <c r="F52">
        <f t="shared" si="1"/>
        <v>16.510000000000002</v>
      </c>
    </row>
    <row r="53" spans="1:6" x14ac:dyDescent="0.25">
      <c r="A53" t="s">
        <v>198</v>
      </c>
      <c r="B53" t="s">
        <v>263</v>
      </c>
      <c r="C53">
        <v>19.32</v>
      </c>
      <c r="D53">
        <v>1</v>
      </c>
      <c r="E53">
        <f t="shared" si="0"/>
        <v>15.707317073170731</v>
      </c>
      <c r="F53">
        <f t="shared" si="1"/>
        <v>15.71</v>
      </c>
    </row>
    <row r="54" spans="1:6" x14ac:dyDescent="0.25">
      <c r="A54" t="s">
        <v>199</v>
      </c>
      <c r="B54" t="s">
        <v>264</v>
      </c>
      <c r="C54">
        <v>19.32</v>
      </c>
      <c r="D54">
        <v>1</v>
      </c>
      <c r="E54">
        <f t="shared" si="0"/>
        <v>15.707317073170731</v>
      </c>
      <c r="F54">
        <f t="shared" si="1"/>
        <v>15.71</v>
      </c>
    </row>
    <row r="55" spans="1:6" x14ac:dyDescent="0.25">
      <c r="A55" t="s">
        <v>200</v>
      </c>
      <c r="B55" t="s">
        <v>265</v>
      </c>
      <c r="C55">
        <v>16.190000000000001</v>
      </c>
      <c r="D55">
        <v>1</v>
      </c>
      <c r="E55">
        <f t="shared" si="0"/>
        <v>13.162601626016261</v>
      </c>
      <c r="F55">
        <f t="shared" si="1"/>
        <v>13.16</v>
      </c>
    </row>
    <row r="56" spans="1:6" x14ac:dyDescent="0.25">
      <c r="A56" t="s">
        <v>201</v>
      </c>
      <c r="B56" t="s">
        <v>266</v>
      </c>
      <c r="C56">
        <v>19.32</v>
      </c>
      <c r="D56">
        <v>1</v>
      </c>
      <c r="E56">
        <f t="shared" si="0"/>
        <v>15.707317073170731</v>
      </c>
      <c r="F56">
        <f t="shared" si="1"/>
        <v>15.71</v>
      </c>
    </row>
    <row r="57" spans="1:6" x14ac:dyDescent="0.25">
      <c r="A57" t="s">
        <v>201</v>
      </c>
      <c r="B57" t="s">
        <v>266</v>
      </c>
      <c r="C57">
        <v>19.32</v>
      </c>
      <c r="D57">
        <v>1</v>
      </c>
      <c r="E57">
        <f t="shared" si="0"/>
        <v>15.707317073170731</v>
      </c>
      <c r="F57">
        <f t="shared" si="1"/>
        <v>15.71</v>
      </c>
    </row>
    <row r="58" spans="1:6" x14ac:dyDescent="0.25">
      <c r="A58" t="s">
        <v>202</v>
      </c>
      <c r="B58" t="s">
        <v>267</v>
      </c>
      <c r="C58">
        <v>16.100000000000001</v>
      </c>
      <c r="D58">
        <v>1</v>
      </c>
      <c r="E58">
        <f t="shared" si="0"/>
        <v>13.089430894308945</v>
      </c>
      <c r="F58">
        <f t="shared" si="1"/>
        <v>13.09</v>
      </c>
    </row>
    <row r="59" spans="1:6" x14ac:dyDescent="0.25">
      <c r="A59" t="s">
        <v>203</v>
      </c>
      <c r="B59" t="s">
        <v>268</v>
      </c>
      <c r="C59">
        <v>13.49</v>
      </c>
      <c r="D59">
        <v>2</v>
      </c>
      <c r="E59">
        <f t="shared" si="0"/>
        <v>10.967479674796749</v>
      </c>
      <c r="F59">
        <f t="shared" si="1"/>
        <v>10.97</v>
      </c>
    </row>
    <row r="60" spans="1:6" x14ac:dyDescent="0.25">
      <c r="A60" t="s">
        <v>204</v>
      </c>
      <c r="B60" t="s">
        <v>269</v>
      </c>
      <c r="C60">
        <v>13.49</v>
      </c>
      <c r="D60">
        <v>1</v>
      </c>
      <c r="E60">
        <f t="shared" si="0"/>
        <v>10.967479674796749</v>
      </c>
      <c r="F60">
        <f t="shared" si="1"/>
        <v>10.97</v>
      </c>
    </row>
    <row r="61" spans="1:6" x14ac:dyDescent="0.25">
      <c r="A61" t="s">
        <v>205</v>
      </c>
      <c r="B61" t="s">
        <v>270</v>
      </c>
      <c r="C61">
        <v>20.46</v>
      </c>
      <c r="D61">
        <v>1</v>
      </c>
      <c r="E61">
        <f t="shared" si="0"/>
        <v>16.634146341463417</v>
      </c>
      <c r="F61">
        <f t="shared" si="1"/>
        <v>16.63</v>
      </c>
    </row>
    <row r="62" spans="1:6" x14ac:dyDescent="0.25">
      <c r="A62" t="s">
        <v>206</v>
      </c>
      <c r="B62" t="s">
        <v>271</v>
      </c>
      <c r="C62">
        <v>29.8</v>
      </c>
      <c r="D62">
        <v>1</v>
      </c>
      <c r="E62">
        <f t="shared" si="0"/>
        <v>24.227642276422767</v>
      </c>
      <c r="F62">
        <f t="shared" si="1"/>
        <v>24.23</v>
      </c>
    </row>
    <row r="63" spans="1:6" x14ac:dyDescent="0.25">
      <c r="A63" t="s">
        <v>207</v>
      </c>
      <c r="B63" t="s">
        <v>272</v>
      </c>
      <c r="C63">
        <v>12.28</v>
      </c>
      <c r="D63">
        <v>1</v>
      </c>
      <c r="E63">
        <f t="shared" si="0"/>
        <v>9.9837398373983728</v>
      </c>
      <c r="F63">
        <f t="shared" si="1"/>
        <v>9.98</v>
      </c>
    </row>
    <row r="64" spans="1:6" x14ac:dyDescent="0.25">
      <c r="A64" t="s">
        <v>208</v>
      </c>
      <c r="B64" t="s">
        <v>273</v>
      </c>
      <c r="C64">
        <v>23.92</v>
      </c>
      <c r="D64">
        <v>1</v>
      </c>
      <c r="E64">
        <f t="shared" si="0"/>
        <v>19.447154471544717</v>
      </c>
      <c r="F64">
        <f t="shared" si="1"/>
        <v>19.45</v>
      </c>
    </row>
    <row r="65" spans="1:6" x14ac:dyDescent="0.25">
      <c r="A65" t="s">
        <v>209</v>
      </c>
      <c r="B65" t="s">
        <v>274</v>
      </c>
      <c r="C65">
        <v>18.87</v>
      </c>
      <c r="D65">
        <v>2</v>
      </c>
      <c r="E65">
        <f t="shared" si="0"/>
        <v>15.341463414634147</v>
      </c>
      <c r="F65">
        <f t="shared" si="1"/>
        <v>15.34</v>
      </c>
    </row>
    <row r="66" spans="1:6" x14ac:dyDescent="0.25">
      <c r="A66" t="s">
        <v>210</v>
      </c>
      <c r="B66" t="s">
        <v>275</v>
      </c>
      <c r="C66">
        <v>22.64</v>
      </c>
      <c r="D66">
        <v>1</v>
      </c>
      <c r="E66">
        <f t="shared" ref="E66:E84" si="2">C66/1.23</f>
        <v>18.40650406504065</v>
      </c>
      <c r="F66">
        <f t="shared" ref="F66:F84" si="3">ROUND(E66,2)</f>
        <v>18.41</v>
      </c>
    </row>
    <row r="67" spans="1:6" x14ac:dyDescent="0.25">
      <c r="A67" t="s">
        <v>211</v>
      </c>
      <c r="B67" t="s">
        <v>276</v>
      </c>
      <c r="C67">
        <v>25.72</v>
      </c>
      <c r="D67">
        <v>1</v>
      </c>
      <c r="E67">
        <f t="shared" si="2"/>
        <v>20.910569105691057</v>
      </c>
      <c r="F67">
        <f t="shared" si="3"/>
        <v>20.91</v>
      </c>
    </row>
    <row r="68" spans="1:6" x14ac:dyDescent="0.25">
      <c r="A68" t="s">
        <v>212</v>
      </c>
      <c r="B68" t="s">
        <v>277</v>
      </c>
      <c r="C68">
        <v>25.72</v>
      </c>
      <c r="D68">
        <v>1</v>
      </c>
      <c r="E68">
        <f t="shared" si="2"/>
        <v>20.910569105691057</v>
      </c>
      <c r="F68">
        <f t="shared" si="3"/>
        <v>20.91</v>
      </c>
    </row>
    <row r="69" spans="1:6" x14ac:dyDescent="0.25">
      <c r="A69" t="s">
        <v>213</v>
      </c>
      <c r="B69" t="s">
        <v>278</v>
      </c>
      <c r="C69">
        <v>45.02</v>
      </c>
      <c r="D69">
        <v>1</v>
      </c>
      <c r="E69">
        <f t="shared" si="2"/>
        <v>36.601626016260163</v>
      </c>
      <c r="F69">
        <f t="shared" si="3"/>
        <v>36.6</v>
      </c>
    </row>
    <row r="70" spans="1:6" x14ac:dyDescent="0.25">
      <c r="A70" t="s">
        <v>214</v>
      </c>
      <c r="B70" t="s">
        <v>279</v>
      </c>
      <c r="C70">
        <v>23.51</v>
      </c>
      <c r="D70">
        <v>1</v>
      </c>
      <c r="E70">
        <f t="shared" si="2"/>
        <v>19.113821138211385</v>
      </c>
      <c r="F70">
        <f t="shared" si="3"/>
        <v>19.11</v>
      </c>
    </row>
    <row r="71" spans="1:6" x14ac:dyDescent="0.25">
      <c r="A71" t="s">
        <v>215</v>
      </c>
      <c r="B71" t="s">
        <v>280</v>
      </c>
      <c r="C71">
        <v>34.299999999999997</v>
      </c>
      <c r="D71">
        <v>1</v>
      </c>
      <c r="E71">
        <f t="shared" si="2"/>
        <v>27.886178861788615</v>
      </c>
      <c r="F71">
        <f t="shared" si="3"/>
        <v>27.89</v>
      </c>
    </row>
    <row r="72" spans="1:6" x14ac:dyDescent="0.25">
      <c r="A72" t="s">
        <v>216</v>
      </c>
      <c r="B72" t="s">
        <v>281</v>
      </c>
      <c r="C72">
        <v>22.44</v>
      </c>
      <c r="D72">
        <v>2</v>
      </c>
      <c r="E72">
        <f t="shared" si="2"/>
        <v>18.243902439024392</v>
      </c>
      <c r="F72">
        <f t="shared" si="3"/>
        <v>18.239999999999998</v>
      </c>
    </row>
    <row r="73" spans="1:6" x14ac:dyDescent="0.25">
      <c r="A73" t="s">
        <v>217</v>
      </c>
      <c r="B73" t="s">
        <v>282</v>
      </c>
      <c r="C73">
        <v>18.7</v>
      </c>
      <c r="D73">
        <v>1</v>
      </c>
      <c r="E73">
        <f t="shared" si="2"/>
        <v>15.203252032520325</v>
      </c>
      <c r="F73">
        <f t="shared" si="3"/>
        <v>15.2</v>
      </c>
    </row>
    <row r="74" spans="1:6" x14ac:dyDescent="0.25">
      <c r="A74" t="s">
        <v>218</v>
      </c>
      <c r="B74" t="s">
        <v>283</v>
      </c>
      <c r="C74">
        <v>20.49</v>
      </c>
      <c r="D74">
        <v>2</v>
      </c>
      <c r="E74">
        <f t="shared" si="2"/>
        <v>16.658536585365852</v>
      </c>
      <c r="F74">
        <f t="shared" si="3"/>
        <v>16.66</v>
      </c>
    </row>
    <row r="75" spans="1:6" x14ac:dyDescent="0.25">
      <c r="A75" t="s">
        <v>219</v>
      </c>
      <c r="B75" t="s">
        <v>284</v>
      </c>
      <c r="C75">
        <v>18.7</v>
      </c>
      <c r="D75">
        <v>1</v>
      </c>
      <c r="E75">
        <f t="shared" si="2"/>
        <v>15.203252032520325</v>
      </c>
      <c r="F75">
        <f t="shared" si="3"/>
        <v>15.2</v>
      </c>
    </row>
    <row r="76" spans="1:6" x14ac:dyDescent="0.25">
      <c r="A76" t="s">
        <v>219</v>
      </c>
      <c r="B76" t="s">
        <v>284</v>
      </c>
      <c r="C76">
        <v>18.7</v>
      </c>
      <c r="D76">
        <v>2</v>
      </c>
      <c r="E76">
        <f t="shared" si="2"/>
        <v>15.203252032520325</v>
      </c>
      <c r="F76">
        <f t="shared" si="3"/>
        <v>15.2</v>
      </c>
    </row>
    <row r="77" spans="1:6" x14ac:dyDescent="0.25">
      <c r="A77" t="s">
        <v>219</v>
      </c>
      <c r="B77" t="s">
        <v>284</v>
      </c>
      <c r="C77">
        <v>18.7</v>
      </c>
      <c r="D77">
        <v>1</v>
      </c>
      <c r="E77">
        <f t="shared" si="2"/>
        <v>15.203252032520325</v>
      </c>
      <c r="F77">
        <f t="shared" si="3"/>
        <v>15.2</v>
      </c>
    </row>
    <row r="78" spans="1:6" x14ac:dyDescent="0.25">
      <c r="A78" t="s">
        <v>220</v>
      </c>
      <c r="B78" t="s">
        <v>285</v>
      </c>
      <c r="C78">
        <v>20.49</v>
      </c>
      <c r="D78">
        <v>2</v>
      </c>
      <c r="E78">
        <f t="shared" si="2"/>
        <v>16.658536585365852</v>
      </c>
      <c r="F78">
        <f t="shared" si="3"/>
        <v>16.66</v>
      </c>
    </row>
    <row r="79" spans="1:6" x14ac:dyDescent="0.25">
      <c r="A79" t="s">
        <v>221</v>
      </c>
      <c r="B79" t="s">
        <v>286</v>
      </c>
      <c r="C79">
        <v>18.7</v>
      </c>
      <c r="D79">
        <v>1</v>
      </c>
      <c r="E79">
        <f t="shared" si="2"/>
        <v>15.203252032520325</v>
      </c>
      <c r="F79">
        <f t="shared" si="3"/>
        <v>15.2</v>
      </c>
    </row>
    <row r="80" spans="1:6" x14ac:dyDescent="0.25">
      <c r="A80" t="s">
        <v>222</v>
      </c>
      <c r="B80" t="s">
        <v>287</v>
      </c>
      <c r="C80">
        <v>29.9</v>
      </c>
      <c r="D80">
        <v>1</v>
      </c>
      <c r="E80">
        <f t="shared" si="2"/>
        <v>24.308943089430894</v>
      </c>
      <c r="F80">
        <f t="shared" si="3"/>
        <v>24.31</v>
      </c>
    </row>
    <row r="81" spans="1:6" x14ac:dyDescent="0.25">
      <c r="A81" t="s">
        <v>222</v>
      </c>
      <c r="B81" t="s">
        <v>287</v>
      </c>
      <c r="C81">
        <v>29.9</v>
      </c>
      <c r="D81">
        <v>1</v>
      </c>
      <c r="E81">
        <f t="shared" si="2"/>
        <v>24.308943089430894</v>
      </c>
      <c r="F81">
        <f t="shared" si="3"/>
        <v>24.31</v>
      </c>
    </row>
    <row r="82" spans="1:6" x14ac:dyDescent="0.25">
      <c r="A82" t="s">
        <v>223</v>
      </c>
      <c r="B82" t="s">
        <v>288</v>
      </c>
      <c r="C82">
        <v>29.9</v>
      </c>
      <c r="D82">
        <v>1</v>
      </c>
      <c r="E82">
        <f t="shared" si="2"/>
        <v>24.308943089430894</v>
      </c>
      <c r="F82">
        <f t="shared" si="3"/>
        <v>24.31</v>
      </c>
    </row>
    <row r="83" spans="1:6" x14ac:dyDescent="0.25">
      <c r="A83" t="s">
        <v>223</v>
      </c>
      <c r="B83" t="s">
        <v>288</v>
      </c>
      <c r="C83">
        <v>29.9</v>
      </c>
      <c r="D83">
        <v>7</v>
      </c>
      <c r="E83">
        <f t="shared" si="2"/>
        <v>24.308943089430894</v>
      </c>
      <c r="F83">
        <f t="shared" si="3"/>
        <v>24.31</v>
      </c>
    </row>
    <row r="84" spans="1:6" x14ac:dyDescent="0.25">
      <c r="A84" t="s">
        <v>224</v>
      </c>
      <c r="B84" t="s">
        <v>289</v>
      </c>
      <c r="C84">
        <v>21.77</v>
      </c>
      <c r="D84">
        <v>1</v>
      </c>
      <c r="E84">
        <f t="shared" si="2"/>
        <v>17.699186991869919</v>
      </c>
      <c r="F84">
        <f t="shared" si="3"/>
        <v>17.7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created xsi:type="dcterms:W3CDTF">2015-06-05T18:19:34Z</dcterms:created>
  <dcterms:modified xsi:type="dcterms:W3CDTF">2021-03-02T09:42:58Z</dcterms:modified>
</cp:coreProperties>
</file>