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y/Desktop/"/>
    </mc:Choice>
  </mc:AlternateContent>
  <xr:revisionPtr revIDLastSave="0" documentId="13_ncr:1_{68FA10BF-1D8A-1D4C-9F16-1EFD9E6AA571}" xr6:coauthVersionLast="47" xr6:coauthVersionMax="47" xr10:uidLastSave="{00000000-0000-0000-0000-000000000000}"/>
  <bookViews>
    <workbookView xWindow="0" yWindow="500" windowWidth="28240" windowHeight="16060" xr2:uid="{4C51E4EF-B03D-1443-93C3-8033079A5A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B17" i="1"/>
  <c r="C14" i="1"/>
  <c r="D14" i="1"/>
  <c r="B14" i="1"/>
  <c r="D12" i="1"/>
  <c r="D13" i="1"/>
  <c r="B5" i="1"/>
  <c r="D10" i="1"/>
  <c r="D11" i="1"/>
  <c r="D4" i="1"/>
  <c r="D8" i="1"/>
  <c r="D9" i="1"/>
  <c r="D3" i="1"/>
  <c r="C5" i="1"/>
  <c r="D5" i="1" s="1"/>
</calcChain>
</file>

<file path=xl/sharedStrings.xml><?xml version="1.0" encoding="utf-8"?>
<sst xmlns="http://schemas.openxmlformats.org/spreadsheetml/2006/main" count="15" uniqueCount="14">
  <si>
    <t>Net Sales</t>
    <phoneticPr fontId="2" type="noConversion"/>
  </si>
  <si>
    <t>Cost of Sales</t>
    <phoneticPr fontId="2" type="noConversion"/>
  </si>
  <si>
    <t>Sum</t>
    <phoneticPr fontId="2" type="noConversion"/>
  </si>
  <si>
    <t>Interest and Debt Expense</t>
    <phoneticPr fontId="2" type="noConversion"/>
  </si>
  <si>
    <t>Cost &amp; Expenses</t>
    <phoneticPr fontId="2" type="noConversion"/>
  </si>
  <si>
    <t>Total</t>
    <phoneticPr fontId="2" type="noConversion"/>
  </si>
  <si>
    <t>Service charges, Interest, and Other Income</t>
    <phoneticPr fontId="2" type="noConversion"/>
  </si>
  <si>
    <t>2004.2.1-2005.1.29</t>
    <phoneticPr fontId="2" type="noConversion"/>
  </si>
  <si>
    <t>2005.1.30-2006.1.28</t>
    <phoneticPr fontId="2" type="noConversion"/>
  </si>
  <si>
    <t>ROI</t>
    <phoneticPr fontId="2" type="noConversion"/>
  </si>
  <si>
    <t>3 FTE Data Scientist</t>
    <phoneticPr fontId="2" type="noConversion"/>
  </si>
  <si>
    <t>1 FTE Product Owner</t>
    <phoneticPr fontId="2" type="noConversion"/>
  </si>
  <si>
    <t>cloud computing</t>
    <phoneticPr fontId="2" type="noConversion"/>
  </si>
  <si>
    <t>AWS Environment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</si>
</sst>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C6C4-C50E-7E4A-8014-2FF28A6E3017}">
  <dimension ref="A2:D17"/>
  <sheetViews>
    <sheetView tabSelected="1" workbookViewId="0">
      <selection activeCell="D19" sqref="D19"/>
    </sheetView>
  </sheetViews>
  <sheetFormatPr baseColWidth="10" defaultRowHeight="21"/>
  <cols>
    <col min="1" max="1" width="36.83203125" style="1" customWidth="1"/>
    <col min="2" max="2" width="32" style="1" customWidth="1"/>
    <col min="3" max="3" width="32.5" style="1" customWidth="1"/>
    <col min="4" max="4" width="22" style="1" customWidth="1"/>
    <col min="5" max="16384" width="10.83203125" style="1"/>
  </cols>
  <sheetData>
    <row r="2" spans="1:4">
      <c r="B2" s="1" t="s">
        <v>7</v>
      </c>
      <c r="C2" s="1" t="s">
        <v>8</v>
      </c>
      <c r="D2" s="1" t="s">
        <v>2</v>
      </c>
    </row>
    <row r="3" spans="1:4">
      <c r="A3" s="1" t="s">
        <v>0</v>
      </c>
      <c r="B3" s="1">
        <v>7528572000</v>
      </c>
      <c r="C3" s="1">
        <v>7560191000</v>
      </c>
      <c r="D3" s="1">
        <f>SUM(B3:C3)</f>
        <v>15088763000</v>
      </c>
    </row>
    <row r="4" spans="1:4" ht="44">
      <c r="A4" s="2" t="s">
        <v>6</v>
      </c>
      <c r="B4" s="1">
        <v>287699000</v>
      </c>
      <c r="C4" s="1">
        <v>147802000</v>
      </c>
      <c r="D4" s="1">
        <f t="shared" ref="D4:D14" si="0">SUM(B4:C4)</f>
        <v>435501000</v>
      </c>
    </row>
    <row r="5" spans="1:4" ht="22">
      <c r="A5" s="2" t="s">
        <v>5</v>
      </c>
      <c r="B5" s="1">
        <f>B3+B4</f>
        <v>7816271000</v>
      </c>
      <c r="C5" s="1">
        <f>SUM(C3:C4)</f>
        <v>7707993000</v>
      </c>
      <c r="D5" s="1">
        <f t="shared" si="0"/>
        <v>15524264000</v>
      </c>
    </row>
    <row r="7" spans="1:4">
      <c r="A7" s="3" t="s">
        <v>4</v>
      </c>
    </row>
    <row r="8" spans="1:4">
      <c r="A8" s="1" t="s">
        <v>1</v>
      </c>
      <c r="B8" s="1">
        <v>5017765000</v>
      </c>
      <c r="C8" s="1">
        <v>5014021000</v>
      </c>
      <c r="D8" s="1">
        <f t="shared" si="0"/>
        <v>10031786000</v>
      </c>
    </row>
    <row r="9" spans="1:4">
      <c r="A9" s="1" t="s">
        <v>3</v>
      </c>
      <c r="B9" s="1">
        <v>139056000</v>
      </c>
      <c r="C9" s="1">
        <v>105570000</v>
      </c>
      <c r="D9" s="1">
        <f t="shared" si="0"/>
        <v>244626000</v>
      </c>
    </row>
    <row r="10" spans="1:4" ht="22">
      <c r="A10" s="2" t="s">
        <v>10</v>
      </c>
      <c r="B10" s="1">
        <v>450000</v>
      </c>
      <c r="C10" s="1">
        <v>450000</v>
      </c>
      <c r="D10" s="1">
        <f t="shared" si="0"/>
        <v>900000</v>
      </c>
    </row>
    <row r="11" spans="1:4">
      <c r="A11" s="1" t="s">
        <v>11</v>
      </c>
      <c r="B11" s="1">
        <v>400</v>
      </c>
      <c r="C11" s="1">
        <v>400</v>
      </c>
      <c r="D11" s="1">
        <f t="shared" si="0"/>
        <v>800</v>
      </c>
    </row>
    <row r="12" spans="1:4">
      <c r="A12" s="1" t="s">
        <v>13</v>
      </c>
      <c r="B12" s="1">
        <v>1000000</v>
      </c>
      <c r="C12" s="1">
        <v>1000000</v>
      </c>
      <c r="D12" s="1">
        <f t="shared" si="0"/>
        <v>2000000</v>
      </c>
    </row>
    <row r="13" spans="1:4">
      <c r="A13" s="1" t="s">
        <v>12</v>
      </c>
      <c r="B13" s="1">
        <v>100</v>
      </c>
      <c r="C13" s="1">
        <v>100</v>
      </c>
      <c r="D13" s="1">
        <f t="shared" si="0"/>
        <v>200</v>
      </c>
    </row>
    <row r="14" spans="1:4">
      <c r="A14" s="1" t="s">
        <v>5</v>
      </c>
      <c r="B14" s="1">
        <f>SUM(B8:B13)</f>
        <v>5158271500</v>
      </c>
      <c r="C14" s="1">
        <f t="shared" ref="C14:D14" si="1">SUM(C8:C13)</f>
        <v>5121041500</v>
      </c>
      <c r="D14" s="1">
        <f t="shared" si="1"/>
        <v>10279313000</v>
      </c>
    </row>
    <row r="17" spans="1:4">
      <c r="A17" s="1" t="s">
        <v>9</v>
      </c>
      <c r="B17" s="1">
        <f>B5-B14</f>
        <v>2657999500</v>
      </c>
      <c r="C17" s="1">
        <f t="shared" ref="C17:D17" si="2">C5-C14</f>
        <v>2586951500</v>
      </c>
      <c r="D17" s="1">
        <f t="shared" si="2"/>
        <v>5244951000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22717</dc:creator>
  <cp:lastModifiedBy>22717</cp:lastModifiedBy>
  <dcterms:created xsi:type="dcterms:W3CDTF">2023-12-07T00:47:47Z</dcterms:created>
  <dcterms:modified xsi:type="dcterms:W3CDTF">2023-12-08T09:30:05Z</dcterms:modified>
</cp:coreProperties>
</file>