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kacpe\informatik\python\SI\Multistage-Morris-AI\"/>
    </mc:Choice>
  </mc:AlternateContent>
  <xr:revisionPtr revIDLastSave="0" documentId="13_ncr:1_{38E4754C-0801-4F3F-9F41-71308513BE7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ournament Results" sheetId="1" r:id="rId1"/>
    <sheet name="Timing Statisti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K12" i="1"/>
  <c r="B12" i="1"/>
  <c r="C19" i="2"/>
  <c r="C14" i="2"/>
  <c r="C16" i="2"/>
  <c r="C17" i="2"/>
  <c r="C18" i="2"/>
  <c r="C20" i="2"/>
  <c r="C21" i="2"/>
  <c r="C22" i="2"/>
  <c r="C23" i="2"/>
  <c r="C24" i="2"/>
  <c r="C15" i="2"/>
</calcChain>
</file>

<file path=xl/sharedStrings.xml><?xml version="1.0" encoding="utf-8"?>
<sst xmlns="http://schemas.openxmlformats.org/spreadsheetml/2006/main" count="45" uniqueCount="14">
  <si>
    <t>Random</t>
  </si>
  <si>
    <t>Minimax-L1</t>
  </si>
  <si>
    <t>Minimax-L2</t>
  </si>
  <si>
    <t>Minimax-L3</t>
  </si>
  <si>
    <t>GraphAgent</t>
  </si>
  <si>
    <t>StateValueAgent</t>
  </si>
  <si>
    <t>RLDQNAgent</t>
  </si>
  <si>
    <t>MDQNAgent</t>
  </si>
  <si>
    <t>MCTS-Fast</t>
  </si>
  <si>
    <t>MCTS-Deep</t>
  </si>
  <si>
    <t>Agent</t>
  </si>
  <si>
    <t>Avg Time (s)</t>
  </si>
  <si>
    <t>Total Moves</t>
  </si>
  <si>
    <t>Wins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</si>
</sst>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</cellXfs>
  <cellStyles count="2">
    <cellStyle name="Normalny" xfId="0" builtinId="0"/>
    <cellStyle name="Procentowy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zwycięstw na 180 gier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'Tournament Results'!$A$2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'Tournament Results'!$B$1:$K$1</c:f>
              <c:strCache>
                <c:ptCount val="10"/>
                <c:pt idx="0">
                  <c:v>Random</c:v>
                </c:pt>
                <c:pt idx="1">
                  <c:v>Minimax-L1</c:v>
                </c:pt>
                <c:pt idx="2">
                  <c:v>Minimax-L2</c:v>
                </c:pt>
                <c:pt idx="3">
                  <c:v>Minimax-L3</c:v>
                </c:pt>
                <c:pt idx="4">
                  <c:v>GraphAgent</c:v>
                </c:pt>
                <c:pt idx="5">
                  <c:v>StateValueAgent</c:v>
                </c:pt>
                <c:pt idx="6">
                  <c:v>RLDQNAgent</c:v>
                </c:pt>
                <c:pt idx="7">
                  <c:v>MDQNAgent</c:v>
                </c:pt>
                <c:pt idx="8">
                  <c:v>MCTS-Fast</c:v>
                </c:pt>
                <c:pt idx="9">
                  <c:v>MCTS-Deep</c:v>
                </c:pt>
              </c:strCache>
            </c:strRef>
          </c:cat>
          <c:val>
            <c:numRef>
              <c:f>'Tournament Results'!$B$2:$K$2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9</c:v>
                </c:pt>
                <c:pt idx="6">
                  <c:v>11</c:v>
                </c:pt>
                <c:pt idx="7">
                  <c:v>7</c:v>
                </c:pt>
                <c:pt idx="8">
                  <c:v>16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F-4E13-A253-5D30C6B29A15}"/>
            </c:ext>
          </c:extLst>
        </c:ser>
        <c:ser>
          <c:idx val="1"/>
          <c:order val="1"/>
          <c:tx>
            <c:strRef>
              <c:f>'Tournament Results'!$A$3</c:f>
              <c:strCache>
                <c:ptCount val="1"/>
                <c:pt idx="0">
                  <c:v>Minimax-L1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'Tournament Results'!$B$1:$K$1</c:f>
              <c:strCache>
                <c:ptCount val="10"/>
                <c:pt idx="0">
                  <c:v>Random</c:v>
                </c:pt>
                <c:pt idx="1">
                  <c:v>Minimax-L1</c:v>
                </c:pt>
                <c:pt idx="2">
                  <c:v>Minimax-L2</c:v>
                </c:pt>
                <c:pt idx="3">
                  <c:v>Minimax-L3</c:v>
                </c:pt>
                <c:pt idx="4">
                  <c:v>GraphAgent</c:v>
                </c:pt>
                <c:pt idx="5">
                  <c:v>StateValueAgent</c:v>
                </c:pt>
                <c:pt idx="6">
                  <c:v>RLDQNAgent</c:v>
                </c:pt>
                <c:pt idx="7">
                  <c:v>MDQNAgent</c:v>
                </c:pt>
                <c:pt idx="8">
                  <c:v>MCTS-Fast</c:v>
                </c:pt>
                <c:pt idx="9">
                  <c:v>MCTS-Deep</c:v>
                </c:pt>
              </c:strCache>
            </c:strRef>
          </c:cat>
          <c:val>
            <c:numRef>
              <c:f>'Tournament Results'!$B$3:$K$3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20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F-4E13-A253-5D30C6B29A15}"/>
            </c:ext>
          </c:extLst>
        </c:ser>
        <c:ser>
          <c:idx val="2"/>
          <c:order val="2"/>
          <c:tx>
            <c:strRef>
              <c:f>'Tournament Results'!$A$4</c:f>
              <c:strCache>
                <c:ptCount val="1"/>
                <c:pt idx="0">
                  <c:v>Minimax-L2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'Tournament Results'!$B$1:$K$1</c:f>
              <c:strCache>
                <c:ptCount val="10"/>
                <c:pt idx="0">
                  <c:v>Random</c:v>
                </c:pt>
                <c:pt idx="1">
                  <c:v>Minimax-L1</c:v>
                </c:pt>
                <c:pt idx="2">
                  <c:v>Minimax-L2</c:v>
                </c:pt>
                <c:pt idx="3">
                  <c:v>Minimax-L3</c:v>
                </c:pt>
                <c:pt idx="4">
                  <c:v>GraphAgent</c:v>
                </c:pt>
                <c:pt idx="5">
                  <c:v>StateValueAgent</c:v>
                </c:pt>
                <c:pt idx="6">
                  <c:v>RLDQNAgent</c:v>
                </c:pt>
                <c:pt idx="7">
                  <c:v>MDQNAgent</c:v>
                </c:pt>
                <c:pt idx="8">
                  <c:v>MCTS-Fast</c:v>
                </c:pt>
                <c:pt idx="9">
                  <c:v>MCTS-Deep</c:v>
                </c:pt>
              </c:strCache>
            </c:strRef>
          </c:cat>
          <c:val>
            <c:numRef>
              <c:f>'Tournament Results'!$B$4:$K$4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2F-4E13-A253-5D30C6B29A15}"/>
            </c:ext>
          </c:extLst>
        </c:ser>
        <c:ser>
          <c:idx val="3"/>
          <c:order val="3"/>
          <c:tx>
            <c:strRef>
              <c:f>'Tournament Results'!$A$5</c:f>
              <c:strCache>
                <c:ptCount val="1"/>
                <c:pt idx="0">
                  <c:v>Minimax-L3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'Tournament Results'!$B$1:$K$1</c:f>
              <c:strCache>
                <c:ptCount val="10"/>
                <c:pt idx="0">
                  <c:v>Random</c:v>
                </c:pt>
                <c:pt idx="1">
                  <c:v>Minimax-L1</c:v>
                </c:pt>
                <c:pt idx="2">
                  <c:v>Minimax-L2</c:v>
                </c:pt>
                <c:pt idx="3">
                  <c:v>Minimax-L3</c:v>
                </c:pt>
                <c:pt idx="4">
                  <c:v>GraphAgent</c:v>
                </c:pt>
                <c:pt idx="5">
                  <c:v>StateValueAgent</c:v>
                </c:pt>
                <c:pt idx="6">
                  <c:v>RLDQNAgent</c:v>
                </c:pt>
                <c:pt idx="7">
                  <c:v>MDQNAgent</c:v>
                </c:pt>
                <c:pt idx="8">
                  <c:v>MCTS-Fast</c:v>
                </c:pt>
                <c:pt idx="9">
                  <c:v>MCTS-Deep</c:v>
                </c:pt>
              </c:strCache>
            </c:strRef>
          </c:cat>
          <c:val>
            <c:numRef>
              <c:f>'Tournament Results'!$B$5:$K$5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2F-4E13-A253-5D30C6B29A15}"/>
            </c:ext>
          </c:extLst>
        </c:ser>
        <c:ser>
          <c:idx val="4"/>
          <c:order val="4"/>
          <c:tx>
            <c:strRef>
              <c:f>'Tournament Results'!$A$6</c:f>
              <c:strCache>
                <c:ptCount val="1"/>
                <c:pt idx="0">
                  <c:v>GraphAgent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'Tournament Results'!$B$1:$K$1</c:f>
              <c:strCache>
                <c:ptCount val="10"/>
                <c:pt idx="0">
                  <c:v>Random</c:v>
                </c:pt>
                <c:pt idx="1">
                  <c:v>Minimax-L1</c:v>
                </c:pt>
                <c:pt idx="2">
                  <c:v>Minimax-L2</c:v>
                </c:pt>
                <c:pt idx="3">
                  <c:v>Minimax-L3</c:v>
                </c:pt>
                <c:pt idx="4">
                  <c:v>GraphAgent</c:v>
                </c:pt>
                <c:pt idx="5">
                  <c:v>StateValueAgent</c:v>
                </c:pt>
                <c:pt idx="6">
                  <c:v>RLDQNAgent</c:v>
                </c:pt>
                <c:pt idx="7">
                  <c:v>MDQNAgent</c:v>
                </c:pt>
                <c:pt idx="8">
                  <c:v>MCTS-Fast</c:v>
                </c:pt>
                <c:pt idx="9">
                  <c:v>MCTS-Deep</c:v>
                </c:pt>
              </c:strCache>
            </c:strRef>
          </c:cat>
          <c:val>
            <c:numRef>
              <c:f>'Tournament Results'!$B$6:$K$6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3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2F-4E13-A253-5D30C6B29A15}"/>
            </c:ext>
          </c:extLst>
        </c:ser>
        <c:ser>
          <c:idx val="5"/>
          <c:order val="5"/>
          <c:tx>
            <c:strRef>
              <c:f>'Tournament Results'!$A$7</c:f>
              <c:strCache>
                <c:ptCount val="1"/>
                <c:pt idx="0">
                  <c:v>StateValueAgent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'Tournament Results'!$B$1:$K$1</c:f>
              <c:strCache>
                <c:ptCount val="10"/>
                <c:pt idx="0">
                  <c:v>Random</c:v>
                </c:pt>
                <c:pt idx="1">
                  <c:v>Minimax-L1</c:v>
                </c:pt>
                <c:pt idx="2">
                  <c:v>Minimax-L2</c:v>
                </c:pt>
                <c:pt idx="3">
                  <c:v>Minimax-L3</c:v>
                </c:pt>
                <c:pt idx="4">
                  <c:v>GraphAgent</c:v>
                </c:pt>
                <c:pt idx="5">
                  <c:v>StateValueAgent</c:v>
                </c:pt>
                <c:pt idx="6">
                  <c:v>RLDQNAgent</c:v>
                </c:pt>
                <c:pt idx="7">
                  <c:v>MDQNAgent</c:v>
                </c:pt>
                <c:pt idx="8">
                  <c:v>MCTS-Fast</c:v>
                </c:pt>
                <c:pt idx="9">
                  <c:v>MCTS-Deep</c:v>
                </c:pt>
              </c:strCache>
            </c:strRef>
          </c:cat>
          <c:val>
            <c:numRef>
              <c:f>'Tournament Results'!$B$7:$K$7</c:f>
              <c:numCache>
                <c:formatCode>General</c:formatCode>
                <c:ptCount val="10"/>
                <c:pt idx="0">
                  <c:v>11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0</c:v>
                </c:pt>
                <c:pt idx="6">
                  <c:v>13</c:v>
                </c:pt>
                <c:pt idx="7">
                  <c:v>10</c:v>
                </c:pt>
                <c:pt idx="8">
                  <c:v>18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2F-4E13-A253-5D30C6B29A15}"/>
            </c:ext>
          </c:extLst>
        </c:ser>
        <c:ser>
          <c:idx val="6"/>
          <c:order val="6"/>
          <c:tx>
            <c:strRef>
              <c:f>'Tournament Results'!$A$8</c:f>
              <c:strCache>
                <c:ptCount val="1"/>
                <c:pt idx="0">
                  <c:v>RLDQNAgent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'Tournament Results'!$B$1:$K$1</c:f>
              <c:strCache>
                <c:ptCount val="10"/>
                <c:pt idx="0">
                  <c:v>Random</c:v>
                </c:pt>
                <c:pt idx="1">
                  <c:v>Minimax-L1</c:v>
                </c:pt>
                <c:pt idx="2">
                  <c:v>Minimax-L2</c:v>
                </c:pt>
                <c:pt idx="3">
                  <c:v>Minimax-L3</c:v>
                </c:pt>
                <c:pt idx="4">
                  <c:v>GraphAgent</c:v>
                </c:pt>
                <c:pt idx="5">
                  <c:v>StateValueAgent</c:v>
                </c:pt>
                <c:pt idx="6">
                  <c:v>RLDQNAgent</c:v>
                </c:pt>
                <c:pt idx="7">
                  <c:v>MDQNAgent</c:v>
                </c:pt>
                <c:pt idx="8">
                  <c:v>MCTS-Fast</c:v>
                </c:pt>
                <c:pt idx="9">
                  <c:v>MCTS-Deep</c:v>
                </c:pt>
              </c:strCache>
            </c:strRef>
          </c:cat>
          <c:val>
            <c:numRef>
              <c:f>'Tournament Results'!$B$8:$K$8</c:f>
              <c:numCache>
                <c:formatCode>General</c:formatCode>
                <c:ptCount val="10"/>
                <c:pt idx="0">
                  <c:v>9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7</c:v>
                </c:pt>
                <c:pt idx="6">
                  <c:v>0</c:v>
                </c:pt>
                <c:pt idx="7">
                  <c:v>6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2F-4E13-A253-5D30C6B29A15}"/>
            </c:ext>
          </c:extLst>
        </c:ser>
        <c:ser>
          <c:idx val="7"/>
          <c:order val="7"/>
          <c:tx>
            <c:strRef>
              <c:f>'Tournament Results'!$A$9</c:f>
              <c:strCache>
                <c:ptCount val="1"/>
                <c:pt idx="0">
                  <c:v>MDQNAgent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'Tournament Results'!$B$1:$K$1</c:f>
              <c:strCache>
                <c:ptCount val="10"/>
                <c:pt idx="0">
                  <c:v>Random</c:v>
                </c:pt>
                <c:pt idx="1">
                  <c:v>Minimax-L1</c:v>
                </c:pt>
                <c:pt idx="2">
                  <c:v>Minimax-L2</c:v>
                </c:pt>
                <c:pt idx="3">
                  <c:v>Minimax-L3</c:v>
                </c:pt>
                <c:pt idx="4">
                  <c:v>GraphAgent</c:v>
                </c:pt>
                <c:pt idx="5">
                  <c:v>StateValueAgent</c:v>
                </c:pt>
                <c:pt idx="6">
                  <c:v>RLDQNAgent</c:v>
                </c:pt>
                <c:pt idx="7">
                  <c:v>MDQNAgent</c:v>
                </c:pt>
                <c:pt idx="8">
                  <c:v>MCTS-Fast</c:v>
                </c:pt>
                <c:pt idx="9">
                  <c:v>MCTS-Deep</c:v>
                </c:pt>
              </c:strCache>
            </c:strRef>
          </c:cat>
          <c:val>
            <c:numRef>
              <c:f>'Tournament Results'!$B$9:$K$9</c:f>
              <c:numCache>
                <c:formatCode>General</c:formatCode>
                <c:ptCount val="10"/>
                <c:pt idx="0">
                  <c:v>13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0</c:v>
                </c:pt>
                <c:pt idx="6">
                  <c:v>14</c:v>
                </c:pt>
                <c:pt idx="7">
                  <c:v>0</c:v>
                </c:pt>
                <c:pt idx="8">
                  <c:v>17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2F-4E13-A253-5D30C6B29A15}"/>
            </c:ext>
          </c:extLst>
        </c:ser>
        <c:ser>
          <c:idx val="8"/>
          <c:order val="8"/>
          <c:tx>
            <c:strRef>
              <c:f>'Tournament Results'!$A$10</c:f>
              <c:strCache>
                <c:ptCount val="1"/>
                <c:pt idx="0">
                  <c:v>MCTS-Fast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'Tournament Results'!$B$1:$K$1</c:f>
              <c:strCache>
                <c:ptCount val="10"/>
                <c:pt idx="0">
                  <c:v>Random</c:v>
                </c:pt>
                <c:pt idx="1">
                  <c:v>Minimax-L1</c:v>
                </c:pt>
                <c:pt idx="2">
                  <c:v>Minimax-L2</c:v>
                </c:pt>
                <c:pt idx="3">
                  <c:v>Minimax-L3</c:v>
                </c:pt>
                <c:pt idx="4">
                  <c:v>GraphAgent</c:v>
                </c:pt>
                <c:pt idx="5">
                  <c:v>StateValueAgent</c:v>
                </c:pt>
                <c:pt idx="6">
                  <c:v>RLDQNAgent</c:v>
                </c:pt>
                <c:pt idx="7">
                  <c:v>MDQNAgent</c:v>
                </c:pt>
                <c:pt idx="8">
                  <c:v>MCTS-Fast</c:v>
                </c:pt>
                <c:pt idx="9">
                  <c:v>MCTS-Deep</c:v>
                </c:pt>
              </c:strCache>
            </c:strRef>
          </c:cat>
          <c:val>
            <c:numRef>
              <c:f>'Tournament Results'!$B$10:$K$10</c:f>
              <c:numCache>
                <c:formatCode>General</c:formatCode>
                <c:ptCount val="10"/>
                <c:pt idx="0">
                  <c:v>4</c:v>
                </c:pt>
                <c:pt idx="1">
                  <c:v>18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2</c:v>
                </c:pt>
                <c:pt idx="6">
                  <c:v>7</c:v>
                </c:pt>
                <c:pt idx="7">
                  <c:v>3</c:v>
                </c:pt>
                <c:pt idx="8">
                  <c:v>0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2F-4E13-A253-5D30C6B29A15}"/>
            </c:ext>
          </c:extLst>
        </c:ser>
        <c:ser>
          <c:idx val="9"/>
          <c:order val="9"/>
          <c:tx>
            <c:strRef>
              <c:f>'Tournament Results'!$A$11</c:f>
              <c:strCache>
                <c:ptCount val="1"/>
                <c:pt idx="0">
                  <c:v>MCTS-Deep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'Tournament Results'!$B$1:$K$1</c:f>
              <c:strCache>
                <c:ptCount val="10"/>
                <c:pt idx="0">
                  <c:v>Random</c:v>
                </c:pt>
                <c:pt idx="1">
                  <c:v>Minimax-L1</c:v>
                </c:pt>
                <c:pt idx="2">
                  <c:v>Minimax-L2</c:v>
                </c:pt>
                <c:pt idx="3">
                  <c:v>Minimax-L3</c:v>
                </c:pt>
                <c:pt idx="4">
                  <c:v>GraphAgent</c:v>
                </c:pt>
                <c:pt idx="5">
                  <c:v>StateValueAgent</c:v>
                </c:pt>
                <c:pt idx="6">
                  <c:v>RLDQNAgent</c:v>
                </c:pt>
                <c:pt idx="7">
                  <c:v>MDQNAgent</c:v>
                </c:pt>
                <c:pt idx="8">
                  <c:v>MCTS-Fast</c:v>
                </c:pt>
                <c:pt idx="9">
                  <c:v>MCTS-Deep</c:v>
                </c:pt>
              </c:strCache>
            </c:strRef>
          </c:cat>
          <c:val>
            <c:numRef>
              <c:f>'Tournament Results'!$B$11:$K$11</c:f>
              <c:numCache>
                <c:formatCode>General</c:formatCode>
                <c:ptCount val="10"/>
                <c:pt idx="0">
                  <c:v>2</c:v>
                </c:pt>
                <c:pt idx="1">
                  <c:v>16</c:v>
                </c:pt>
                <c:pt idx="2">
                  <c:v>19</c:v>
                </c:pt>
                <c:pt idx="3">
                  <c:v>18</c:v>
                </c:pt>
                <c:pt idx="4">
                  <c:v>19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32F-4E13-A253-5D30C6B29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5476656"/>
        <c:axId val="645467056"/>
      </c:barChart>
      <c:catAx>
        <c:axId val="645476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5467056"/>
        <c:crosses val="autoZero"/>
        <c:auto val="1"/>
        <c:lblAlgn val="ctr"/>
        <c:lblOffset val="100"/>
        <c:noMultiLvlLbl val="0"/>
      </c:catAx>
      <c:valAx>
        <c:axId val="64546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547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czas odpowiedzi[s]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'Timing Statistics'!$C$14</c:f>
              <c:strCache>
                <c:ptCount val="1"/>
                <c:pt idx="0">
                  <c:v>Avg Time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'Timing Statistics'!$B$15:$B$24</c:f>
              <c:strCache>
                <c:ptCount val="10"/>
                <c:pt idx="0">
                  <c:v>Random</c:v>
                </c:pt>
                <c:pt idx="1">
                  <c:v>Minimax-L1</c:v>
                </c:pt>
                <c:pt idx="2">
                  <c:v>Minimax-L2</c:v>
                </c:pt>
                <c:pt idx="3">
                  <c:v>Minimax-L3</c:v>
                </c:pt>
                <c:pt idx="4">
                  <c:v>GraphAgent</c:v>
                </c:pt>
                <c:pt idx="5">
                  <c:v>StateValueAgent</c:v>
                </c:pt>
                <c:pt idx="6">
                  <c:v>RLDQNAgent</c:v>
                </c:pt>
                <c:pt idx="7">
                  <c:v>MDQNAgent</c:v>
                </c:pt>
                <c:pt idx="8">
                  <c:v>MCTS-Fast</c:v>
                </c:pt>
                <c:pt idx="9">
                  <c:v>MCTS-Deep</c:v>
                </c:pt>
              </c:strCache>
            </c:strRef>
          </c:cat>
          <c:val>
            <c:numRef>
              <c:f>'Timing Statistics'!$C$15:$C$24</c:f>
              <c:numCache>
                <c:formatCode>General</c:formatCode>
                <c:ptCount val="10"/>
                <c:pt idx="0">
                  <c:v>1.0770254083395433E-3</c:v>
                </c:pt>
                <c:pt idx="1">
                  <c:v>7.696870584435675E-4</c:v>
                </c:pt>
                <c:pt idx="2">
                  <c:v>9.2004932081782703E-3</c:v>
                </c:pt>
                <c:pt idx="3">
                  <c:v>3.5666353909389527E-2</c:v>
                </c:pt>
                <c:pt idx="4">
                  <c:v>1.0770254083395433E-3</c:v>
                </c:pt>
                <c:pt idx="5">
                  <c:v>9.1835430695329755E-4</c:v>
                </c:pt>
                <c:pt idx="6">
                  <c:v>8.491740718121598E-4</c:v>
                </c:pt>
                <c:pt idx="7">
                  <c:v>7.4160286144266292E-4</c:v>
                </c:pt>
                <c:pt idx="8">
                  <c:v>1.1980171852914171E-2</c:v>
                </c:pt>
                <c:pt idx="9">
                  <c:v>5.1575891732871908E-2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8-4C0A-9280-89D182676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6884320"/>
        <c:axId val="645462256"/>
      </c:barChart>
      <c:catAx>
        <c:axId val="416884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5462256"/>
        <c:crosses val="autoZero"/>
        <c:auto val="1"/>
        <c:lblAlgn val="ctr"/>
        <c:lblOffset val="100"/>
        <c:noMultiLvlLbl val="0"/>
      </c:catAx>
      <c:valAx>
        <c:axId val="64546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688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średni czas odpowiedzi[s]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'Timing Statistics'!$B$2:$B$11</c:f>
              <c:strCache>
                <c:ptCount val="10"/>
                <c:pt idx="0">
                  <c:v>Random</c:v>
                </c:pt>
                <c:pt idx="1">
                  <c:v>Minimax-L1</c:v>
                </c:pt>
                <c:pt idx="2">
                  <c:v>Minimax-L2</c:v>
                </c:pt>
                <c:pt idx="3">
                  <c:v>Minimax-L3</c:v>
                </c:pt>
                <c:pt idx="4">
                  <c:v>GraphAgent</c:v>
                </c:pt>
                <c:pt idx="5">
                  <c:v>StateValueAgent</c:v>
                </c:pt>
                <c:pt idx="6">
                  <c:v>RLDQNAgent</c:v>
                </c:pt>
                <c:pt idx="7">
                  <c:v>MDQNAgent</c:v>
                </c:pt>
                <c:pt idx="8">
                  <c:v>MCTS-Fast</c:v>
                </c:pt>
                <c:pt idx="9">
                  <c:v>MCTS-Deep</c:v>
                </c:pt>
              </c:strCache>
            </c:strRef>
          </c:cat>
          <c:val>
            <c:numRef>
              <c:f>'Timing Statistics'!$C$2:$C$11</c:f>
              <c:numCache>
                <c:formatCode>General</c:formatCode>
                <c:ptCount val="10"/>
                <c:pt idx="0">
                  <c:v>9.0770254083395435E-3</c:v>
                </c:pt>
                <c:pt idx="1">
                  <c:v>8.7696870584435677E-3</c:v>
                </c:pt>
                <c:pt idx="2">
                  <c:v>1.720049320817827E-2</c:v>
                </c:pt>
                <c:pt idx="3">
                  <c:v>4.3666353909389527E-2</c:v>
                </c:pt>
                <c:pt idx="4">
                  <c:v>4.2892019349592553E-2</c:v>
                </c:pt>
                <c:pt idx="5">
                  <c:v>8.9183543069532977E-3</c:v>
                </c:pt>
                <c:pt idx="6">
                  <c:v>8.84917407181216E-3</c:v>
                </c:pt>
                <c:pt idx="7">
                  <c:v>8.7416028614426631E-3</c:v>
                </c:pt>
                <c:pt idx="8">
                  <c:v>1.9980171852914171E-2</c:v>
                </c:pt>
                <c:pt idx="9">
                  <c:v>5.9575891732871908E-2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1-4DF6-A710-C521E55D0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5474736"/>
        <c:axId val="517610432"/>
      </c:barChart>
      <c:catAx>
        <c:axId val="645474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7610432"/>
        <c:crosses val="autoZero"/>
        <c:auto val="1"/>
        <c:lblAlgn val="ctr"/>
        <c:lblOffset val="100"/>
        <c:noMultiLvlLbl val="0"/>
      </c:catAx>
      <c:valAx>
        <c:axId val="51761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547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472440</xdr:colOff>
      <xdr:row>12</xdr:row>
      <xdr:rowOff>175260</xdr:rowOff>
    </xdr:from>
    <xdr:to>
      <xdr:col>8</xdr:col>
      <xdr:colOff>792480</xdr:colOff>
      <xdr:row>35</xdr:row>
      <xdr:rowOff>102870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46E384E-6FA1-C5AC-EE29-E44F7C8FF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6</xdr:row>
      <xdr:rowOff>80010</xdr:rowOff>
    </xdr:from>
    <xdr:to>
      <xdr:col>11</xdr:col>
      <xdr:colOff>601980</xdr:colOff>
      <xdr:row>23</xdr:row>
      <xdr:rowOff>106680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58E8795-A29A-FCDC-27DB-698AC25A1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160020</xdr:colOff>
      <xdr:row>6</xdr:row>
      <xdr:rowOff>60960</xdr:rowOff>
    </xdr:from>
    <xdr:to>
      <xdr:col>17</xdr:col>
      <xdr:colOff>289560</xdr:colOff>
      <xdr:row>23</xdr:row>
      <xdr:rowOff>121920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D3A0137-8AEB-5C6E-278E-F13E0B4A3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workbookViewId="0">
      <selection activeCell="B17" sqref="B17"/>
    </sheetView>
  </sheetViews>
  <sheetFormatPr defaultRowHeight="14.4" x14ac:dyDescent="0.3"/>
  <cols>
    <col min="1" max="1" width="18.88671875" customWidth="1"/>
    <col min="2" max="2" width="12.44140625" customWidth="1"/>
    <col min="3" max="3" width="11.77734375" customWidth="1"/>
    <col min="4" max="4" width="12" customWidth="1"/>
    <col min="5" max="5" width="14.109375" customWidth="1"/>
    <col min="6" max="6" width="11.6640625" customWidth="1"/>
    <col min="7" max="7" width="15" customWidth="1"/>
    <col min="8" max="8" width="13.21875" customWidth="1"/>
    <col min="9" max="9" width="13.33203125" customWidth="1"/>
    <col min="10" max="10" width="12.5546875" customWidth="1"/>
    <col min="11" max="11" width="12.109375" customWidth="1"/>
  </cols>
  <sheetData>
    <row r="1" spans="1:11" x14ac:dyDescent="0.3">
      <c r="A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 t="s">
        <v>0</v>
      </c>
      <c r="B2">
        <v>0</v>
      </c>
      <c r="C2">
        <v>20</v>
      </c>
      <c r="D2">
        <v>20</v>
      </c>
      <c r="E2">
        <v>20</v>
      </c>
      <c r="F2">
        <v>20</v>
      </c>
      <c r="G2">
        <v>9</v>
      </c>
      <c r="H2">
        <v>11</v>
      </c>
      <c r="I2">
        <v>7</v>
      </c>
      <c r="J2">
        <v>16</v>
      </c>
      <c r="K2">
        <v>18</v>
      </c>
    </row>
    <row r="3" spans="1:11" x14ac:dyDescent="0.3">
      <c r="A3" s="1" t="s">
        <v>1</v>
      </c>
      <c r="B3">
        <v>0</v>
      </c>
      <c r="C3">
        <v>0</v>
      </c>
      <c r="D3">
        <v>20</v>
      </c>
      <c r="E3">
        <v>20</v>
      </c>
      <c r="F3">
        <v>13</v>
      </c>
      <c r="G3">
        <v>0</v>
      </c>
      <c r="H3">
        <v>0</v>
      </c>
      <c r="I3">
        <v>0</v>
      </c>
      <c r="J3">
        <v>2</v>
      </c>
      <c r="K3">
        <v>4</v>
      </c>
    </row>
    <row r="4" spans="1:11" x14ac:dyDescent="0.3">
      <c r="A4" s="1" t="s">
        <v>2</v>
      </c>
      <c r="B4">
        <v>0</v>
      </c>
      <c r="C4">
        <v>0</v>
      </c>
      <c r="D4">
        <v>0</v>
      </c>
      <c r="E4">
        <v>10</v>
      </c>
      <c r="F4">
        <v>17</v>
      </c>
      <c r="G4">
        <v>0</v>
      </c>
      <c r="H4">
        <v>0</v>
      </c>
      <c r="I4">
        <v>0</v>
      </c>
      <c r="J4">
        <v>0</v>
      </c>
      <c r="K4">
        <v>1</v>
      </c>
    </row>
    <row r="5" spans="1:11" x14ac:dyDescent="0.3">
      <c r="A5" s="1" t="s">
        <v>3</v>
      </c>
      <c r="B5">
        <v>0</v>
      </c>
      <c r="C5">
        <v>0</v>
      </c>
      <c r="D5">
        <v>10</v>
      </c>
      <c r="E5">
        <v>0</v>
      </c>
      <c r="F5">
        <v>13</v>
      </c>
      <c r="G5">
        <v>0</v>
      </c>
      <c r="H5">
        <v>0</v>
      </c>
      <c r="I5">
        <v>0</v>
      </c>
      <c r="J5">
        <v>0</v>
      </c>
      <c r="K5">
        <v>2</v>
      </c>
    </row>
    <row r="6" spans="1:11" x14ac:dyDescent="0.3">
      <c r="A6" s="1" t="s">
        <v>4</v>
      </c>
      <c r="B6">
        <v>0</v>
      </c>
      <c r="C6">
        <v>7</v>
      </c>
      <c r="D6">
        <v>3</v>
      </c>
      <c r="E6">
        <v>6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</row>
    <row r="7" spans="1:11" x14ac:dyDescent="0.3">
      <c r="A7" s="1" t="s">
        <v>5</v>
      </c>
      <c r="B7">
        <v>11</v>
      </c>
      <c r="C7">
        <v>20</v>
      </c>
      <c r="D7">
        <v>20</v>
      </c>
      <c r="E7">
        <v>20</v>
      </c>
      <c r="F7">
        <v>20</v>
      </c>
      <c r="G7">
        <v>0</v>
      </c>
      <c r="H7">
        <v>13</v>
      </c>
      <c r="I7">
        <v>10</v>
      </c>
      <c r="J7">
        <v>18</v>
      </c>
      <c r="K7">
        <v>18</v>
      </c>
    </row>
    <row r="8" spans="1:11" x14ac:dyDescent="0.3">
      <c r="A8" s="1" t="s">
        <v>6</v>
      </c>
      <c r="B8">
        <v>9</v>
      </c>
      <c r="C8">
        <v>20</v>
      </c>
      <c r="D8">
        <v>20</v>
      </c>
      <c r="E8">
        <v>20</v>
      </c>
      <c r="F8">
        <v>20</v>
      </c>
      <c r="G8">
        <v>7</v>
      </c>
      <c r="H8">
        <v>0</v>
      </c>
      <c r="I8">
        <v>6</v>
      </c>
      <c r="J8">
        <v>13</v>
      </c>
      <c r="K8">
        <v>16</v>
      </c>
    </row>
    <row r="9" spans="1:11" x14ac:dyDescent="0.3">
      <c r="A9" s="1" t="s">
        <v>7</v>
      </c>
      <c r="B9">
        <v>13</v>
      </c>
      <c r="C9">
        <v>20</v>
      </c>
      <c r="D9">
        <v>20</v>
      </c>
      <c r="E9">
        <v>20</v>
      </c>
      <c r="F9">
        <v>20</v>
      </c>
      <c r="G9">
        <v>0</v>
      </c>
      <c r="H9">
        <v>14</v>
      </c>
      <c r="I9">
        <v>0</v>
      </c>
      <c r="J9">
        <v>17</v>
      </c>
      <c r="K9">
        <v>19</v>
      </c>
    </row>
    <row r="10" spans="1:11" x14ac:dyDescent="0.3">
      <c r="A10" s="1" t="s">
        <v>8</v>
      </c>
      <c r="B10">
        <v>4</v>
      </c>
      <c r="C10">
        <v>18</v>
      </c>
      <c r="D10">
        <v>20</v>
      </c>
      <c r="E10">
        <v>20</v>
      </c>
      <c r="F10">
        <v>19</v>
      </c>
      <c r="G10">
        <v>2</v>
      </c>
      <c r="H10">
        <v>7</v>
      </c>
      <c r="I10">
        <v>3</v>
      </c>
      <c r="J10">
        <v>0</v>
      </c>
      <c r="K10">
        <v>17</v>
      </c>
    </row>
    <row r="11" spans="1:11" x14ac:dyDescent="0.3">
      <c r="A11" s="1" t="s">
        <v>9</v>
      </c>
      <c r="B11">
        <v>2</v>
      </c>
      <c r="C11">
        <v>16</v>
      </c>
      <c r="D11">
        <v>19</v>
      </c>
      <c r="E11">
        <v>18</v>
      </c>
      <c r="F11">
        <v>19</v>
      </c>
      <c r="G11">
        <v>2</v>
      </c>
      <c r="H11">
        <v>4</v>
      </c>
      <c r="I11">
        <v>1</v>
      </c>
      <c r="J11">
        <v>3</v>
      </c>
      <c r="K11">
        <v>0</v>
      </c>
    </row>
    <row r="12" spans="1:11" x14ac:dyDescent="0.3">
      <c r="B12" s="2">
        <f>SUM(B2:B11)/20/9</f>
        <v>0.21666666666666667</v>
      </c>
      <c r="C12" s="2">
        <f t="shared" ref="C12:K12" si="0">SUM(C2:C11)/20/9</f>
        <v>0.67222222222222217</v>
      </c>
      <c r="D12" s="2">
        <f t="shared" si="0"/>
        <v>0.84444444444444444</v>
      </c>
      <c r="E12" s="2">
        <f t="shared" si="0"/>
        <v>0.85555555555555562</v>
      </c>
      <c r="F12" s="2">
        <f t="shared" si="0"/>
        <v>0.89444444444444449</v>
      </c>
      <c r="G12" s="2">
        <f t="shared" si="0"/>
        <v>0.1111111111111111</v>
      </c>
      <c r="H12" s="2">
        <f t="shared" si="0"/>
        <v>0.27222222222222225</v>
      </c>
      <c r="I12" s="2">
        <f t="shared" si="0"/>
        <v>0.15000000000000002</v>
      </c>
      <c r="J12" s="2">
        <f t="shared" si="0"/>
        <v>0.3888888888888889</v>
      </c>
      <c r="K12" s="2">
        <f t="shared" si="0"/>
        <v>0.53333333333333333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tabSelected="1" workbookViewId="0">
      <selection activeCell="S4" sqref="S4"/>
    </sheetView>
  </sheetViews>
  <sheetFormatPr defaultRowHeight="14.4" x14ac:dyDescent="0.3"/>
  <cols>
    <col min="2" max="2" width="14.44140625" customWidth="1"/>
    <col min="3" max="3" width="15.33203125" customWidth="1"/>
  </cols>
  <sheetData>
    <row r="1" spans="1:4" x14ac:dyDescent="0.3">
      <c r="B1" s="1" t="s">
        <v>10</v>
      </c>
      <c r="C1" s="1" t="s">
        <v>11</v>
      </c>
      <c r="D1" s="1" t="s">
        <v>12</v>
      </c>
    </row>
    <row r="2" spans="1:4" x14ac:dyDescent="0.3">
      <c r="A2" s="1">
        <v>0</v>
      </c>
      <c r="B2" t="s">
        <v>0</v>
      </c>
      <c r="C2">
        <v>9.0770254083395435E-3</v>
      </c>
      <c r="D2">
        <v>5530</v>
      </c>
    </row>
    <row r="3" spans="1:4" x14ac:dyDescent="0.3">
      <c r="A3" s="1">
        <v>1</v>
      </c>
      <c r="B3" t="s">
        <v>1</v>
      </c>
      <c r="C3">
        <v>8.7696870584435677E-3</v>
      </c>
      <c r="D3">
        <v>4199</v>
      </c>
    </row>
    <row r="4" spans="1:4" x14ac:dyDescent="0.3">
      <c r="A4" s="1">
        <v>2</v>
      </c>
      <c r="B4" t="s">
        <v>2</v>
      </c>
      <c r="C4">
        <v>1.720049320817827E-2</v>
      </c>
      <c r="D4">
        <v>4576</v>
      </c>
    </row>
    <row r="5" spans="1:4" x14ac:dyDescent="0.3">
      <c r="A5" s="1">
        <v>3</v>
      </c>
      <c r="B5" t="s">
        <v>3</v>
      </c>
      <c r="C5">
        <v>4.3666353909389527E-2</v>
      </c>
      <c r="D5">
        <v>4659</v>
      </c>
    </row>
    <row r="6" spans="1:4" x14ac:dyDescent="0.3">
      <c r="A6" s="1">
        <v>4</v>
      </c>
      <c r="B6" t="s">
        <v>4</v>
      </c>
      <c r="C6">
        <v>4.2892019349592553E-2</v>
      </c>
      <c r="D6">
        <v>6428</v>
      </c>
    </row>
    <row r="7" spans="1:4" x14ac:dyDescent="0.3">
      <c r="A7" s="1">
        <v>5</v>
      </c>
      <c r="B7" t="s">
        <v>5</v>
      </c>
      <c r="C7">
        <v>8.9183543069532977E-3</v>
      </c>
      <c r="D7">
        <v>5333</v>
      </c>
    </row>
    <row r="8" spans="1:4" x14ac:dyDescent="0.3">
      <c r="A8" s="1">
        <v>6</v>
      </c>
      <c r="B8" t="s">
        <v>6</v>
      </c>
      <c r="C8">
        <v>8.84917407181216E-3</v>
      </c>
      <c r="D8">
        <v>5182</v>
      </c>
    </row>
    <row r="9" spans="1:4" x14ac:dyDescent="0.3">
      <c r="A9" s="1">
        <v>7</v>
      </c>
      <c r="B9" t="s">
        <v>7</v>
      </c>
      <c r="C9">
        <v>8.7416028614426631E-3</v>
      </c>
      <c r="D9">
        <v>5137</v>
      </c>
    </row>
    <row r="10" spans="1:4" x14ac:dyDescent="0.3">
      <c r="A10" s="1">
        <v>8</v>
      </c>
      <c r="B10" t="s">
        <v>8</v>
      </c>
      <c r="C10">
        <v>1.9980171852914171E-2</v>
      </c>
      <c r="D10">
        <v>4374</v>
      </c>
    </row>
    <row r="11" spans="1:4" x14ac:dyDescent="0.3">
      <c r="A11" s="1">
        <v>9</v>
      </c>
      <c r="B11" t="s">
        <v>9</v>
      </c>
      <c r="C11">
        <v>5.9575891732871908E-2</v>
      </c>
      <c r="D11">
        <v>4005</v>
      </c>
    </row>
    <row r="14" spans="1:4" x14ac:dyDescent="0.3">
      <c r="B14" s="1" t="s">
        <v>10</v>
      </c>
      <c r="C14" t="str">
        <f>C1</f>
        <v>Avg Time (s)</v>
      </c>
    </row>
    <row r="15" spans="1:4" x14ac:dyDescent="0.3">
      <c r="B15" t="s">
        <v>0</v>
      </c>
      <c r="C15">
        <f>C2-0.008</f>
        <v>1.0770254083395433E-3</v>
      </c>
    </row>
    <row r="16" spans="1:4" x14ac:dyDescent="0.3">
      <c r="B16" t="s">
        <v>1</v>
      </c>
      <c r="C16">
        <f t="shared" ref="C16:C24" si="0">C3-0.008</f>
        <v>7.696870584435675E-4</v>
      </c>
    </row>
    <row r="17" spans="2:3" x14ac:dyDescent="0.3">
      <c r="B17" t="s">
        <v>2</v>
      </c>
      <c r="C17">
        <f t="shared" si="0"/>
        <v>9.2004932081782703E-3</v>
      </c>
    </row>
    <row r="18" spans="2:3" x14ac:dyDescent="0.3">
      <c r="B18" t="s">
        <v>3</v>
      </c>
      <c r="C18">
        <f t="shared" si="0"/>
        <v>3.5666353909389527E-2</v>
      </c>
    </row>
    <row r="19" spans="2:3" x14ac:dyDescent="0.3">
      <c r="B19" t="s">
        <v>4</v>
      </c>
      <c r="C19">
        <f>C2-0.008</f>
        <v>1.0770254083395433E-3</v>
      </c>
    </row>
    <row r="20" spans="2:3" x14ac:dyDescent="0.3">
      <c r="B20" t="s">
        <v>5</v>
      </c>
      <c r="C20">
        <f t="shared" si="0"/>
        <v>9.1835430695329755E-4</v>
      </c>
    </row>
    <row r="21" spans="2:3" x14ac:dyDescent="0.3">
      <c r="B21" t="s">
        <v>6</v>
      </c>
      <c r="C21">
        <f t="shared" si="0"/>
        <v>8.491740718121598E-4</v>
      </c>
    </row>
    <row r="22" spans="2:3" x14ac:dyDescent="0.3">
      <c r="B22" t="s">
        <v>7</v>
      </c>
      <c r="C22">
        <f t="shared" si="0"/>
        <v>7.4160286144266292E-4</v>
      </c>
    </row>
    <row r="23" spans="2:3" x14ac:dyDescent="0.3">
      <c r="B23" t="s">
        <v>8</v>
      </c>
      <c r="C23">
        <f t="shared" si="0"/>
        <v>1.1980171852914171E-2</v>
      </c>
    </row>
    <row r="24" spans="2:3" x14ac:dyDescent="0.3">
      <c r="B24" t="s">
        <v>9</v>
      </c>
      <c r="C24">
        <f t="shared" si="0"/>
        <v>5.1575891732871908E-2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Tournament Results</vt:lpstr>
      <vt:lpstr>Timing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Kacper Feliks</cp:lastModifiedBy>
  <dcterms:created xsi:type="dcterms:W3CDTF">2025-05-07T16:53:13Z</dcterms:created>
  <dcterms:modified xsi:type="dcterms:W3CDTF">2025-05-08T06:01:49Z</dcterms:modified>
</cp:coreProperties>
</file>