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akub/Downloads/"/>
    </mc:Choice>
  </mc:AlternateContent>
  <bookViews>
    <workbookView xWindow="2040" yWindow="460" windowWidth="26760" windowHeight="16720" tabRatio="500"/>
  </bookViews>
  <sheets>
    <sheet name="VVO_Scoring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2" i="1"/>
</calcChain>
</file>

<file path=xl/sharedStrings.xml><?xml version="1.0" encoding="utf-8"?>
<sst xmlns="http://schemas.openxmlformats.org/spreadsheetml/2006/main" count="12084" uniqueCount="1067">
  <si>
    <t>contracting_authority_name</t>
  </si>
  <si>
    <t>druh_postupu</t>
  </si>
  <si>
    <t>druh_zakazky</t>
  </si>
  <si>
    <t>hlavna_cinnost_clean</t>
  </si>
  <si>
    <t>main_cpv_code</t>
  </si>
  <si>
    <t>typ_obdobie</t>
  </si>
  <si>
    <t>dlzka_zakazky_cleaned</t>
  </si>
  <si>
    <t>kriteria_ponuk</t>
  </si>
  <si>
    <t>el_aukcia</t>
  </si>
  <si>
    <t>predch_uverejnen_zakazky</t>
  </si>
  <si>
    <t>eu_fondy</t>
  </si>
  <si>
    <t>typ_ceny_oznamenia</t>
  </si>
  <si>
    <t>estimatedpricecleaned</t>
  </si>
  <si>
    <t>nazov_typu_oznamenia</t>
  </si>
  <si>
    <t>miesto_prac_zakazky</t>
  </si>
  <si>
    <t>overpriced</t>
  </si>
  <si>
    <t>druh_obstaravatela_clean_par</t>
  </si>
  <si>
    <t>Scored Labels</t>
  </si>
  <si>
    <t>Scored Probabilities</t>
  </si>
  <si>
    <t>Obec Diviacka NovÃ¡ Ves</t>
  </si>
  <si>
    <t>vÃ½zva</t>
  </si>
  <si>
    <t>PrÃ¡ce</t>
  </si>
  <si>
    <t>VÅ EOBECNÃ‰ VEREJNÃ‰ SLUÅ½BY</t>
  </si>
  <si>
    <t>45000000-7</t>
  </si>
  <si>
    <t>v mesiacoch (od zadania zÃ¡kazky)</t>
  </si>
  <si>
    <t>NajniÅ¾Å¡ia cena</t>
  </si>
  <si>
    <t>Nie</t>
  </si>
  <si>
    <t>NA</t>
  </si>
  <si>
    <t>Ãno</t>
  </si>
  <si>
    <t>Jedna hodnota</t>
  </si>
  <si>
    <t>vÃ½zva na predkladanie ponÃºk (stavebnÃ© prÃ¡ce)</t>
  </si>
  <si>
    <t>SK022</t>
  </si>
  <si>
    <t>no</t>
  </si>
  <si>
    <t>RO - REGIONÃLNY ALEBO MIESTNY ORGÃN</t>
  </si>
  <si>
    <t>Ministerstvo obrany Slovenskej republiky -  AkviziÄnÃ¡ agentÃºra</t>
  </si>
  <si>
    <t>OtvorenÃ¡</t>
  </si>
  <si>
    <t>Tovary</t>
  </si>
  <si>
    <t>OBRANA</t>
  </si>
  <si>
    <t>09134100-8</t>
  </si>
  <si>
    <t>vyhlÃ¡senie verejnej sÃºÅ¥aÅ¾e (tovary)</t>
  </si>
  <si>
    <t>SK</t>
  </si>
  <si>
    <t>MINISTERSTVO ALEBO INÃ Å TÃTNY ORGÃN VRÃTANE JEHO REGIONÃLNYCH ALEBO MIESTNYCH ÃšTVAROV</t>
  </si>
  <si>
    <t>yes</t>
  </si>
  <si>
    <t>Å½ilinskÃ¡ univerzita v Å½iline - RektorÃ¡t</t>
  </si>
  <si>
    <t>VZDELÃVANIE</t>
  </si>
  <si>
    <t>48321000-4</t>
  </si>
  <si>
    <t>SK031</t>
  </si>
  <si>
    <t>ORGANIZÃCIA RIADENÃ VEREJNÃM PRÃVOM</t>
  </si>
  <si>
    <t>Obec TuÅ¡ickÃ¡ NovÃ¡ Ves</t>
  </si>
  <si>
    <t>SK042</t>
  </si>
  <si>
    <t>MedzinÃ¡rodnÃ© laserovÃ© centrum</t>
  </si>
  <si>
    <t>VEDA A VÃSKUM</t>
  </si>
  <si>
    <t>38424000-3</t>
  </si>
  <si>
    <t>SK010</t>
  </si>
  <si>
    <t>AkadÃ©mia ozbrojenÃ½ch sÃ­l generÃ¡la Milana Rastislava Å tefÃ¡nika</t>
  </si>
  <si>
    <t>30200000-1</t>
  </si>
  <si>
    <t>DopravnÃ½ podnik Bratislava, akciovÃ¡ spoloÄnosÅ¥</t>
  </si>
  <si>
    <t xml:space="preserve"> SLUÅ½BY MESTSKEJ ELEKTRIÄŒKOVEJ, TROLEJBUSOVEJ ALEBO AUTOBUSOVEJ DOPRAVY. </t>
  </si>
  <si>
    <t>paragraf Â§8</t>
  </si>
  <si>
    <t>BanskobystrickÃ½ samosprÃ¡vny kraj</t>
  </si>
  <si>
    <t>SAMOSPRÃVA</t>
  </si>
  <si>
    <t>09123000-7</t>
  </si>
  <si>
    <t>lehoty uskutoÄnenia</t>
  </si>
  <si>
    <t>SK032</t>
  </si>
  <si>
    <t>REGIONÃLNY ALEBO MIESTNY ORGÃN</t>
  </si>
  <si>
    <t>Mesto KysuckÃ© NovÃ© Mesto</t>
  </si>
  <si>
    <t>VerejnÃ¡ sÃºÅ¥aÅ¾</t>
  </si>
  <si>
    <t>SluÅ¾by</t>
  </si>
  <si>
    <t>90500000-2</t>
  </si>
  <si>
    <t>vyhlÃ¡senie verejnej sÃºÅ¥aÅ¾e (sluÅ¾by)</t>
  </si>
  <si>
    <t>SlovenskÃ¡ inÅ¡pekcia Å¾ivotnÃ©ho prostredia</t>
  </si>
  <si>
    <t>Å½IVOTNÃ‰ PROSTREDIE</t>
  </si>
  <si>
    <t>55300000-3</t>
  </si>
  <si>
    <t>SK0</t>
  </si>
  <si>
    <t>Å TÃTNA AGENTÃšRA/ÃšRAD</t>
  </si>
  <si>
    <t>Obec BravÃ¤covo</t>
  </si>
  <si>
    <t>45214100-1</t>
  </si>
  <si>
    <t>Nemocnica Poprad a. s.</t>
  </si>
  <si>
    <t>ZDRAVOTNÃCTVO</t>
  </si>
  <si>
    <t>InÃ©</t>
  </si>
  <si>
    <t>SK041</t>
  </si>
  <si>
    <t>MedicÃ­nske centrum Nitra, spol. s r.o.</t>
  </si>
  <si>
    <t>33100000-1</t>
  </si>
  <si>
    <t>v dÅˆoch (od zadania zÃ¡kazky)</t>
  </si>
  <si>
    <t>SK023</t>
  </si>
  <si>
    <t>paragraf Â§7</t>
  </si>
  <si>
    <t>HlavnÃ© mesto SR Bratislava</t>
  </si>
  <si>
    <t>MIESTNA SAMOSPRÃVA</t>
  </si>
  <si>
    <t>35811200-4</t>
  </si>
  <si>
    <t>Rozhlas a televÃ­zia Slovenska</t>
  </si>
  <si>
    <t>ÄŒINNOSÅ¤ ROZHLASU A TELEVÃZIE</t>
  </si>
  <si>
    <t>32342420-2</t>
  </si>
  <si>
    <t>vÃ½zva na predkladanie ponÃºk (tovary)</t>
  </si>
  <si>
    <t>VÅ¡eobecnÃ¡ zdravotnÃ¡ poisÅ¥ovÅˆa, a.s.</t>
  </si>
  <si>
    <t>ZDRAVOTNÃ‰ POISTENIE</t>
  </si>
  <si>
    <t>33621000-9</t>
  </si>
  <si>
    <t>Obec BorcovÃ¡</t>
  </si>
  <si>
    <t>45233123-7</t>
  </si>
  <si>
    <t>Mesto TrstenÃ¡</t>
  </si>
  <si>
    <t>45233162-2</t>
  </si>
  <si>
    <t>PsychiatrickÃ¡ nemocnica Michalovce, n.o.</t>
  </si>
  <si>
    <t>45215000-7</t>
  </si>
  <si>
    <t>BÃ­likovÃ¡ s.r.o.</t>
  </si>
  <si>
    <t>VÃROBA PIVA, POHOSTINSKÃ‰, UBYTOVACIE SLUÅ½BY</t>
  </si>
  <si>
    <t>42213000-2</t>
  </si>
  <si>
    <t>RozpÃ¤tie hodnÃ´t</t>
  </si>
  <si>
    <t>SK021</t>
  </si>
  <si>
    <t>Obec OdorÃ­n</t>
  </si>
  <si>
    <t>Univerzita KomenskÃ©ho v Bratislave</t>
  </si>
  <si>
    <t>66510000-8</t>
  </si>
  <si>
    <t>SK01</t>
  </si>
  <si>
    <t>Ministerstvo kultÃºry Slovenskej republiky</t>
  </si>
  <si>
    <t>50312600-1</t>
  </si>
  <si>
    <t>SK02</t>
  </si>
  <si>
    <t>Obec Selice</t>
  </si>
  <si>
    <t>45210000-2</t>
  </si>
  <si>
    <t>Obec Hontianske Moravce</t>
  </si>
  <si>
    <t>45233250-6</t>
  </si>
  <si>
    <t>SlovenskÃ¡ nÃ¡rodnÃ¡ kniÅ¾nica</t>
  </si>
  <si>
    <t>REKREÃCIA, KULTÃšRA A NÃBOÅ½ENSTVO</t>
  </si>
  <si>
    <t>31681000-3</t>
  </si>
  <si>
    <t>PozemkovÃ© spoloÄenstvo UrbÃ¡rna obec VeÄ¾kÃ¡ LesnÃ¡</t>
  </si>
  <si>
    <t>LESNÃ‰ HOSPODÃRSTVO</t>
  </si>
  <si>
    <t>77000000-0</t>
  </si>
  <si>
    <t>MestskÃ¡ ÄasÅ¥ Bratislava - RuÅ¾inov</t>
  </si>
  <si>
    <t>64200000-8</t>
  </si>
  <si>
    <t>vÃ½zva na predkladanie ponÃºk (sluÅ¾by)</t>
  </si>
  <si>
    <t>LESY mesta LevoÄa, spol. s r.o.</t>
  </si>
  <si>
    <t>LESNÃCTVO</t>
  </si>
  <si>
    <t>77230000-1</t>
  </si>
  <si>
    <t>Obec VyÅ¡nÃ½ KlÃ¡tov</t>
  </si>
  <si>
    <t>45233340-4</t>
  </si>
  <si>
    <t>Mesto HolÃ­Ä</t>
  </si>
  <si>
    <t>16700000-2</t>
  </si>
  <si>
    <t>Ãšstav anorganickej chÃ©mie SAV</t>
  </si>
  <si>
    <t>42122510-8</t>
  </si>
  <si>
    <t>Ministerstvo dopravy, vÃ½stavby a regionÃ¡lneho rozvoja Slovenskej republiky</t>
  </si>
  <si>
    <t>90911200-8</t>
  </si>
  <si>
    <t>Mesto Hlohovec</t>
  </si>
  <si>
    <t>90610000-6</t>
  </si>
  <si>
    <t>Mesto NovÃ© ZÃ¡mky</t>
  </si>
  <si>
    <t>VEREJNÃ SPRÃVA</t>
  </si>
  <si>
    <t>45443000-4</t>
  </si>
  <si>
    <t>VÃ½skumnÃ½ Ãºstav vodnÃ©ho hospodÃ¡rstva</t>
  </si>
  <si>
    <t>38000000-5</t>
  </si>
  <si>
    <t>UniverzitnÃ¡ nemocnica Bratislava</t>
  </si>
  <si>
    <t>45442100-8</t>
  </si>
  <si>
    <t>BratislavskÃ¡ vodÃ¡renskÃ¡ spoloÄnosÅ¥, a.s.</t>
  </si>
  <si>
    <t>VODÃRENSTVO</t>
  </si>
  <si>
    <t>45252127-4</t>
  </si>
  <si>
    <t>SlovenskÃ¡ technickÃ¡ univerzita v Bratislave - RektorÃ¡t</t>
  </si>
  <si>
    <t>45262700-8</t>
  </si>
  <si>
    <t>vyhlÃ¡senie verejnej sÃºÅ¥aÅ¾e (stavebnÃ© prÃ¡ce)</t>
  </si>
  <si>
    <t>URBÃRSKA SPOLOÄŒNOSÅ¤ OBCE JAKUBANY pozem. spol.</t>
  </si>
  <si>
    <t>UniverzitnÃ¡ nemocnica Martin</t>
  </si>
  <si>
    <t>42123400-1</t>
  </si>
  <si>
    <t>Ministerstvo zdravotnÃ­ctva Slovenskej republiky</t>
  </si>
  <si>
    <t>72220000-3</t>
  </si>
  <si>
    <t>Metodicko-pedagogickÃ© centrum</t>
  </si>
  <si>
    <t>45215130-7</t>
  </si>
  <si>
    <t>Obec PeÄovskÃ¡ NovÃ¡ Ves</t>
  </si>
  <si>
    <t>Mesto Michalovce</t>
  </si>
  <si>
    <t>Ministerstvo Å¾ivotnÃ©ho prostredia Slovenskej republiky</t>
  </si>
  <si>
    <t>71351910-5</t>
  </si>
  <si>
    <t>66171000-9</t>
  </si>
  <si>
    <t>TT-IT, s.r.o.</t>
  </si>
  <si>
    <t>OSOBA PODÄ½A Â§7 ODS. D)</t>
  </si>
  <si>
    <t>48800000-6</t>
  </si>
  <si>
    <t>OSOBA ZALOÅ½ENÃ VEREJNÃM OBSTARÃVATEÄ½OM</t>
  </si>
  <si>
    <t>Obec Pata</t>
  </si>
  <si>
    <t>45222110-3</t>
  </si>
  <si>
    <t>Obec VÃ½Äapy - Opatovce</t>
  </si>
  <si>
    <t>SprÃ¡va a ÃºdrÅ¾ba ciest PreÅ¡ovskÃ©ho samosprÃ¡vneho kraja</t>
  </si>
  <si>
    <t>SPRÃVA A ÃšDRÅ½BA CIEST II. A III. TRIEDY</t>
  </si>
  <si>
    <t>43200000-5</t>
  </si>
  <si>
    <t>ROZPOÄŒTOVÃ ORGANIZÃCIA VYÅ Å IEHO ÃšZEMNÃ‰HO CELKU</t>
  </si>
  <si>
    <t>Univerzita Pavla Jozefa Å afÃ¡rika v KoÅ¡iciach, RektorÃ¡t</t>
  </si>
  <si>
    <t>39130000-2</t>
  </si>
  <si>
    <t>NÃ¡rodnÃ¡ diaÄ¾niÄnÃ¡ spoloÄnosÅ¥, a.s.</t>
  </si>
  <si>
    <t>PRÃPRAVA, VÃSTAVBA A PREVÃDZKA DIAÄ½NIC A RÃCHLOSTNÃCH CIEST</t>
  </si>
  <si>
    <t>44619000-2</t>
  </si>
  <si>
    <t>Obec PodbrezovÃ¡</t>
  </si>
  <si>
    <t>50232100-1</t>
  </si>
  <si>
    <t>Mesto BanskÃ¡ Bystrica</t>
  </si>
  <si>
    <t>SlovenskÃ© nÃ¡rodnÃ© divadlo</t>
  </si>
  <si>
    <t>79810000-5</t>
  </si>
  <si>
    <t>Xepap, spol. s r.o.</t>
  </si>
  <si>
    <t>SPRACOVANIE PAPIERA RÃ”ZNYCH ROZMEROV A FORMÃTOV.</t>
  </si>
  <si>
    <t>42991200-1</t>
  </si>
  <si>
    <t>KRASBYT, s. r. o.</t>
  </si>
  <si>
    <t>45236110-4</t>
  </si>
  <si>
    <t>REGIONÃLNA ALEBO MIESTNA AGENTÃšRA/ÃšRAD</t>
  </si>
  <si>
    <t>Ministerstvo vnÃºtra Slovenskej republiky</t>
  </si>
  <si>
    <t>VEREJNÃ PORIADOK A BEZPEÄŒNOSÅ¤</t>
  </si>
  <si>
    <t>66516200-2</t>
  </si>
  <si>
    <t>UrbÃ¡rske pozemkovÃ© spoloÄenstvo Vikartovce</t>
  </si>
  <si>
    <t>24955000-3</t>
  </si>
  <si>
    <t>Univerzita Mateja Bela v Banskej Bystrici</t>
  </si>
  <si>
    <t>09310000-5</t>
  </si>
  <si>
    <t>SlovenskÃ¡ obchodnÃ¡ inÅ¡pekcia, ÃºstrednÃ½ inÅ¡pektorÃ¡t Slovenskej obchodnej inÅ¡pekcie so sÃ­dlom v Bratislave</t>
  </si>
  <si>
    <t>Obec HoliÅ¡a</t>
  </si>
  <si>
    <t>RA - REGIONÃLNA ALEBO MIESTNA AGENTÃšRA/ÃšRAD</t>
  </si>
  <si>
    <t>Obec Dulovce</t>
  </si>
  <si>
    <t>NÃ¡rodnÃ½ Ãºstav certifikovanÃ½ch meranÃ­ vzdelÃ¡vania</t>
  </si>
  <si>
    <t>79713000-5</t>
  </si>
  <si>
    <t>Obec Parchovany</t>
  </si>
  <si>
    <t>45212110-0</t>
  </si>
  <si>
    <t>Letisko KoÅ¡ice - Airport KoÅ¡ice, a.s.</t>
  </si>
  <si>
    <t>PREVÃDZKOVANIE LETÃSK</t>
  </si>
  <si>
    <t>Mesto Senica</t>
  </si>
  <si>
    <t>45261000-4</t>
  </si>
  <si>
    <t>Obec BreÅ¾any</t>
  </si>
  <si>
    <t>Mesto PreÅ¡ov</t>
  </si>
  <si>
    <t>45321000-3</t>
  </si>
  <si>
    <t>INÃ‰ - INÃ VEREJNÃ OBSTARÃVATEÄ½</t>
  </si>
  <si>
    <t>Mesto Galanta</t>
  </si>
  <si>
    <t>34144511-3</t>
  </si>
  <si>
    <t>Obec SvÃ¤tÃ½ KrÃ­Å¾</t>
  </si>
  <si>
    <t>Ministerstvo prÃ¡ce, sociÃ¡lnych vecÃ­ a rodiny Slovenskej republiky</t>
  </si>
  <si>
    <t>79710000-4</t>
  </si>
  <si>
    <t>KrajskÃ½ sÃºd v KoÅ¡iciach</t>
  </si>
  <si>
    <t>90910000-9</t>
  </si>
  <si>
    <t>PRÃPRAVA, VÃSTAVBA A ÃšDRÅ½BA DIAÄ½NÃC A RÃCHLOSTNÃCH CIEST</t>
  </si>
  <si>
    <t>45233221-4</t>
  </si>
  <si>
    <t>Obec Zborov</t>
  </si>
  <si>
    <t>NÃ¡rodnÃ© poÄ¾nohospodÃ¡rske a potravinÃ¡rske centrum</t>
  </si>
  <si>
    <t>VÃSKUM A VÃVOJ</t>
  </si>
  <si>
    <t>DolnohronskÃ© regionÃ¡lne zdruÅ¾enie</t>
  </si>
  <si>
    <t>Obec PribiÅ¡</t>
  </si>
  <si>
    <t>Obec LÃ¡b</t>
  </si>
  <si>
    <t>Å tatistickÃ½ Ãºrad Slovenskej republiky</t>
  </si>
  <si>
    <t>72250000-2</t>
  </si>
  <si>
    <t>SLOV INN JASNÃ s. r. o.</t>
  </si>
  <si>
    <t>39000000-2</t>
  </si>
  <si>
    <t>33662100-9</t>
  </si>
  <si>
    <t>Obec KoÄÃ­n - LanÄÃ¡r</t>
  </si>
  <si>
    <t>45233120-6</t>
  </si>
  <si>
    <t>APLITEC s.r.o.</t>
  </si>
  <si>
    <t>STROJÃRSKA VÃROBA</t>
  </si>
  <si>
    <t>42662000-4</t>
  </si>
  <si>
    <t>34113200-4</t>
  </si>
  <si>
    <t>Obec DraÅ¾kovce</t>
  </si>
  <si>
    <t>45232400-6</t>
  </si>
  <si>
    <t>U. S. Steel  KoÅ¡ice, s.r.o.</t>
  </si>
  <si>
    <t>SPOLOÄŒNOSÅ¤ S RUÄŒENÃM OBMEDZENÃM - OCELIARSKA SPOLOÄŒNOSÅ¤</t>
  </si>
  <si>
    <t>45255400-3</t>
  </si>
  <si>
    <t>66132000-4</t>
  </si>
  <si>
    <t>BratislavskÃ½ samosprÃ¡vny kraj</t>
  </si>
  <si>
    <t>71320000-7</t>
  </si>
  <si>
    <t>Obec LiptovskÃ½ Peter</t>
  </si>
  <si>
    <t>SAMOSPRÃVA OBCE</t>
  </si>
  <si>
    <t>45233220-7</t>
  </si>
  <si>
    <t>UrbÃ¡rske pozemkovÃ© spoloÄenstvo Bobrovec</t>
  </si>
  <si>
    <t>Obec NiÅ¾nÃ½ TvaroÅ¾ec</t>
  </si>
  <si>
    <t>Â§ 6 ODS. 1 PÃSM. B) ZVO</t>
  </si>
  <si>
    <t>79340000-9</t>
  </si>
  <si>
    <t>Mesto Trnava</t>
  </si>
  <si>
    <t>TrenÄiansky samosprÃ¡vny kraj</t>
  </si>
  <si>
    <t>Å½ilinskÃ½ samosprÃ¡vny kraj</t>
  </si>
  <si>
    <t>REGIONÃLNA SAMOSPRÃVA</t>
  </si>
  <si>
    <t>VÃ½chodoslovenskÃ½ Ãºstav srdcovÃ½ch a cievnych chorÃ´b, a.s.</t>
  </si>
  <si>
    <t>45215140-0</t>
  </si>
  <si>
    <t>Jozef Korba</t>
  </si>
  <si>
    <t>HOSPODÃRSTVO A FINANÄŒNÃ‰ ZÃLEÅ½ITOSTI</t>
  </si>
  <si>
    <t>43810000-4</t>
  </si>
  <si>
    <t>Obec BorskÃ½ MikulÃ¡Å¡</t>
  </si>
  <si>
    <t>SlovenskÃ½ plynÃ¡renskÃ½ priemysel, akciovÃ¡ spoloÄnosÅ¥</t>
  </si>
  <si>
    <t>paragraf Â§6</t>
  </si>
  <si>
    <t>JadrovÃ¡ a vyraÄovacia spoloÄnosÅ¥, a.s.</t>
  </si>
  <si>
    <t>VYRAÄŽOVANIE JADROVOENERGETICKÃCH ZARIADENÃ, NAKLADANIE S VYHORETÃM PALIVOM.</t>
  </si>
  <si>
    <t>50710000-5</t>
  </si>
  <si>
    <t>72232000-0</t>
  </si>
  <si>
    <t>Obec Lozorno</t>
  </si>
  <si>
    <t>71400000-2</t>
  </si>
  <si>
    <t>Obec Lazany</t>
  </si>
  <si>
    <t>45233300-2</t>
  </si>
  <si>
    <t>98310000-9</t>
  </si>
  <si>
    <t>EkonomickÃ¡ univerzita v Bratislave</t>
  </si>
  <si>
    <t>Obec OpatovskÃ¡ NovÃ¡ Ves</t>
  </si>
  <si>
    <t>Obec MarcelovÃ¡</t>
  </si>
  <si>
    <t>FakultnÃ¡ nemocnica s poliklinikou NovÃ© ZÃ¡mky</t>
  </si>
  <si>
    <t>MestskÃ¡ ÄasÅ¥ Bratislava - PetrÅ¾alka</t>
  </si>
  <si>
    <t>FakultnÃ¡ nemocnica TrenÄÃ­n</t>
  </si>
  <si>
    <t>32415000-5</t>
  </si>
  <si>
    <t>GenerÃ¡lne riaditeÄ¾stvo Zboru vÃ¤zenskej a justiÄnej strÃ¡Å¾e (GR ZVJS)</t>
  </si>
  <si>
    <t>45216113-9</t>
  </si>
  <si>
    <t>PRÃPRAVA, VÃSTAVBA, PREVÃDZKA A ÃšDRÅ½BA DIAÄ½NIC A RÃCHLOSTNÃCH CIEST</t>
  </si>
  <si>
    <t>79212200-5</t>
  </si>
  <si>
    <t>Obec DolnÃ½ ChotÃ¡r</t>
  </si>
  <si>
    <t>MIESTNA SAMOSPRÃVA.</t>
  </si>
  <si>
    <t>Ãšrad vlÃ¡dy Slovenskej republiky</t>
  </si>
  <si>
    <t>Obec RovnÃ©</t>
  </si>
  <si>
    <t>Obec BernolÃ¡kovo</t>
  </si>
  <si>
    <t>45316100-6</t>
  </si>
  <si>
    <t>MestskÃ¡ ÄasÅ¥ Bratislava - StarÃ© Mesto</t>
  </si>
  <si>
    <t>45233141-9</t>
  </si>
  <si>
    <t>Stanislav VanÄo- VAK izolaÄnÃ© a dizajnovÃ© sklÃ¡</t>
  </si>
  <si>
    <t>SKLÃRSKY PRIEMYSEL</t>
  </si>
  <si>
    <t>42641400-5</t>
  </si>
  <si>
    <t>Å½IVNOSTNÃK</t>
  </si>
  <si>
    <t>64120000-3</t>
  </si>
  <si>
    <t>Cronson, s.r.o.</t>
  </si>
  <si>
    <t>VÃROBA A MONTÃÅ½ PLASTOVÃCH OKIEN</t>
  </si>
  <si>
    <t>39236000-5</t>
  </si>
  <si>
    <t>RegionÃ¡lne zdruÅ¾enie miest a obcÃ­ TEKOV</t>
  </si>
  <si>
    <t>SlovenskÃ¡ sprÃ¡va ciest</t>
  </si>
  <si>
    <t>INVESTIÄŒNÃ VÃSTAVBA, SPRÃVA A ÃšDRÅ½BA CIEST I.TRIEDY</t>
  </si>
  <si>
    <t>Å TÃTNA ROZPOÄŒTOVÃ ORGANIZÃCIA</t>
  </si>
  <si>
    <t>Obec RakovÃ¡</t>
  </si>
  <si>
    <t>Obec PovaÅ¾any</t>
  </si>
  <si>
    <t>ChemickÃ½ Ãºstav Slovenskej akadÃ©mie vied</t>
  </si>
  <si>
    <t>Å tÃ¡tny inÅ¡titÃºt odbornÃ©ho vzdelÃ¡vania</t>
  </si>
  <si>
    <t>39162000-5</t>
  </si>
  <si>
    <t>Mesto Bardejov</t>
  </si>
  <si>
    <t>Mesto BÃ¡novce nad Bebravou</t>
  </si>
  <si>
    <t>Obec Demandice</t>
  </si>
  <si>
    <t>Obec Svinica</t>
  </si>
  <si>
    <t>Obec TvrdoÅ¡ovce</t>
  </si>
  <si>
    <t>45432210-9</t>
  </si>
  <si>
    <t>Obec DrÅ¾enice</t>
  </si>
  <si>
    <t>Obec TrenÄianska TurnÃ¡</t>
  </si>
  <si>
    <t>Obec KoÅ¡eca</t>
  </si>
  <si>
    <t>45221111-3</t>
  </si>
  <si>
    <t>FinanÄnÃ© riaditeÄ¾stvo Slovenskej republiky</t>
  </si>
  <si>
    <t>50421200-4</t>
  </si>
  <si>
    <t>A.G.E.S. s.r.o. Olcnava</t>
  </si>
  <si>
    <t>OBRÃBANIE</t>
  </si>
  <si>
    <t>42620000-8</t>
  </si>
  <si>
    <t>LesnÃ© spoloÄenstvo Å tiavnik, s.r.o.</t>
  </si>
  <si>
    <t>SociÃ¡lna poisÅ¥ovÅˆa, Ãºstredie</t>
  </si>
  <si>
    <t>SOCIÃLNE POISTENIE</t>
  </si>
  <si>
    <t>72261000-2</t>
  </si>
  <si>
    <t>MMG Produkt, s. r. o.</t>
  </si>
  <si>
    <t>STROJÃRSTVO</t>
  </si>
  <si>
    <t>42600000-2</t>
  </si>
  <si>
    <t>PRÃVNICKÃ OSOBA</t>
  </si>
  <si>
    <t>Obec ÄŽurÄoÅ¡Ã­k</t>
  </si>
  <si>
    <t>SAMOSPRAVA</t>
  </si>
  <si>
    <t>90921000-9</t>
  </si>
  <si>
    <t>Mesto NemÅ¡ovÃ¡</t>
  </si>
  <si>
    <t>Obec Hubice</t>
  </si>
  <si>
    <t>63512000-1</t>
  </si>
  <si>
    <t>Obec Kocurany</t>
  </si>
  <si>
    <t>45233161-5</t>
  </si>
  <si>
    <t>Nitrianske komunÃ¡lne sluÅ¾by, s.r.o.</t>
  </si>
  <si>
    <t>34144000-8</t>
  </si>
  <si>
    <t>SprÃ¡va a ÃºdrÅ¾ba ciest TrnavskÃ©ho samosprÃ¡vneho kraja</t>
  </si>
  <si>
    <t>Obec PleÅ¡</t>
  </si>
  <si>
    <t>45233000-9</t>
  </si>
  <si>
    <t>StrednÃ¡ odbornÃ¡ Å¡kola Å¾elezniÄnÃ¡, PalackÃ©ho 14, KoÅ¡ice</t>
  </si>
  <si>
    <t>71250000-5</t>
  </si>
  <si>
    <t>Obec ÄŽaÄov</t>
  </si>
  <si>
    <t>Mesto LiptovskÃ½ MikulÃ¡Å¡</t>
  </si>
  <si>
    <t>Obec BeÅ¾ovce</t>
  </si>
  <si>
    <t>MestskÃ¡ ÄasÅ¥ Bratislava - NovÃ© Mesto</t>
  </si>
  <si>
    <t>45212100-7</t>
  </si>
  <si>
    <t>SLOVENSKÃ VODOHOSPODÃRSKY PODNIK, Å¡tÃ¡tny podnik</t>
  </si>
  <si>
    <t>Mesto PovaÅ¾skÃ¡ Bystrica</t>
  </si>
  <si>
    <t>Obec KruÅ¡ovce</t>
  </si>
  <si>
    <t>45233223-8</t>
  </si>
  <si>
    <t>15710000-8</t>
  </si>
  <si>
    <t>31720000-9</t>
  </si>
  <si>
    <t>KancelÃ¡ria NÃ¡rodnej rady Slovenskej republiky</t>
  </si>
  <si>
    <t>50750000-7</t>
  </si>
  <si>
    <t>Obec PodbranÄ</t>
  </si>
  <si>
    <t>UrbÃ¡rske lesnÃ© a pasienkovÃ© spoloÄenstvo Sebechleby - pozemkovÃ© spoloÄenstvo</t>
  </si>
  <si>
    <t>77200000-2</t>
  </si>
  <si>
    <t>Obec StreÄno</t>
  </si>
  <si>
    <t>INVENTIVE, s.r.o.</t>
  </si>
  <si>
    <t>PRIEMYSEL</t>
  </si>
  <si>
    <t>42994200-2</t>
  </si>
  <si>
    <t>Nemocnica Alexandra Wintera n.o. PieÅ¡Å¥any</t>
  </si>
  <si>
    <t>55523000-2</t>
  </si>
  <si>
    <t>PRÃVNICKÃ OSOBA, KTORÃ SPÄ¹Å‡A POÅ½IADAVKY PODÄ½A ODSEKU 2</t>
  </si>
  <si>
    <t>Obec Bretejovce</t>
  </si>
  <si>
    <t>TrnavskÃ¡ univerzita v Trnave - RektorÃ¡t</t>
  </si>
  <si>
    <t>45214400-4</t>
  </si>
  <si>
    <t>64212000-5</t>
  </si>
  <si>
    <t>39180000-7</t>
  </si>
  <si>
    <t>Obec DobrohoÅ¡Å¥</t>
  </si>
  <si>
    <t>Obec Slavnica</t>
  </si>
  <si>
    <t>45236250-7</t>
  </si>
  <si>
    <t>Univerzita KomenskÃ©ho v Bratislave, Jesseniova lekÃ¡rska fakulta Martin</t>
  </si>
  <si>
    <t>38510000-3</t>
  </si>
  <si>
    <t>Obec Drahovce</t>
  </si>
  <si>
    <t>Obec DÃºbravka</t>
  </si>
  <si>
    <t>48214000-1</t>
  </si>
  <si>
    <t>50530000-9</t>
  </si>
  <si>
    <t>Obec Buzica</t>
  </si>
  <si>
    <t>Obec Å½abokreky</t>
  </si>
  <si>
    <t>Obec TurÅˆa nad Bodvou</t>
  </si>
  <si>
    <t>Obec KÅ¡innÃ¡</t>
  </si>
  <si>
    <t>45216111-5</t>
  </si>
  <si>
    <t>MS - MINISTERSTVO ALEBO INÃ Å TÃTNY ORGÃN VRÃTANE JEHO REGIONÃLNYCH ALEBO MIESTNYCH ÃšTVAROV</t>
  </si>
  <si>
    <t>Obec Jablonov nad TurÅˆou</t>
  </si>
  <si>
    <t>Mesto Krupina</t>
  </si>
  <si>
    <t>Mesto Å aÄ¾a</t>
  </si>
  <si>
    <t>ÃšZEMNÃ SAMOSPRÃVA</t>
  </si>
  <si>
    <t>PRÃPRAVA, VÃSTAVBA A PREVÃDZKA DIAÄ½NIC A RÃCHLOSTNÃCH KOMUNIKÃCIÃ</t>
  </si>
  <si>
    <t>71521000-6</t>
  </si>
  <si>
    <t>SLOVAK MAK, s.r.o.</t>
  </si>
  <si>
    <t>SPRACOVANIE MAKU</t>
  </si>
  <si>
    <t>16613000-5</t>
  </si>
  <si>
    <t>SPOLOÄŒNOSÅ¤ S RUÄŒENÃM OBMEDZENÃM</t>
  </si>
  <si>
    <t>33172000-6</t>
  </si>
  <si>
    <t>71410000-5</t>
  </si>
  <si>
    <t>Obec VeÄ¾kÃ¡ ÄŒalomija</t>
  </si>
  <si>
    <t>ÃšstrednÃ¡ vojenskÃ¡ nemocnica SNP RuÅ¾omberok - fakultnÃ¡ nemocnica</t>
  </si>
  <si>
    <t>31643100-6</t>
  </si>
  <si>
    <t>Obec Trnovec nad VÃ¡hom</t>
  </si>
  <si>
    <t>45222100-0</t>
  </si>
  <si>
    <t>DopravnÃ½ podnik mesta PreÅ¡ov, akciovÃ¡ spoloÄnosÅ¥</t>
  </si>
  <si>
    <t>POSKYTOVANIE DOPRAVNÃCH SLUÅ½IEB VEREJNOSTI V OBLASTI TROLEJBUSOVEJ DOPRAVY A PRAVIDELNEJ AUTOBUSOVEJ DOPRAVY</t>
  </si>
  <si>
    <t>34114400-3</t>
  </si>
  <si>
    <t>45213150-9</t>
  </si>
  <si>
    <t>LESY Slovenskej republiky, Å¡tÃ¡tny podnik</t>
  </si>
  <si>
    <t>SPRÃVA LESNÃ‰HO A INÃ‰HO MAJETKU VO VLASTNÃCTVE SR</t>
  </si>
  <si>
    <t>34139000-0</t>
  </si>
  <si>
    <t>Obec Chminianske Jakubovany</t>
  </si>
  <si>
    <t>DIGITRA Net, s.r.o.</t>
  </si>
  <si>
    <t>VEÄ½KOFORMÃTOVÃ DIGITÃLNA TLAÄŒ, REKLAMNÃ ÄŒINNOSÅ¤.</t>
  </si>
  <si>
    <t>Obec DolnÃ© Plachtince</t>
  </si>
  <si>
    <t>PozemkovÃ© spoloÄenstvo BÃ½valÃ­ urbarialisti obce VÃ½chodnÃ¡</t>
  </si>
  <si>
    <t>StrednÃ¡ odbornÃ¡ Å¡kola</t>
  </si>
  <si>
    <t>45214310-6</t>
  </si>
  <si>
    <t>OP - ORGANIZÃCIA RIADENÃ VEREJNÃM PRÃVOM</t>
  </si>
  <si>
    <t>Obec Brezina</t>
  </si>
  <si>
    <t>SU - Å TÃTNA AGENTÃšRA/ÃšRAD</t>
  </si>
  <si>
    <t>Obec KruÄov</t>
  </si>
  <si>
    <t>Obec Gerlachov</t>
  </si>
  <si>
    <t>34134200-7</t>
  </si>
  <si>
    <t>MestskÃ© lesy JelÅ¡ava, s.r.o.</t>
  </si>
  <si>
    <t>LESNÃCTVO A SÃšVISIACE ÄŒINNOSTI</t>
  </si>
  <si>
    <t>Far - WOOD, s.r.o.</t>
  </si>
  <si>
    <t>NÃBYTKÃRSKY PRIEMYSEL</t>
  </si>
  <si>
    <t>42642100-9</t>
  </si>
  <si>
    <t>Obec DolnÃ¡ Å½daÅˆa</t>
  </si>
  <si>
    <t>45212313-3</t>
  </si>
  <si>
    <t>BEKI Design, s.r.o.</t>
  </si>
  <si>
    <t>MARKETINGOVÃ A REKLAMNÃ ÄŒINNOSÅ¤.</t>
  </si>
  <si>
    <t>Obec Brehy</t>
  </si>
  <si>
    <t>Mesto Myjava</t>
  </si>
  <si>
    <t>Obec TuhÃ¡r</t>
  </si>
  <si>
    <t>45233160-8</t>
  </si>
  <si>
    <t>Roman RÃ¼ckschloss - ZÃMOÄŒNÃCTVO RÃœCKSCHLOSS</t>
  </si>
  <si>
    <t>SK03</t>
  </si>
  <si>
    <t>HOSPODÃRSKY SUBJEKT</t>
  </si>
  <si>
    <t>Obec StratenÃ¡</t>
  </si>
  <si>
    <t>Obec IpeÄ¾skÃ© Predmostie</t>
  </si>
  <si>
    <t>Å½elezniÄnÃ¡ spoloÄnosÅ¥ Cargo Slovakia, a.s.</t>
  </si>
  <si>
    <t>VYKONÃVANIE DOPRAVNEJ ÄŒINNOSTI NA DRÃHE</t>
  </si>
  <si>
    <t>66516400-4</t>
  </si>
  <si>
    <t>SOCIÃLNA STAROSTLIVOSÅ¤</t>
  </si>
  <si>
    <t>55520000-1</t>
  </si>
  <si>
    <t>Obec Vislanka</t>
  </si>
  <si>
    <t>Obec Brestov</t>
  </si>
  <si>
    <t>HorskÃ¡ zÃ¡chrannÃ¡ sluÅ¾ba</t>
  </si>
  <si>
    <t>HORSKÃ ZÃCHRANA</t>
  </si>
  <si>
    <t>34421000-7</t>
  </si>
  <si>
    <t>SPRÃVA LESNÃ‰HO A INÃ‰HO MAJETKU VO VLASTNÃCTVE LESOV SR</t>
  </si>
  <si>
    <t>45236000-0</t>
  </si>
  <si>
    <t>Domov dÃ´chodcov - Gerium</t>
  </si>
  <si>
    <t>45215222-9</t>
  </si>
  <si>
    <t>VÃ½chodoslovenskÃ¡ vodÃ¡renskÃ¡ spoloÄnosÅ¥, a.s.</t>
  </si>
  <si>
    <t>71540000-5</t>
  </si>
  <si>
    <t>TechnickÃ© sluÅ¾by, mestskÃ½ podnik BanskÃ¡ Å tiavnica</t>
  </si>
  <si>
    <t>90000000-7</t>
  </si>
  <si>
    <t>ZdruÅ¾enie miest a obcÃ­, regiÃ³n JE JaslovskÃ© Bohunice</t>
  </si>
  <si>
    <t>ZDRUÅ½ENIE SUBJEKTOV MIESTNEJ SAMOSPRÃVY</t>
  </si>
  <si>
    <t>PRÃPRAVA, VÃSTAVBA, PREVÃDZKA A ÃšDRÅ½BA DIAÄ½NÃC A RÃCHLOSTNÃCH CIEST.</t>
  </si>
  <si>
    <t>34920000-2</t>
  </si>
  <si>
    <t>Obec OkrÃºhle</t>
  </si>
  <si>
    <t>30213000-5</t>
  </si>
  <si>
    <t>MestskÃ© lesy Tisovec s.r.o.</t>
  </si>
  <si>
    <t>77231600-4</t>
  </si>
  <si>
    <t>PODNIKATEÄ½SKÃ SUBJEKT</t>
  </si>
  <si>
    <t>48821000-9</t>
  </si>
  <si>
    <t>Ãšstav experimentÃ¡lnej endokrinolÃ³gie Slovenskej akadÃ©mie vied</t>
  </si>
  <si>
    <t>24965000-6</t>
  </si>
  <si>
    <t>Obec HrachoviÅ¡te</t>
  </si>
  <si>
    <t>METAL STEEL INDUSTRY, spol. s.r.o.</t>
  </si>
  <si>
    <t>KOVOOBRÃBANIE, ZÃMOÄŒNÃCTVO, NÃSTROJÃRSTVO</t>
  </si>
  <si>
    <t>42632000-5</t>
  </si>
  <si>
    <t>Centrum vedecko-technickÃ½ch informÃ¡ciÃ­ SR</t>
  </si>
  <si>
    <t>72514000-1</t>
  </si>
  <si>
    <t>09132100-4</t>
  </si>
  <si>
    <t>Å tÃ¡tna ochrana prÃ­rody Slovenskej republiky</t>
  </si>
  <si>
    <t>Nitriansky samosprÃ¡vny kraj</t>
  </si>
  <si>
    <t>45310000-3</t>
  </si>
  <si>
    <t>Mesto Poprad</t>
  </si>
  <si>
    <t>45223300-9</t>
  </si>
  <si>
    <t>SlovenskÃ¡ akadÃ©mia vied (SAV)</t>
  </si>
  <si>
    <t>33111000-1</t>
  </si>
  <si>
    <t>Å½elezniÄnÃ¡ spoloÄnosÅ¥ Slovensko, a.s.</t>
  </si>
  <si>
    <t>PREVÃDZKOVANIE SIETE DOPRAVNÃCH SLUÅ½IEB VEREJNOSTI V OBLASTI Å½ELEZNIÄŒNEJ DOPRAVY</t>
  </si>
  <si>
    <t>SprÃ¡va kultÃºrnych a Å¡portovÃ½ch zariadenÃ­ mesta Trnava</t>
  </si>
  <si>
    <t>PODÄ½A ZÃKONA: Â§ 7 ODS. 1 PÃSM. D)</t>
  </si>
  <si>
    <t>PRÃSPEVKOVÃ ORGANIZÃCIA ZRIADENÃ MESTOM</t>
  </si>
  <si>
    <t>KoÅ¡ickÃ½ samosprÃ¡vny kraj</t>
  </si>
  <si>
    <t>LesnÃ© spoloÄenstvo - Zborov - pozemkovÃ© spoloÄenstvo</t>
  </si>
  <si>
    <t>TechnickÃ¡ univerzita v KoÅ¡iciach</t>
  </si>
  <si>
    <t>50312000-5</t>
  </si>
  <si>
    <t>BILLIK, spol. s r.o.</t>
  </si>
  <si>
    <t>PRIEMYSELNÃ VÃROBA</t>
  </si>
  <si>
    <t>73110000-6</t>
  </si>
  <si>
    <t>42631000-8</t>
  </si>
  <si>
    <t>SPRÃVA LESNÃ‰HO MAJETKU</t>
  </si>
  <si>
    <t>NÃ¡rodnÃ½ Ãºstav srdcovÃ½ch a cievnych chorÃ´b, a.s.</t>
  </si>
  <si>
    <t>33186000-7</t>
  </si>
  <si>
    <t>45214220-8</t>
  </si>
  <si>
    <t>DRIVE, s.r.o.</t>
  </si>
  <si>
    <t>SÃšKROMNÃ SEKTOR</t>
  </si>
  <si>
    <t>Mesto TrenÄÃ­n</t>
  </si>
  <si>
    <t>PLNENIE ÃšLOH OBCE AKO ORGÃNU SAMOSPRÃVY VRÃTANE PRENESENÃ‰HO VÃKONU Å TÃTNEJ SPRÃVY</t>
  </si>
  <si>
    <t>NsP Sv. Jakuba, n.o., Bardejov</t>
  </si>
  <si>
    <t>71314000-2</t>
  </si>
  <si>
    <t>NEÅ TÃTNE ZDRAVOTNÃCKE ZARIADENIE</t>
  </si>
  <si>
    <t>INVESTIÄŒNÃ VÃSTAVBA, SPRÃVA A ÃšDRÅ½BA CIEST I. TRIEDY V RÃMCI SR</t>
  </si>
  <si>
    <t>71241000-9</t>
  </si>
  <si>
    <t>Obec KaluÅ¾a</t>
  </si>
  <si>
    <t>NÃ¡rodnÃ½ onkologickÃ½ Ãºstav</t>
  </si>
  <si>
    <t>33172100-7</t>
  </si>
  <si>
    <t>Obec DolnÃ¡ Poruba</t>
  </si>
  <si>
    <t>45233142-6</t>
  </si>
  <si>
    <t xml:space="preserve">VYRAÄŽOVANIE JADROVOENERGETICKÃCH ZARIADENÃ, NAKLADANIE S VYHORETÃM PALIVOM. </t>
  </si>
  <si>
    <t>55320000-9</t>
  </si>
  <si>
    <t>66515200-5</t>
  </si>
  <si>
    <t>80500000-9</t>
  </si>
  <si>
    <t>MEDIREX GROUP ACADEMY n.</t>
  </si>
  <si>
    <t>VÃSKUMNÃ ÄŒINNOSÅ¤</t>
  </si>
  <si>
    <t>Obec Dvorianky</t>
  </si>
  <si>
    <t>ObstarÃ¡vacie trhovisko Slovenska</t>
  </si>
  <si>
    <t>Tradip, s.r.o.</t>
  </si>
  <si>
    <t>INÃ‰</t>
  </si>
  <si>
    <t>42990000-2</t>
  </si>
  <si>
    <t>PRÃPRAVA, VÃSTAVBA, PREVÃDZKA A ÃšDRÅ½BA DIAÄ½NIC A RÃCHLOSTNÃCH CIEST.</t>
  </si>
  <si>
    <t>Mesto SpiÅ¡skÃ© Podhradie</t>
  </si>
  <si>
    <t>SAMOSPRÃVA.</t>
  </si>
  <si>
    <t>50000000-5</t>
  </si>
  <si>
    <t>Ãšstav materiÃ¡lov a mechaniky strojov Slovenskej akadÃ©mie vied</t>
  </si>
  <si>
    <t>43700000-0</t>
  </si>
  <si>
    <t>Ä½ubovnianska nemocnica, n. o.</t>
  </si>
  <si>
    <t>33111610-0</t>
  </si>
  <si>
    <t>Å pecializovanÃ¡ nemocnica sv.Svorada Zobor, n.o.</t>
  </si>
  <si>
    <t>33642200-4</t>
  </si>
  <si>
    <t>Obec LutiÅ¡e</t>
  </si>
  <si>
    <t>45212300-9</t>
  </si>
  <si>
    <t>KomposesorÃ¡t pozemkovÃ© spoloÄenstvo Å tÃ­tnik</t>
  </si>
  <si>
    <t>OBNOVA LESOV</t>
  </si>
  <si>
    <t>Mesto KoÅ¡ice</t>
  </si>
  <si>
    <t>INÃ PREDMET: PRÃPRAVA, VÃSTAVBA, PREVÃDZKA A ÃšDRÅ½BA DIAÄ½NIC A RÃCHLOSTNÃCH CIEST</t>
  </si>
  <si>
    <t>79212000-3</t>
  </si>
  <si>
    <t>SUPRATEK s.r.o.</t>
  </si>
  <si>
    <t>42638000-7</t>
  </si>
  <si>
    <t>FakultnÃ¡ nemocnica Trnava</t>
  </si>
  <si>
    <t>33157000-5</t>
  </si>
  <si>
    <t>ALFA SORTI s.r.o.</t>
  </si>
  <si>
    <t>VÃROBA BEZMÃ„SITÃCH MRAZENÃCH VÃROBKOV, EXTRUDOVANÃCH PRODUKTOV, PRAÅ½ENIE A BALENIE ORECHOVÃN, BALENIE STRUKOVÃN, MAKU A SUÅ ENÃ‰HO OVOCIA A ICH DISTRIBÃšCIU.</t>
  </si>
  <si>
    <t>30237310-5</t>
  </si>
  <si>
    <t>Mesto Å urany</t>
  </si>
  <si>
    <t>ZÃ¡chrannÃ¡ sluÅ¾ba</t>
  </si>
  <si>
    <t>50100000-6</t>
  </si>
  <si>
    <t>Obec Sazdice</t>
  </si>
  <si>
    <t>SAMOSPÃVA</t>
  </si>
  <si>
    <t>45233140-2</t>
  </si>
  <si>
    <t>50312100-6</t>
  </si>
  <si>
    <t>DetskÃ¡ fakultnÃ¡ nemocnica KoÅ¡ice</t>
  </si>
  <si>
    <t>55321000-6</t>
  </si>
  <si>
    <t>STATON, s.r.o.</t>
  </si>
  <si>
    <t>ZÃ¡kladnÃ¡ Å¡kola Leopoldov</t>
  </si>
  <si>
    <t>Slovak Business Agency</t>
  </si>
  <si>
    <t>PODPORA ROZVOJA A RASTU MALÃ‰HO A STREDNÃ‰HO PODNIKANIA</t>
  </si>
  <si>
    <t>72000000-5</t>
  </si>
  <si>
    <t>Ãšrad verejnÃ©ho zdravotnÃ­ctva Slovenskej republiky</t>
  </si>
  <si>
    <t>45215100-8</t>
  </si>
  <si>
    <t>30163100-0</t>
  </si>
  <si>
    <t>PozemkovÃ© spoloÄenstvo - UrbariÃ¡t obce Chlebnice</t>
  </si>
  <si>
    <t>Obec HruÅ¡ov</t>
  </si>
  <si>
    <t>Ing. JÃ¡n Cibulka - GCM - KOM</t>
  </si>
  <si>
    <t>42215200-8</t>
  </si>
  <si>
    <t>Lobelka, s.r.o.</t>
  </si>
  <si>
    <t>MATERSKÃ Å KOLA</t>
  </si>
  <si>
    <t>GURMEN s.r.o.</t>
  </si>
  <si>
    <t>PODNIKATEÄ½SKÃ ÄŒINNOSÅ¤.</t>
  </si>
  <si>
    <t>15000000-8</t>
  </si>
  <si>
    <t>85310000-5</t>
  </si>
  <si>
    <t>18443330-8</t>
  </si>
  <si>
    <t>Obec Sokolovce</t>
  </si>
  <si>
    <t>Mesto Å½arnovica</t>
  </si>
  <si>
    <t>Obec Trakovice</t>
  </si>
  <si>
    <t>Obec Å umiac</t>
  </si>
  <si>
    <t>JÃ¡n KubÃ­k KUBIK INTERIÃ‰R</t>
  </si>
  <si>
    <t>VÃROBA NÃBYTKU</t>
  </si>
  <si>
    <t>42612000-9</t>
  </si>
  <si>
    <t>Obec OravskÃ¡ Jasenica</t>
  </si>
  <si>
    <t>45236100-1</t>
  </si>
  <si>
    <t>OkresnÃ½ sÃºd BanskÃ¡ Bystrica</t>
  </si>
  <si>
    <t>45214200-2</t>
  </si>
  <si>
    <t>Mesto Ilava</t>
  </si>
  <si>
    <t>45233330-1</t>
  </si>
  <si>
    <t>18210000-4</t>
  </si>
  <si>
    <t>SPRÃVA LESNÃ‰HO A INÃ‰HO MAJETKU VO VLASTNÃCTVE SLOVENSKEJ REPUBLIKY</t>
  </si>
  <si>
    <t>77231200-0</t>
  </si>
  <si>
    <t>Obec Lutila</t>
  </si>
  <si>
    <t>SprÃ¡va Å¡tÃ¡tnych hmotnÃ½ch rezerv Slovenskej republiky</t>
  </si>
  <si>
    <t>ZABEZPEÄŒENIE SPRAVOVANIA Å TÃTNYCH HMOTNÃCH REZERV</t>
  </si>
  <si>
    <t>63121000-3</t>
  </si>
  <si>
    <t>Obec Domadice</t>
  </si>
  <si>
    <t>MalokarpatskÃ© osvetovÃ© stredisko v Modre</t>
  </si>
  <si>
    <t>45262620-3</t>
  </si>
  <si>
    <t>Mesto TopoÄ¾Äany</t>
  </si>
  <si>
    <t>Obec Dubovec</t>
  </si>
  <si>
    <t>Å tÃ¡tny veterinÃ¡rny a potravinovÃ½ Ãºstav</t>
  </si>
  <si>
    <t>VETERINÃRNA LABORATÃ“RNA DIAGNOSTIKA</t>
  </si>
  <si>
    <t>31640000-4</t>
  </si>
  <si>
    <t>Obec JastrabÃ¡</t>
  </si>
  <si>
    <t>Â§ 6 ODS. 1 PÃSM. D)</t>
  </si>
  <si>
    <t>98000000-3</t>
  </si>
  <si>
    <t>Obec Nitrianske HrnÄiarovce</t>
  </si>
  <si>
    <t>ValcovÅˆa profilov a.s.</t>
  </si>
  <si>
    <t>42610000-5</t>
  </si>
  <si>
    <t>Mesto Brezno</t>
  </si>
  <si>
    <t>SPRÃVA A ÃšDRÅ½BA CIEST</t>
  </si>
  <si>
    <t>34928400-2</t>
  </si>
  <si>
    <t>PHOSTEC, s.r.o.</t>
  </si>
  <si>
    <t>VÃSKUM, VÃVOJ, VÃROBA A ODBYT VÃROBKOV A ZARIADENÃ V OBLASTI POLOVODIÄŒOVÃCH MATERIÃLOV</t>
  </si>
  <si>
    <t>73000000-2</t>
  </si>
  <si>
    <t>MECASYS s.r.o.</t>
  </si>
  <si>
    <t>42621100-6</t>
  </si>
  <si>
    <t>Obec VeÄ¾kÃ© Ludince</t>
  </si>
  <si>
    <t>Obec TeÅ¡edÃ­kovo</t>
  </si>
  <si>
    <t>45211000-9</t>
  </si>
  <si>
    <t>Obec Divinka</t>
  </si>
  <si>
    <t>Karol GejdoÅ¡ Galia</t>
  </si>
  <si>
    <t>KOVOOBRÃBACIE PRÃCE</t>
  </si>
  <si>
    <t>42630000-1</t>
  </si>
  <si>
    <t>Spolok bÃ½valÃ½ch urbarialistov pozemkovÃ© spoloÄenstvo Prosiek</t>
  </si>
  <si>
    <t>Bonfiglioli Slovakia, s.r.o.</t>
  </si>
  <si>
    <t>PODNIKATEÄ½SKÃ ÄŒINNOSÅ¤</t>
  </si>
  <si>
    <t>Â§  8 ODS. 2</t>
  </si>
  <si>
    <t>DataCentrum</t>
  </si>
  <si>
    <t>INFORMAÄŒNÃ‰ CENTRUM</t>
  </si>
  <si>
    <t>30210000-4</t>
  </si>
  <si>
    <t>90923000-3</t>
  </si>
  <si>
    <t>ObÄianske zdruÅ¾enie BRIEÅ½DENIE</t>
  </si>
  <si>
    <t>45220000-5</t>
  </si>
  <si>
    <t>NEZISKOVÃ ORGANIZÃCIA BRIEÅ½DENIE, ZALOÅ½ENÃ DÅ‡A 16.10.2000 ZÃPISOM DO REGISTRA MINISTERSTVA VNÃšTRA SR POD REGISTRAÄŒNÃM ÄŒÃSLOM VVS/1-900/90-17305</t>
  </si>
  <si>
    <t>PRÃPRAVA, VÃSTAVBA, PREVÃDZKA A ÃšDRÅ½BA DIAÄ½NÃC A RÃCHLOSTNÃCH CIEST</t>
  </si>
  <si>
    <t>71311220-9</t>
  </si>
  <si>
    <t>Mesto Modra</t>
  </si>
  <si>
    <t>PozemkovÃ© spoloÄenstvo bÃ½valÃ½ch urbarialistov obce Pribylina</t>
  </si>
  <si>
    <t>MestskÃ½ bytovÃ½ podnik HandlovÃ¡ s.r.o., v skratke MsBP HandlovÃ¡ s.r.o.</t>
  </si>
  <si>
    <t>BÃVANIE A OBÄŒIANSKA VYBAVENOSÅ¤</t>
  </si>
  <si>
    <t>34114000-9</t>
  </si>
  <si>
    <t>Mesto Senec</t>
  </si>
  <si>
    <t>Obec RieÄka</t>
  </si>
  <si>
    <t>EKO-Produkt, s.r.o.</t>
  </si>
  <si>
    <t>POÄ½NOHOSPODÃRKSA VÃROBA</t>
  </si>
  <si>
    <t>16000000-5</t>
  </si>
  <si>
    <t>Mesto HriÅˆovÃ¡</t>
  </si>
  <si>
    <t>ZÃ¡kladnÃ¡ Å¡kola sv. Marka, Petzwalova 1, Nitra</t>
  </si>
  <si>
    <t>45214210-5</t>
  </si>
  <si>
    <t>34221000-2</t>
  </si>
  <si>
    <t>72720000-3</t>
  </si>
  <si>
    <t>W - tech, s.r.o.</t>
  </si>
  <si>
    <t>STROJARENSKÃ PRIEMYSEL</t>
  </si>
  <si>
    <t>42637300-3</t>
  </si>
  <si>
    <t>AgentÃºra rozvoja vodnej dopravy</t>
  </si>
  <si>
    <t>ROZVOJ A MODERNIZÃCIA VODNÃCH CIEST A VODNEJ DOPRAVY</t>
  </si>
  <si>
    <t>ADAKAR, s.r.o.</t>
  </si>
  <si>
    <t>KOVOVÃROBA</t>
  </si>
  <si>
    <t>Mesto Prievidza</t>
  </si>
  <si>
    <t>98341000-5</t>
  </si>
  <si>
    <t>Obec JaslovskÃ© Bohunice</t>
  </si>
  <si>
    <t>Obec Torysky</t>
  </si>
  <si>
    <t>32324300-3</t>
  </si>
  <si>
    <t>RegionÃ¡lne zdruÅ¾enie miest a obcÃ­ PreÅ¡ov-Å aris</t>
  </si>
  <si>
    <t>72263000-6</t>
  </si>
  <si>
    <t>Figuli, s.r.o.</t>
  </si>
  <si>
    <t>Obec Chynorany</t>
  </si>
  <si>
    <t>33673000-8</t>
  </si>
  <si>
    <t>Letisko SliaÄ, a.s.</t>
  </si>
  <si>
    <t>PREVÃDZAK LETISKA</t>
  </si>
  <si>
    <t>34133110-2</t>
  </si>
  <si>
    <t>OBSTARÃVATEÄ½</t>
  </si>
  <si>
    <t>SPRÃVA A ÃšDRÅ½BA CIEST I. TRIEDY</t>
  </si>
  <si>
    <t>45221100-3</t>
  </si>
  <si>
    <t>Obec HlinÃ­k nad Hronom</t>
  </si>
  <si>
    <t>MestskÃ¡ ÄasÅ¥ Bratislava - RaÄa</t>
  </si>
  <si>
    <t>NÃRODNÃ BANKA SLOVENSKA</t>
  </si>
  <si>
    <t>72600000-6</t>
  </si>
  <si>
    <t>Obec LekÃ¡rovce</t>
  </si>
  <si>
    <t>45233253-7</t>
  </si>
  <si>
    <t>Obec Nevidzany</t>
  </si>
  <si>
    <t>JEV - ROÅ T AJ, s.r.o. HumennÃ©</t>
  </si>
  <si>
    <t>VÃROBA PODLAHOVÃCH ROÅ TOV</t>
  </si>
  <si>
    <t>18443340-1</t>
  </si>
  <si>
    <t>Nemocnice s poliklinikami n.o.</t>
  </si>
  <si>
    <t>Miroslav HavrilÄÃ¡k - OBCHODNÃ ÄŒINNOSÅ¤ A SLUÅ½BY</t>
  </si>
  <si>
    <t>OBCHODNÃ ÄŒINNOSÅ¤ A SLUÅ½BY VYKONÃVANÃ‰ NA ZÃKLADE Å½IVNOSTENSKÃ‰HO OPRÃVNENIA</t>
  </si>
  <si>
    <t>42000000-6</t>
  </si>
  <si>
    <t>55511000-5</t>
  </si>
  <si>
    <t>DopravnÃ½ podnik mesta KoÅ¡ice, akciovÃ¡ spoloÄnosÅ¥</t>
  </si>
  <si>
    <t>SLUÅ½BY MESTSKEJ Å½ELEZNIÄŒNEJ, ELEKTRIÄŒKOVEJ, TROLEJBUSOVEJ ALEBO AUTOBUSOVEJ DOPRAVY</t>
  </si>
  <si>
    <t>34144910-0</t>
  </si>
  <si>
    <t xml:space="preserve">SLUÅ½BY MESTSKEJ Å½ELEZNIÄŒNEJ, ELEKTRIÄŒKOVEJ, TROLEJBUSOVEJ ALEBO AUTOBUSOVEJ DOPRAVY. </t>
  </si>
  <si>
    <t>75251100-1</t>
  </si>
  <si>
    <t>TOSIT s.r.o.</t>
  </si>
  <si>
    <t>42994000-0</t>
  </si>
  <si>
    <t>INVESTIÄŒNÃ VÃSTAVBA, SPRÃVA A ÃšDRÅ½BA CIEST I. TRIEDY</t>
  </si>
  <si>
    <t>Obec KostolnÃ¡ - ZÃ¡rieÄie</t>
  </si>
  <si>
    <t>ZdruÅ¾enie individuÃ¡lnych vlastnÃ­kov lesov, pozemkovÃ© spoloÄenstvo</t>
  </si>
  <si>
    <t>33111720-4</t>
  </si>
  <si>
    <t>Obec MaÅ¡kovÃ¡</t>
  </si>
  <si>
    <t>45211100-0</t>
  </si>
  <si>
    <t>42621000-5</t>
  </si>
  <si>
    <t>Obec MurÃ¡nska Lehota</t>
  </si>
  <si>
    <t>Obec NedoÅ¾ery - Brezany</t>
  </si>
  <si>
    <t>Mesto LevoÄa</t>
  </si>
  <si>
    <t>KOSIT a.s.</t>
  </si>
  <si>
    <t>AKCIOVÃ SPOLOÄŒNOSÅ¤</t>
  </si>
  <si>
    <t>Obec Dubodiel</t>
  </si>
  <si>
    <t>Obec MoravskÃ© LieskovÃ©</t>
  </si>
  <si>
    <t>HASTRA s.r.o.</t>
  </si>
  <si>
    <t>OSOBA PODÄ½A Â§ 7</t>
  </si>
  <si>
    <t>42910000-8</t>
  </si>
  <si>
    <t>Obec HornÃ© Semerovce</t>
  </si>
  <si>
    <t>OperaÄnÃ© stredisko zÃ¡chrannej zdravotnej sluÅ¾by Slovenskej republiky</t>
  </si>
  <si>
    <t>SPRÃVA LESNÃ‰HO A INÃ‰HO MAJETKU VO VLASTNÃCTVE SR.</t>
  </si>
  <si>
    <t>SlovenskÃ½ hydrometeorologickÃ½ Ãºstav</t>
  </si>
  <si>
    <t>Tandem plus crc, s.r.o.</t>
  </si>
  <si>
    <t>50410000-2</t>
  </si>
  <si>
    <t>Ministerstvo Å¡kolstva, vedy, vÃ½skumu a Å¡portu Slovenskej republiky</t>
  </si>
  <si>
    <t>48190000-6</t>
  </si>
  <si>
    <t>Ãšrad pre regulÃ¡ciu elektronickÃ½ch komunikÃ¡ciÃ­ a poÅ¡tovÃ½ch sluÅ¾ieb</t>
  </si>
  <si>
    <t>Å TÃTNA SPRÃVA V OBLASTI  ELEKTRONICKÃCH KOMUNIKÃCIÃ A POÅ TOVÃCH SLUÅ½IEB</t>
  </si>
  <si>
    <t>79210000-9</t>
  </si>
  <si>
    <t>FakultnÃ¡ nemocnica s poliklinikou J. A. Reimana v PreÅ¡ove</t>
  </si>
  <si>
    <t>24111500-0</t>
  </si>
  <si>
    <t>Å tÃ¡tny geologickÃ½ Ãºstav DionÃ½za Å tÃºra</t>
  </si>
  <si>
    <t>45213111-4</t>
  </si>
  <si>
    <t>Mesto PieÅ¡Å¥any</t>
  </si>
  <si>
    <t>60130000-8</t>
  </si>
  <si>
    <t>30192000-1</t>
  </si>
  <si>
    <t>HS Services, s. r. o.</t>
  </si>
  <si>
    <t>Obec Selce</t>
  </si>
  <si>
    <t>18200000-1</t>
  </si>
  <si>
    <t>SlovenskÃ½ olympijskÃ½ vÃ½bor</t>
  </si>
  <si>
    <t>OBÄŒIANSKE ZDRUÅ½ENIE NA PODPORU Å TÃTNEJ Å PORTOVEJ REPREZENTÃCIE</t>
  </si>
  <si>
    <t>22830000-7</t>
  </si>
  <si>
    <t>PRÃPRAVA, VÃSTABA, PREVÃDZKA A ÃšDRÅ½BA DIAÄ½NIC A RÃCHLOSTNÃCH CIEST</t>
  </si>
  <si>
    <t>34144400-2</t>
  </si>
  <si>
    <t>60200000-0</t>
  </si>
  <si>
    <t>Obec Detvianska Huta</t>
  </si>
  <si>
    <t>33651000-8</t>
  </si>
  <si>
    <t>NajvyÅ¡Å¡Ã­ kontrolnÃ½ Ãºrad Slovenskej republiky</t>
  </si>
  <si>
    <t>KONTROLNÃ ÄŒINNOSÅ¤</t>
  </si>
  <si>
    <t>34144500-3</t>
  </si>
  <si>
    <t>34928480-6</t>
  </si>
  <si>
    <t>KOMVaK - VodÃ¡rne a kanalizÃ¡cie mesta KomÃ¡rno, a.s.</t>
  </si>
  <si>
    <t>45332000-3</t>
  </si>
  <si>
    <t>LT</t>
  </si>
  <si>
    <t>Obec NiÅ¾nÃ½ HruÅ¡ov</t>
  </si>
  <si>
    <t>Obec Å iatorskÃ¡ Bukovinka</t>
  </si>
  <si>
    <t>KoordinaÄnÃ© zdruÅ¾enie obcÃ­ mikroregiÃ³nu PodpoÄ¾anie</t>
  </si>
  <si>
    <t>NÃ¡rodnÃ½ Ãºstav tuberkulÃ³zy, pÄ¾Ãºcnych chorÃ´b a hrudnÃ­kovej chirurgie VyÅ¡nÃ© HÃ¡gy</t>
  </si>
  <si>
    <t>Saneca Pharmaceuticals a. s.</t>
  </si>
  <si>
    <t>VÃVOJ A VÃROBA LIEKOVÃCH FORIEM</t>
  </si>
  <si>
    <t>73100000-3</t>
  </si>
  <si>
    <t>Obec PriepasnÃ©</t>
  </si>
  <si>
    <t>Poliklinika TehelnÃ¡, a.s.</t>
  </si>
  <si>
    <t>OBCHODNÃ SPOLOÄŒNOSÅ¤ PODÄ½A PREDPISOV OBCHODNÃ‰HO PRÃVA</t>
  </si>
  <si>
    <t>Obec VavriÅ¡ovo</t>
  </si>
  <si>
    <t>45233100-0</t>
  </si>
  <si>
    <t>Obec LednickÃ© Rovne</t>
  </si>
  <si>
    <t>TIS, v.o.s.</t>
  </si>
  <si>
    <t>31122000-7</t>
  </si>
  <si>
    <t>A1SYNTH, s. r. o.</t>
  </si>
  <si>
    <t>24300000-7</t>
  </si>
  <si>
    <t>PRÃVNICKÃ OSOSBA</t>
  </si>
  <si>
    <t>Peter Herstek - WOODHER-ATYPICKÃ‰ STOLÃRSTVO</t>
  </si>
  <si>
    <t>STOLÃRSTVO</t>
  </si>
  <si>
    <t>Obec Å algovce</t>
  </si>
  <si>
    <t>AT DUNAJ, spol. s r.o.</t>
  </si>
  <si>
    <t>INÃ</t>
  </si>
  <si>
    <t>34000000-7</t>
  </si>
  <si>
    <t>39100000-3</t>
  </si>
  <si>
    <t>34300000-0</t>
  </si>
  <si>
    <t>Ministerstvo zahraniÄnÃ½ch vecÃ­ a eurÃ³pskych zÃ¡leÅ¾itostÃ­ Slovenskej republiky</t>
  </si>
  <si>
    <t>ZAHRANIÄŒNÃ POLITIKA</t>
  </si>
  <si>
    <t>30199700-7</t>
  </si>
  <si>
    <t>Slesalko s.r.o.</t>
  </si>
  <si>
    <t>PRIEMYSELNÃ VÃROBA.</t>
  </si>
  <si>
    <t>42330000-8</t>
  </si>
  <si>
    <t>Mesto KeÅ¾marok</t>
  </si>
  <si>
    <t>Obec Vydrany</t>
  </si>
  <si>
    <t>Obec Vlachy</t>
  </si>
  <si>
    <t>StrednÃ¡ odbornÃ¡ Å¡kola, NÃ¡mestie sv. Martina 5, HolÃ­Ä</t>
  </si>
  <si>
    <t>45212222-8</t>
  </si>
  <si>
    <t>ANEXT, a. s.</t>
  </si>
  <si>
    <t>OBCHODNÃ SPOLOÄŒNOSÅ¤</t>
  </si>
  <si>
    <t>33190000-8</t>
  </si>
  <si>
    <t>Mesto Å amorÃ­n</t>
  </si>
  <si>
    <t>90510000-5</t>
  </si>
  <si>
    <t>42912330-4</t>
  </si>
  <si>
    <t>Obec RadvaÅˆ nad Dunajom</t>
  </si>
  <si>
    <t>PsychiatrickÃ¡ lieÄebÅˆa SuÄany</t>
  </si>
  <si>
    <t>33661000-1</t>
  </si>
  <si>
    <t>Mesto SpiÅ¡skÃ¡ NovÃ¡ Ves</t>
  </si>
  <si>
    <t>45212150-2</t>
  </si>
  <si>
    <t>TrnavskÃ½ samosprÃ¡vny kraj</t>
  </si>
  <si>
    <t>33652000-5</t>
  </si>
  <si>
    <t>SpoloÄnosÅ¥ urbarialistov a KomposesorÃ¡t, pozemkovÃ© spoloÄenstvo LÃºÄka</t>
  </si>
  <si>
    <t>GENETON s.r.o.</t>
  </si>
  <si>
    <t>24900000-3</t>
  </si>
  <si>
    <t>S.R.O.</t>
  </si>
  <si>
    <t>90733700-1</t>
  </si>
  <si>
    <t>Obec BÃ¡torovÃ¡</t>
  </si>
  <si>
    <t>Obec StarÃ¡ HaliÄ</t>
  </si>
  <si>
    <t>Obec LiptovskÃ© RevÃºce</t>
  </si>
  <si>
    <t>30121100-4</t>
  </si>
  <si>
    <t>Obec Å utovce</t>
  </si>
  <si>
    <t>Obec ZÃ¡borskÃ©</t>
  </si>
  <si>
    <t>64100000-7</t>
  </si>
  <si>
    <t>Obec Lovce</t>
  </si>
  <si>
    <t>Obec Slatvina</t>
  </si>
  <si>
    <t>IMUNA PHARM, a.s.</t>
  </si>
  <si>
    <t>33000000-0</t>
  </si>
  <si>
    <t>Obec LesnÃ©</t>
  </si>
  <si>
    <t>GymnÃ¡zium Z. KodÃ¡lya s vyuÄovacÃ­m jazykom maÄarskÃ½m - KodÃ¡ly ZoltÃ¡n GimnÃ¡zium, Å tvrÅ¥ SNP 1004/34, Galanta - GalÃ¡nta</t>
  </si>
  <si>
    <t>45212500-1</t>
  </si>
  <si>
    <t>GYMNÃZIUM</t>
  </si>
  <si>
    <t>Seniorcentrum StarÃ© Mesto</t>
  </si>
  <si>
    <t>60410000-5</t>
  </si>
  <si>
    <t>30213100-6</t>
  </si>
  <si>
    <t>Obec VeÄ¾kÃ¡ Paka</t>
  </si>
  <si>
    <t>HvezdÃ¡reÅˆ a planetÃ¡rium v PreÅ¡ove</t>
  </si>
  <si>
    <t>37412242-7</t>
  </si>
  <si>
    <t>OBECNÃ PREVÃDZKA LYSÃ, s. r. o.</t>
  </si>
  <si>
    <t>VÃROBA PEKÃRENSKÃCH VÃROBKOV</t>
  </si>
  <si>
    <t>PREVÃDZKOVANIE SIETE DOPRAVNÃCH SLUÅ½IEB VEREJNOSTI V OBLASTI OSOBNEJ Å½ELEZNIÄŒNEJ DOPRAVY</t>
  </si>
  <si>
    <t>50224200-3</t>
  </si>
  <si>
    <t>Mesto VeÄ¾kÃ½ KrtÃ­Å¡</t>
  </si>
  <si>
    <t>GURMAN, s.r.o.</t>
  </si>
  <si>
    <t>Obec KostoliÅ¡te</t>
  </si>
  <si>
    <t>Obec OÄ¾dza</t>
  </si>
  <si>
    <t>ÃšstrednÃ½ kontrolnÃ½ a skÃºÅ¡obnÃ½ Ãºstav poÄ¾nohospodÃ¡rsky v Bratislave</t>
  </si>
  <si>
    <t>CirkevnÃ½ zbor Evanjelickej cirkvi augsburskÃ©ho vyznania na Slovensku DolnÃ½ KubÃ­n</t>
  </si>
  <si>
    <t>45212361-4</t>
  </si>
  <si>
    <t>CIRKEVNÃ ORGANIZÃCIA</t>
  </si>
  <si>
    <t>MestskÃ© lesy DobÅ¡inÃ¡, spol.s r.o.</t>
  </si>
  <si>
    <t>Mesto Vranov nad TopÄ¾ou</t>
  </si>
  <si>
    <t>PozemkovÃ© spoloÄenstvo urbarialistov NiÅ¾nÃ½ SliaÄ - LaziskÃ¡ dolina</t>
  </si>
  <si>
    <t>71240000-2</t>
  </si>
  <si>
    <t>Ministerstvo financiÃ­ Slovenskej republiky</t>
  </si>
  <si>
    <t>72260000-5</t>
  </si>
  <si>
    <t>45216121-8</t>
  </si>
  <si>
    <t>Obec Poriadie</t>
  </si>
  <si>
    <t>D-ORSO spol. s r.o.</t>
  </si>
  <si>
    <t>72300000-8</t>
  </si>
  <si>
    <t>45234121-0</t>
  </si>
  <si>
    <t>AGROPROFIT BeÅ¡eÅˆov, a.s.</t>
  </si>
  <si>
    <t>DopravnÃ½ podnik mesta BanskÃ¡ Bystrica, a.s.</t>
  </si>
  <si>
    <t>VEREJNÃ DOPRAVA</t>
  </si>
  <si>
    <t>34622300-6</t>
  </si>
  <si>
    <t>SUBJEKT SÃšKROMNÃ‰HO SEKTORA</t>
  </si>
  <si>
    <t>Obec KozÃ­ Vrbovok</t>
  </si>
  <si>
    <t>71251000-2</t>
  </si>
  <si>
    <t>REGADA, s.r.o.</t>
  </si>
  <si>
    <t>Obec BorÄany</t>
  </si>
  <si>
    <t>45233200-1</t>
  </si>
  <si>
    <t>Obec UnÃ­n</t>
  </si>
  <si>
    <t>ZdruÅ¾enie EuroregiÃ³n Tatry</t>
  </si>
  <si>
    <t>ZDRUÅ½ENIE</t>
  </si>
  <si>
    <t>71200000-0</t>
  </si>
  <si>
    <t>Mesto Detva</t>
  </si>
  <si>
    <t>MincovÅˆa Kremnica, Å¡tÃ¡tny podnik</t>
  </si>
  <si>
    <t>PODNIKANIE</t>
  </si>
  <si>
    <t>Å TÃTNY PODNIK</t>
  </si>
  <si>
    <t>Mesto BanskÃ¡ Å tiavnica</t>
  </si>
  <si>
    <t>33115100-0</t>
  </si>
  <si>
    <t>79421000-1</t>
  </si>
  <si>
    <t>HriÅˆovskÃ¡ energetickÃ¡, s.r.o.</t>
  </si>
  <si>
    <t>ENERGETIKA</t>
  </si>
  <si>
    <t>80520000-5</t>
  </si>
  <si>
    <t>Obec DÃºbrava</t>
  </si>
  <si>
    <t>P M R , s.r.o.</t>
  </si>
  <si>
    <t>42633000-2</t>
  </si>
  <si>
    <t>Mesto LiptovskÃ½ HrÃ¡dok</t>
  </si>
  <si>
    <t>45212225-9</t>
  </si>
  <si>
    <t>SlovenskÃ¡ inovaÄnÃ¡ a energetickÃ¡ agentÃºra</t>
  </si>
  <si>
    <t>Ä½udovÃ­t Piterka - AKLIMA</t>
  </si>
  <si>
    <t>34100000-8</t>
  </si>
  <si>
    <t>SLUÅ½BY MESTSKEJ, Å½ELEZNIÄŒNEJ, ELEKTRIÄŒKOVEJ, TROLEJBUSOVEJ ALEBO AUTOBUSOVEJ DOPRAVY.</t>
  </si>
  <si>
    <t>34320000-6</t>
  </si>
  <si>
    <t>Obec Kajal</t>
  </si>
  <si>
    <t>Obec KorÅˆa</t>
  </si>
  <si>
    <t>LesopasienkovÃ¡ spoloÄnosÅ¥ PozemkovÃ© spoloÄenstvo RoÅ¡tÃ¡r</t>
  </si>
  <si>
    <t>SK04</t>
  </si>
  <si>
    <t>Å kolskÃ½ internÃ¡t</t>
  </si>
  <si>
    <t>SLOVENSKÃ VODOHOSPODÃRSKY PODNIK, Å¡tÃ¡tny podnik, odÅ¡tepnÃ½ zÃ¡vod KoÅ¡ice</t>
  </si>
  <si>
    <t>35113400-3</t>
  </si>
  <si>
    <t>SlovenskÃ¡ poÄ¾nohospodÃ¡rska univerzita v Nitre</t>
  </si>
  <si>
    <t>Obec GÃ¡Åˆ</t>
  </si>
  <si>
    <t>TEBIO s. r. o.</t>
  </si>
  <si>
    <t>INTERIA, s.r.o.</t>
  </si>
  <si>
    <t>VÃROBA DROBNÃCH VÃROBKOV Z DREVA, KOVU A PLASTOV</t>
  </si>
  <si>
    <t>Obec Å amudovce</t>
  </si>
  <si>
    <t>Obec LÃºÄ na Ostrove</t>
  </si>
  <si>
    <t>SlovenskÃ¡ zÃ¡ruÄnÃ¡ a rozvojovÃ¡ banka, a.s.</t>
  </si>
  <si>
    <t>79212110-7</t>
  </si>
  <si>
    <t>PozemkovÃ© spoloÄnstvo MoÅ¡nica</t>
  </si>
  <si>
    <t>44619400-6</t>
  </si>
  <si>
    <t>Obec NovÃ¡ LesnÃ¡</t>
  </si>
  <si>
    <t>VysokÃ¡ Å¡kola manaÅ¾mentu v TrenÄÃ­ne</t>
  </si>
  <si>
    <t>32322000-6</t>
  </si>
  <si>
    <t>CUSUS, s.r.o.</t>
  </si>
  <si>
    <t>37442900-8</t>
  </si>
  <si>
    <t>UrbÃ¡r Vrbica , PozemkovÃ© spoloÄenstvo</t>
  </si>
  <si>
    <t>KatolÃ­cka univerzita v RuÅ¾omberku</t>
  </si>
  <si>
    <t>30121300-6</t>
  </si>
  <si>
    <t>Mesto NÃ¡mestovo</t>
  </si>
  <si>
    <t>Obec Å paÄince</t>
  </si>
  <si>
    <t>Mgr. Ä½ubomÃ­r Zavadil</t>
  </si>
  <si>
    <t>33760000-5</t>
  </si>
  <si>
    <t>Obec BeÅˆadikovÃ¡</t>
  </si>
  <si>
    <t>ALFA BIO, spol.s r.o.</t>
  </si>
  <si>
    <t>POTRAVINÃRSKA VÃROBA</t>
  </si>
  <si>
    <t>42921320-7</t>
  </si>
  <si>
    <t>SALTRA, s.r.o.</t>
  </si>
  <si>
    <t>OBUVNÃCKY PRIEMYSEL</t>
  </si>
  <si>
    <t>43820000-7</t>
  </si>
  <si>
    <t>TRANSBET, s.r.o.</t>
  </si>
  <si>
    <t>STAVEBNÃ VÃROBA</t>
  </si>
  <si>
    <t>71600000-4</t>
  </si>
  <si>
    <t>ZvÃ¤z RusÃ­nov - Ukrajincov Slovenskej republiky</t>
  </si>
  <si>
    <t>OBÄŒIANSKE ZDRUÅ½ENIE</t>
  </si>
  <si>
    <t>45262650-2</t>
  </si>
  <si>
    <t>32422000-7</t>
  </si>
  <si>
    <t>Mesto Gbely</t>
  </si>
  <si>
    <t>30125110-5</t>
  </si>
  <si>
    <t>OBP, spol. s r.o.</t>
  </si>
  <si>
    <t>KOMUNÃLNE SLUÅ½BY</t>
  </si>
  <si>
    <t>PRÃVNICKÃ OSOBA ZALOÅ½ENÃ ALEBO ZRIADENÃ NA OSOBITNÃ ÃšÄŒEL PLNENIA POTRIEB VÅ EOBECNÃ‰HO ZÃUJMU, KTORÃ‰ NEMAJÃš PRIEMYSELNÃ CHARAKTER ALEBO OBCHODNÃ CHARAKTER</t>
  </si>
  <si>
    <t>WILI HOLDING, a. s.</t>
  </si>
  <si>
    <t>Ministerstvo hospodÃ¡rstva Slovenskej republiky</t>
  </si>
  <si>
    <t>79950000-8</t>
  </si>
  <si>
    <t>Obec Torysa</t>
  </si>
  <si>
    <t>45212200-8</t>
  </si>
  <si>
    <t>AQUA KUBÃN, s.r.o.</t>
  </si>
  <si>
    <t>POSKYTOVANIE SLUÅ½IEB TÃKAJÃšCICH SA TELESNEJ POHODY</t>
  </si>
  <si>
    <t>45212000-6</t>
  </si>
  <si>
    <t>45253800-3</t>
  </si>
  <si>
    <t>Obec Hrachovo</t>
  </si>
  <si>
    <t>Obec ZemplÃ­nska Teplica</t>
  </si>
  <si>
    <t>Obec Bohdanovce nad Trnavou</t>
  </si>
  <si>
    <t>Obec BoÅ¡any</t>
  </si>
  <si>
    <t>37524000-7</t>
  </si>
  <si>
    <t>BytovÃ½ podnik mesta KoÅ¡ice, s.r.o.</t>
  </si>
  <si>
    <t>Å tÃ¡tna veterinÃ¡rna a potravinovÃ¡ sprÃ¡va Slovenskej republiky</t>
  </si>
  <si>
    <t>60440000-4</t>
  </si>
  <si>
    <t>Obec Zavar</t>
  </si>
  <si>
    <t>Obec Bajany</t>
  </si>
  <si>
    <t>BENY, s.r.o.</t>
  </si>
  <si>
    <t>PILIARSKA VÃROBA, STOLÃRSTVO A VÃROBA JEDNODUCHÃCH VÃROBKOV Z DREVA</t>
  </si>
  <si>
    <t>42900000-5</t>
  </si>
  <si>
    <t>79993000-1</t>
  </si>
  <si>
    <t>15896000-5</t>
  </si>
  <si>
    <t>Obec Mestisko</t>
  </si>
  <si>
    <t>PREDAJ ZEMNÃ‰HO PLYNU A ELEKTRINY</t>
  </si>
  <si>
    <t>NÃ¡rodnÃ½ centrÃ¡lny depozitÃ¡r cennÃ½ch papierov, a. s.</t>
  </si>
  <si>
    <t>48100000-9</t>
  </si>
  <si>
    <t>Ãšrad geodÃ©zie, kartografie a katastra SR</t>
  </si>
  <si>
    <t>32400000-7</t>
  </si>
  <si>
    <t>PoÄ¾no-ÄŒergov, s.r.o.</t>
  </si>
  <si>
    <t>Obec TerÅˆa</t>
  </si>
  <si>
    <t>BD-FOAM, s.r.o.</t>
  </si>
  <si>
    <t>VÃROBA A PREDAJ TOVARU Z PLASTOV</t>
  </si>
  <si>
    <t>42611000-2</t>
  </si>
  <si>
    <t>Mesto Malacky</t>
  </si>
  <si>
    <t>Ãšrad pre verejnÃ© obstarÃ¡vanie</t>
  </si>
  <si>
    <t>Nemocnica pre obvinenÃ½ch a odsÃºdenÃ½ch a Ãšstav na vÃ½kon trestu odÅˆatia slobody</t>
  </si>
  <si>
    <t>85149000-5</t>
  </si>
  <si>
    <t>HBM &amp; BRN SpiÅ¡ s.r.o.</t>
  </si>
  <si>
    <t>Obec HornÃ¡ Ves</t>
  </si>
  <si>
    <t>Obec VÃ­Å¥az</t>
  </si>
  <si>
    <t>Obec ÄŽurkovÃ¡</t>
  </si>
  <si>
    <t>Obec TuchyÅˆa</t>
  </si>
  <si>
    <t>GMD Metal, s.r.o</t>
  </si>
  <si>
    <t>SK NACE 2562 - OBRÃBANIE</t>
  </si>
  <si>
    <t>30213300-8</t>
  </si>
  <si>
    <t>Obec LÃºÄnica nad Å½itavou</t>
  </si>
  <si>
    <t>ZdruÅ¾enie miest a obcÃ­ SpiÅ¡a</t>
  </si>
  <si>
    <t>Obec Balog nad IpÄ¾om</t>
  </si>
  <si>
    <t>Obec Jasenica</t>
  </si>
  <si>
    <t>Mesto VrÃºtky</t>
  </si>
  <si>
    <t>Obec PodvysokÃ¡</t>
  </si>
  <si>
    <t>33692100-8</t>
  </si>
  <si>
    <t>TechnickÃ¡ univerzita vo Zvolene - RektorÃ¡t</t>
  </si>
  <si>
    <t>45231300-8</t>
  </si>
  <si>
    <t>Obec Å tiavnickÃ© Bane</t>
  </si>
  <si>
    <t>TlaÄiareÅˆ KeÅ¾marok GG s.r.o.</t>
  </si>
  <si>
    <t>42962000-7</t>
  </si>
  <si>
    <t>Klaster regionÃ¡lneho rozvoja â€“ zÃ¡padnÃ© Slovensko</t>
  </si>
  <si>
    <t>79800000-2</t>
  </si>
  <si>
    <t>QUERCUS, s.r.o.</t>
  </si>
  <si>
    <t>42991400-3</t>
  </si>
  <si>
    <t>33111600-7</t>
  </si>
  <si>
    <t>Obec UliÄ</t>
  </si>
  <si>
    <t>PozemkovÃ© spoloÄenstvo Maldur</t>
  </si>
  <si>
    <t>SLAVSTROJ s.r.o.</t>
  </si>
  <si>
    <t>KOVOVÃROBA A STROJÃRSKA VÃROBA</t>
  </si>
  <si>
    <t>SPOLOÄŒNOSÅ¤ S HLAVNÃM PREDMETOM ÄŒINNOSTI: KOVOVÃROBA A STROJÃRSKA VÃROBA</t>
  </si>
  <si>
    <t>ReedukaÄnÃ© centrum</t>
  </si>
  <si>
    <t>Obec KordÃ­ky</t>
  </si>
  <si>
    <t>45233262-3</t>
  </si>
  <si>
    <t>Mesto NovÃ© Mesto nad VÃ¡hom</t>
  </si>
  <si>
    <t>32232000-8</t>
  </si>
  <si>
    <t>Obec PotÃ´nske LÃºky</t>
  </si>
  <si>
    <t>LesnÃ© druÅ¾stvo SlavoÅ¡ovce</t>
  </si>
  <si>
    <t>PODNIKATEÄ½KÃ SUBJEKT- DRUÅ½STVO</t>
  </si>
  <si>
    <t>Obec ÄŒierna Voda</t>
  </si>
  <si>
    <t>30191100-5</t>
  </si>
  <si>
    <t>INVESTIÄŒNÃ VÃSTAVBA, SPRÃVA CIEST A ÃšDRÅ½BA CIEST I. TRIEDY</t>
  </si>
  <si>
    <t>TEPRON spol. s r.o.</t>
  </si>
  <si>
    <t>42637000-0</t>
  </si>
  <si>
    <t>MFK ZemplÃ­n Michalovce, akciovÃ¡ spoloÄnosÅ¥, v skratke : MFK ZemplÃ­n Michalovce, a.s.</t>
  </si>
  <si>
    <t>Å PORTOVÃ‰ SLUÅ½BY</t>
  </si>
  <si>
    <t>Obec SlovenskÃ¡ NovÃ¡ Ves</t>
  </si>
  <si>
    <t>Univerzita KonÅ¡tantÃ­na Filozofa v Nitre</t>
  </si>
  <si>
    <t>45300000-0</t>
  </si>
  <si>
    <t>38518000-9</t>
  </si>
  <si>
    <t>45212412-7</t>
  </si>
  <si>
    <t>Obec Mad</t>
  </si>
  <si>
    <t>33112340-3</t>
  </si>
  <si>
    <t>Centrum ÃºÄelovÃ½ch zariadenÃ­</t>
  </si>
  <si>
    <t>REKREAÄŒNÃ STAROSTLIVOSÅ¤, STRAVOVACIE, UBYTOVACIE SLUÅ½BY, Å PORTOVÃ‰ A SPOLOÄŒENSKÃ‰ POTREBY. ORGANIZOVANIE, ZABEZPEÄŒOVANIE Å KOLENÃ A SEMINÃROV.</t>
  </si>
  <si>
    <t>44523200-4</t>
  </si>
  <si>
    <t>ELIXOR s.r.o.</t>
  </si>
  <si>
    <t>42212000-5</t>
  </si>
  <si>
    <t>Obec Brestovec</t>
  </si>
  <si>
    <t>24110000-8</t>
  </si>
  <si>
    <t>STIKEN, s.r.o.</t>
  </si>
  <si>
    <t>POLYGRAFICKÃ VÃROBA</t>
  </si>
  <si>
    <t>30232130-4</t>
  </si>
  <si>
    <t>Obec RoÅ¾kovany</t>
  </si>
  <si>
    <t>MestskÃ½ dom kultÃºry, prÃ­spevkovÃ¡ organizÃ¡cia</t>
  </si>
  <si>
    <t>39113100-8</t>
  </si>
  <si>
    <t>POSKYTOVATEÄ½ MESTSKEJ ELEKTRIÄŒKOVEJ, TROLEJBUSOVEJ ALEBO AUTOBUSOVEJ DOPRAVY.</t>
  </si>
  <si>
    <t>31213100-3</t>
  </si>
  <si>
    <t>Obec Lok</t>
  </si>
  <si>
    <t>50312300-8</t>
  </si>
  <si>
    <t>72253200-5</t>
  </si>
  <si>
    <t>Obec VeÄ¾kÃ© Teriakovce</t>
  </si>
  <si>
    <t>SlovenskÃ¡ agentÃºra Å¾ivotnÃ©ho prostredia</t>
  </si>
  <si>
    <t>S &amp; S KovovÃ½roba s.r.o.</t>
  </si>
  <si>
    <t>Obec Most pri Bratislave</t>
  </si>
  <si>
    <t>Obec LuÄivnÃ¡</t>
  </si>
  <si>
    <t>Mesto Bojnice</t>
  </si>
  <si>
    <t>EURY - PACK System s.r.o.</t>
  </si>
  <si>
    <t>VÃROBA OBALOV</t>
  </si>
  <si>
    <t>48000000-8</t>
  </si>
  <si>
    <t>SprÃ¡va ciest Å½ilinskÃ©ho samosprÃ¡vneho kraja</t>
  </si>
  <si>
    <t>SPRÃVA CIEST</t>
  </si>
  <si>
    <t>Mesto SpiÅ¡skÃ¡ StarÃ¡ Ves</t>
  </si>
  <si>
    <t>Cost/Benefit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</si>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</sst>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30167405544895"/>
          <c:y val="0.017164124015748"/>
          <c:w val="0.936598160524052"/>
          <c:h val="0.940882602497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VVO_Scoring!$U$1</c:f>
              <c:strCache>
                <c:ptCount val="1"/>
                <c:pt idx="0">
                  <c:v>cumulative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VVO_Scoring!$S$2:$S$755</c:f>
              <c:numCache>
                <c:formatCode>General</c:formatCode>
                <c:ptCount val="754"/>
                <c:pt idx="0">
                  <c:v>1.0</c:v>
                </c:pt>
                <c:pt idx="1">
                  <c:v>1.0</c:v>
                </c:pt>
                <c:pt idx="2">
                  <c:v>0.96875</c:v>
                </c:pt>
                <c:pt idx="3">
                  <c:v>0.9</c:v>
                </c:pt>
                <c:pt idx="4">
                  <c:v>0.840471969494247</c:v>
                </c:pt>
                <c:pt idx="5">
                  <c:v>0.824149659863946</c:v>
                </c:pt>
                <c:pt idx="6">
                  <c:v>0.817470993702521</c:v>
                </c:pt>
                <c:pt idx="7">
                  <c:v>0.79793956043956</c:v>
                </c:pt>
                <c:pt idx="8">
                  <c:v>0.796381150211795</c:v>
                </c:pt>
                <c:pt idx="9">
                  <c:v>0.783817147548675</c:v>
                </c:pt>
                <c:pt idx="10">
                  <c:v>0.783612333007494</c:v>
                </c:pt>
                <c:pt idx="11">
                  <c:v>0.765388841036755</c:v>
                </c:pt>
                <c:pt idx="12">
                  <c:v>0.757762417749795</c:v>
                </c:pt>
                <c:pt idx="13">
                  <c:v>0.733836418913054</c:v>
                </c:pt>
                <c:pt idx="14">
                  <c:v>0.730591561078407</c:v>
                </c:pt>
                <c:pt idx="15">
                  <c:v>0.72720686219424</c:v>
                </c:pt>
                <c:pt idx="16">
                  <c:v>0.723164469282138</c:v>
                </c:pt>
                <c:pt idx="17">
                  <c:v>0.715054084416462</c:v>
                </c:pt>
                <c:pt idx="18">
                  <c:v>0.712277977354613</c:v>
                </c:pt>
                <c:pt idx="19">
                  <c:v>0.710384037960673</c:v>
                </c:pt>
                <c:pt idx="20">
                  <c:v>0.706808305830583</c:v>
                </c:pt>
                <c:pt idx="21">
                  <c:v>0.703493558656824</c:v>
                </c:pt>
                <c:pt idx="22">
                  <c:v>0.701649942364666</c:v>
                </c:pt>
                <c:pt idx="23">
                  <c:v>0.698302339964392</c:v>
                </c:pt>
                <c:pt idx="24">
                  <c:v>0.695882985125682</c:v>
                </c:pt>
                <c:pt idx="25">
                  <c:v>0.694869108766024</c:v>
                </c:pt>
                <c:pt idx="26">
                  <c:v>0.690112684791978</c:v>
                </c:pt>
                <c:pt idx="27">
                  <c:v>0.68547287342876</c:v>
                </c:pt>
                <c:pt idx="28">
                  <c:v>0.681072621259262</c:v>
                </c:pt>
                <c:pt idx="29">
                  <c:v>0.676492505821832</c:v>
                </c:pt>
                <c:pt idx="30">
                  <c:v>0.668152135347122</c:v>
                </c:pt>
                <c:pt idx="31">
                  <c:v>0.667627370096975</c:v>
                </c:pt>
                <c:pt idx="32">
                  <c:v>0.665198961721919</c:v>
                </c:pt>
                <c:pt idx="33">
                  <c:v>0.665171272003227</c:v>
                </c:pt>
                <c:pt idx="34">
                  <c:v>0.660618600545494</c:v>
                </c:pt>
                <c:pt idx="35">
                  <c:v>0.654312128460552</c:v>
                </c:pt>
                <c:pt idx="36">
                  <c:v>0.650347829431271</c:v>
                </c:pt>
                <c:pt idx="37">
                  <c:v>0.645882985125682</c:v>
                </c:pt>
                <c:pt idx="38">
                  <c:v>0.644277911043887</c:v>
                </c:pt>
                <c:pt idx="39">
                  <c:v>0.64424150759219</c:v>
                </c:pt>
                <c:pt idx="40">
                  <c:v>0.640625</c:v>
                </c:pt>
                <c:pt idx="41">
                  <c:v>0.637693329953268</c:v>
                </c:pt>
                <c:pt idx="42">
                  <c:v>0.633995149071784</c:v>
                </c:pt>
                <c:pt idx="43">
                  <c:v>0.633382985125682</c:v>
                </c:pt>
                <c:pt idx="44">
                  <c:v>0.633062847567564</c:v>
                </c:pt>
                <c:pt idx="45">
                  <c:v>0.627692766817102</c:v>
                </c:pt>
                <c:pt idx="46">
                  <c:v>0.626447492239156</c:v>
                </c:pt>
                <c:pt idx="47">
                  <c:v>0.61877488663143</c:v>
                </c:pt>
                <c:pt idx="48">
                  <c:v>0.617588054250106</c:v>
                </c:pt>
                <c:pt idx="49">
                  <c:v>0.613464175992978</c:v>
                </c:pt>
                <c:pt idx="50">
                  <c:v>0.612410656866417</c:v>
                </c:pt>
                <c:pt idx="51">
                  <c:v>0.612410656866417</c:v>
                </c:pt>
                <c:pt idx="52">
                  <c:v>0.612410656866417</c:v>
                </c:pt>
                <c:pt idx="53">
                  <c:v>0.610681895186612</c:v>
                </c:pt>
                <c:pt idx="54">
                  <c:v>0.609691000893341</c:v>
                </c:pt>
                <c:pt idx="55">
                  <c:v>0.609691000893341</c:v>
                </c:pt>
                <c:pt idx="56">
                  <c:v>0.604569794043837</c:v>
                </c:pt>
                <c:pt idx="57">
                  <c:v>0.602018155180026</c:v>
                </c:pt>
                <c:pt idx="58">
                  <c:v>0.600894704597045</c:v>
                </c:pt>
                <c:pt idx="59">
                  <c:v>0.599225169372085</c:v>
                </c:pt>
                <c:pt idx="60">
                  <c:v>0.599203859191237</c:v>
                </c:pt>
                <c:pt idx="61">
                  <c:v>0.597483677840221</c:v>
                </c:pt>
                <c:pt idx="62">
                  <c:v>0.596372164586888</c:v>
                </c:pt>
                <c:pt idx="63">
                  <c:v>0.595708510060523</c:v>
                </c:pt>
                <c:pt idx="64">
                  <c:v>0.595051115882918</c:v>
                </c:pt>
                <c:pt idx="65">
                  <c:v>0.592136807755651</c:v>
                </c:pt>
                <c:pt idx="66">
                  <c:v>0.592093351612423</c:v>
                </c:pt>
                <c:pt idx="67">
                  <c:v>0.591303877928213</c:v>
                </c:pt>
                <c:pt idx="68">
                  <c:v>0.587004847432946</c:v>
                </c:pt>
                <c:pt idx="69">
                  <c:v>0.586913084382689</c:v>
                </c:pt>
                <c:pt idx="70">
                  <c:v>0.585315576343987</c:v>
                </c:pt>
                <c:pt idx="71">
                  <c:v>0.584492731962775</c:v>
                </c:pt>
                <c:pt idx="72">
                  <c:v>0.582739942692283</c:v>
                </c:pt>
                <c:pt idx="73">
                  <c:v>0.582291666666667</c:v>
                </c:pt>
                <c:pt idx="74">
                  <c:v>0.580492790825106</c:v>
                </c:pt>
                <c:pt idx="75">
                  <c:v>0.580212987616659</c:v>
                </c:pt>
                <c:pt idx="76">
                  <c:v>0.580106098122903</c:v>
                </c:pt>
                <c:pt idx="77">
                  <c:v>0.57641210480439</c:v>
                </c:pt>
                <c:pt idx="78">
                  <c:v>0.571495149071784</c:v>
                </c:pt>
                <c:pt idx="79">
                  <c:v>0.570691173688723</c:v>
                </c:pt>
                <c:pt idx="80">
                  <c:v>0.570691173688723</c:v>
                </c:pt>
                <c:pt idx="81">
                  <c:v>0.567370462467817</c:v>
                </c:pt>
                <c:pt idx="82">
                  <c:v>0.566220238095238</c:v>
                </c:pt>
                <c:pt idx="83">
                  <c:v>0.566153266420552</c:v>
                </c:pt>
                <c:pt idx="84">
                  <c:v>0.566153266420552</c:v>
                </c:pt>
                <c:pt idx="85">
                  <c:v>0.564259327026613</c:v>
                </c:pt>
                <c:pt idx="86">
                  <c:v>0.561629212679758</c:v>
                </c:pt>
                <c:pt idx="87">
                  <c:v>0.557644853784684</c:v>
                </c:pt>
                <c:pt idx="88">
                  <c:v>0.556322621907408</c:v>
                </c:pt>
                <c:pt idx="89">
                  <c:v>0.555860184321779</c:v>
                </c:pt>
                <c:pt idx="90">
                  <c:v>0.555724115193228</c:v>
                </c:pt>
                <c:pt idx="91">
                  <c:v>0.55459229390681</c:v>
                </c:pt>
                <c:pt idx="92">
                  <c:v>0.554562493532069</c:v>
                </c:pt>
                <c:pt idx="93">
                  <c:v>0.554506125160365</c:v>
                </c:pt>
                <c:pt idx="94">
                  <c:v>0.552668699411396</c:v>
                </c:pt>
                <c:pt idx="95">
                  <c:v>0.552668699411396</c:v>
                </c:pt>
                <c:pt idx="96">
                  <c:v>0.55188953944728</c:v>
                </c:pt>
                <c:pt idx="97">
                  <c:v>0.551490509822312</c:v>
                </c:pt>
                <c:pt idx="98">
                  <c:v>0.551484765223926</c:v>
                </c:pt>
                <c:pt idx="99">
                  <c:v>0.551279810522507</c:v>
                </c:pt>
                <c:pt idx="100">
                  <c:v>0.551279810522507</c:v>
                </c:pt>
                <c:pt idx="101">
                  <c:v>0.550705587329922</c:v>
                </c:pt>
                <c:pt idx="102">
                  <c:v>0.549630277914805</c:v>
                </c:pt>
                <c:pt idx="103">
                  <c:v>0.546974192805995</c:v>
                </c:pt>
                <c:pt idx="104">
                  <c:v>0.544897522895072</c:v>
                </c:pt>
                <c:pt idx="105">
                  <c:v>0.544590627410615</c:v>
                </c:pt>
                <c:pt idx="106">
                  <c:v>0.540485171254542</c:v>
                </c:pt>
                <c:pt idx="107">
                  <c:v>0.539960857638857</c:v>
                </c:pt>
                <c:pt idx="108">
                  <c:v>0.538336107160114</c:v>
                </c:pt>
                <c:pt idx="109">
                  <c:v>0.537926684945757</c:v>
                </c:pt>
                <c:pt idx="110">
                  <c:v>0.536861460710504</c:v>
                </c:pt>
                <c:pt idx="111">
                  <c:v>0.536861460710504</c:v>
                </c:pt>
                <c:pt idx="112">
                  <c:v>0.536717782549584</c:v>
                </c:pt>
                <c:pt idx="113">
                  <c:v>0.534954055576313</c:v>
                </c:pt>
                <c:pt idx="114">
                  <c:v>0.532291666666667</c:v>
                </c:pt>
                <c:pt idx="115">
                  <c:v>0.531601669368955</c:v>
                </c:pt>
                <c:pt idx="116">
                  <c:v>0.531601669368955</c:v>
                </c:pt>
                <c:pt idx="117">
                  <c:v>0.530768543172215</c:v>
                </c:pt>
                <c:pt idx="118">
                  <c:v>0.530048513932448</c:v>
                </c:pt>
                <c:pt idx="119">
                  <c:v>0.52908393228965</c:v>
                </c:pt>
                <c:pt idx="120">
                  <c:v>0.528332393476764</c:v>
                </c:pt>
                <c:pt idx="121">
                  <c:v>0.527105647372933</c:v>
                </c:pt>
                <c:pt idx="122">
                  <c:v>0.526926112259553</c:v>
                </c:pt>
                <c:pt idx="123">
                  <c:v>0.524486599753885</c:v>
                </c:pt>
                <c:pt idx="124">
                  <c:v>0.523617228973772</c:v>
                </c:pt>
                <c:pt idx="125">
                  <c:v>0.523529117408834</c:v>
                </c:pt>
                <c:pt idx="126">
                  <c:v>0.523529117408834</c:v>
                </c:pt>
                <c:pt idx="127">
                  <c:v>0.522592660359946</c:v>
                </c:pt>
                <c:pt idx="128">
                  <c:v>0.522432714816458</c:v>
                </c:pt>
                <c:pt idx="129">
                  <c:v>0.522432714816458</c:v>
                </c:pt>
                <c:pt idx="130">
                  <c:v>0.522432714816458</c:v>
                </c:pt>
                <c:pt idx="131">
                  <c:v>0.522432714816458</c:v>
                </c:pt>
                <c:pt idx="132">
                  <c:v>0.522432714816458</c:v>
                </c:pt>
                <c:pt idx="133">
                  <c:v>0.522432714816458</c:v>
                </c:pt>
                <c:pt idx="134">
                  <c:v>0.522432714816458</c:v>
                </c:pt>
                <c:pt idx="135">
                  <c:v>0.522432714816458</c:v>
                </c:pt>
                <c:pt idx="136">
                  <c:v>0.522432714816458</c:v>
                </c:pt>
                <c:pt idx="137">
                  <c:v>0.522432714816458</c:v>
                </c:pt>
                <c:pt idx="138">
                  <c:v>0.522432714816458</c:v>
                </c:pt>
                <c:pt idx="139">
                  <c:v>0.522432714816458</c:v>
                </c:pt>
                <c:pt idx="140">
                  <c:v>0.522432714816458</c:v>
                </c:pt>
                <c:pt idx="141">
                  <c:v>0.521538537728205</c:v>
                </c:pt>
                <c:pt idx="142">
                  <c:v>0.521252228552773</c:v>
                </c:pt>
                <c:pt idx="143">
                  <c:v>0.519595369632241</c:v>
                </c:pt>
                <c:pt idx="144">
                  <c:v>0.518122369988872</c:v>
                </c:pt>
                <c:pt idx="145">
                  <c:v>0.517886088900737</c:v>
                </c:pt>
                <c:pt idx="146">
                  <c:v>0.517484085537115</c:v>
                </c:pt>
                <c:pt idx="147">
                  <c:v>0.517169752246388</c:v>
                </c:pt>
                <c:pt idx="148">
                  <c:v>0.515986325178772</c:v>
                </c:pt>
                <c:pt idx="149">
                  <c:v>0.515736873805666</c:v>
                </c:pt>
                <c:pt idx="150">
                  <c:v>0.515141048149792</c:v>
                </c:pt>
                <c:pt idx="151">
                  <c:v>0.514336830168632</c:v>
                </c:pt>
                <c:pt idx="152">
                  <c:v>0.51370545984529</c:v>
                </c:pt>
                <c:pt idx="153">
                  <c:v>0.51370545984529</c:v>
                </c:pt>
                <c:pt idx="154">
                  <c:v>0.513096506586568</c:v>
                </c:pt>
                <c:pt idx="155">
                  <c:v>0.512060862052364</c:v>
                </c:pt>
                <c:pt idx="156">
                  <c:v>0.512016048149792</c:v>
                </c:pt>
                <c:pt idx="157">
                  <c:v>0.511717782549584</c:v>
                </c:pt>
                <c:pt idx="158">
                  <c:v>0.51013792959369</c:v>
                </c:pt>
                <c:pt idx="159">
                  <c:v>0.509248782021059</c:v>
                </c:pt>
                <c:pt idx="160">
                  <c:v>0.50694201255997</c:v>
                </c:pt>
                <c:pt idx="161">
                  <c:v>0.506295537243303</c:v>
                </c:pt>
                <c:pt idx="162">
                  <c:v>0.5062723140396</c:v>
                </c:pt>
                <c:pt idx="163">
                  <c:v>0.506108679226636</c:v>
                </c:pt>
                <c:pt idx="164">
                  <c:v>0.505768543172215</c:v>
                </c:pt>
                <c:pt idx="165">
                  <c:v>0.505033933688564</c:v>
                </c:pt>
                <c:pt idx="166">
                  <c:v>0.504756087085434</c:v>
                </c:pt>
                <c:pt idx="167">
                  <c:v>0.503632736726192</c:v>
                </c:pt>
                <c:pt idx="168">
                  <c:v>0.502565215122956</c:v>
                </c:pt>
                <c:pt idx="169">
                  <c:v>0.502565215122956</c:v>
                </c:pt>
                <c:pt idx="170">
                  <c:v>0.501617294384552</c:v>
                </c:pt>
                <c:pt idx="171">
                  <c:v>0.501617294384552</c:v>
                </c:pt>
                <c:pt idx="172">
                  <c:v>0.499908084274587</c:v>
                </c:pt>
                <c:pt idx="173">
                  <c:v>0.499908084274587</c:v>
                </c:pt>
                <c:pt idx="174">
                  <c:v>0.499908084274587</c:v>
                </c:pt>
                <c:pt idx="175">
                  <c:v>0.499908084274587</c:v>
                </c:pt>
                <c:pt idx="176">
                  <c:v>0.497293884302819</c:v>
                </c:pt>
                <c:pt idx="177">
                  <c:v>0.496959810680135</c:v>
                </c:pt>
                <c:pt idx="178">
                  <c:v>0.495855647372933</c:v>
                </c:pt>
                <c:pt idx="179">
                  <c:v>0.495855647372933</c:v>
                </c:pt>
                <c:pt idx="180">
                  <c:v>0.494447989715275</c:v>
                </c:pt>
                <c:pt idx="181">
                  <c:v>0.494447989715275</c:v>
                </c:pt>
                <c:pt idx="182">
                  <c:v>0.494006091064935</c:v>
                </c:pt>
                <c:pt idx="183">
                  <c:v>0.493411838978985</c:v>
                </c:pt>
                <c:pt idx="184">
                  <c:v>0.492603309307656</c:v>
                </c:pt>
                <c:pt idx="185">
                  <c:v>0.492603309307656</c:v>
                </c:pt>
                <c:pt idx="186">
                  <c:v>0.492194933087219</c:v>
                </c:pt>
                <c:pt idx="187">
                  <c:v>0.491828942096228</c:v>
                </c:pt>
                <c:pt idx="188">
                  <c:v>0.491495061014133</c:v>
                </c:pt>
                <c:pt idx="189">
                  <c:v>0.488895534290271</c:v>
                </c:pt>
                <c:pt idx="190">
                  <c:v>0.486817934065503</c:v>
                </c:pt>
                <c:pt idx="191">
                  <c:v>0.486401926491651</c:v>
                </c:pt>
                <c:pt idx="192">
                  <c:v>0.486151882464216</c:v>
                </c:pt>
                <c:pt idx="193">
                  <c:v>0.486151882464216</c:v>
                </c:pt>
                <c:pt idx="194">
                  <c:v>0.48589854845629</c:v>
                </c:pt>
                <c:pt idx="195">
                  <c:v>0.485584001509506</c:v>
                </c:pt>
                <c:pt idx="196">
                  <c:v>0.482164659897172</c:v>
                </c:pt>
                <c:pt idx="197">
                  <c:v>0.481184719121784</c:v>
                </c:pt>
                <c:pt idx="198">
                  <c:v>0.479694933087219</c:v>
                </c:pt>
                <c:pt idx="199">
                  <c:v>0.478640197809656</c:v>
                </c:pt>
                <c:pt idx="200">
                  <c:v>0.478349642716145</c:v>
                </c:pt>
                <c:pt idx="201">
                  <c:v>0.477435209838881</c:v>
                </c:pt>
                <c:pt idx="202">
                  <c:v>0.476941515513087</c:v>
                </c:pt>
                <c:pt idx="203">
                  <c:v>0.476537796056868</c:v>
                </c:pt>
                <c:pt idx="204">
                  <c:v>0.473910577612918</c:v>
                </c:pt>
                <c:pt idx="205">
                  <c:v>0.473264683239843</c:v>
                </c:pt>
                <c:pt idx="206">
                  <c:v>0.472768228652534</c:v>
                </c:pt>
                <c:pt idx="207">
                  <c:v>0.472470238095238</c:v>
                </c:pt>
                <c:pt idx="208">
                  <c:v>0.470304691630114</c:v>
                </c:pt>
                <c:pt idx="209">
                  <c:v>0.469813980706266</c:v>
                </c:pt>
                <c:pt idx="210">
                  <c:v>0.469813980706266</c:v>
                </c:pt>
                <c:pt idx="211">
                  <c:v>0.469813980706266</c:v>
                </c:pt>
                <c:pt idx="212">
                  <c:v>0.46875</c:v>
                </c:pt>
                <c:pt idx="213">
                  <c:v>0.468703258278565</c:v>
                </c:pt>
                <c:pt idx="214">
                  <c:v>0.468174969867417</c:v>
                </c:pt>
                <c:pt idx="215">
                  <c:v>0.465769819067495</c:v>
                </c:pt>
                <c:pt idx="216">
                  <c:v>0.465769819067495</c:v>
                </c:pt>
                <c:pt idx="217">
                  <c:v>0.465769819067495</c:v>
                </c:pt>
                <c:pt idx="218">
                  <c:v>0.461901379146276</c:v>
                </c:pt>
                <c:pt idx="219">
                  <c:v>0.461401926491651</c:v>
                </c:pt>
                <c:pt idx="220">
                  <c:v>0.460491112504347</c:v>
                </c:pt>
                <c:pt idx="221">
                  <c:v>0.459913221259411</c:v>
                </c:pt>
                <c:pt idx="222">
                  <c:v>0.459021024207665</c:v>
                </c:pt>
                <c:pt idx="223">
                  <c:v>0.457554961207178</c:v>
                </c:pt>
                <c:pt idx="224">
                  <c:v>0.457554961207178</c:v>
                </c:pt>
                <c:pt idx="225">
                  <c:v>0.457016106525041</c:v>
                </c:pt>
                <c:pt idx="226">
                  <c:v>0.455622369988872</c:v>
                </c:pt>
                <c:pt idx="227">
                  <c:v>0.453617041289717</c:v>
                </c:pt>
                <c:pt idx="228">
                  <c:v>0.453617041289717</c:v>
                </c:pt>
                <c:pt idx="229">
                  <c:v>0.453617041289717</c:v>
                </c:pt>
                <c:pt idx="230">
                  <c:v>0.453617041289717</c:v>
                </c:pt>
                <c:pt idx="231">
                  <c:v>0.453617041289717</c:v>
                </c:pt>
                <c:pt idx="232">
                  <c:v>0.453617041289717</c:v>
                </c:pt>
                <c:pt idx="233">
                  <c:v>0.453617041289717</c:v>
                </c:pt>
                <c:pt idx="234">
                  <c:v>0.453486325178772</c:v>
                </c:pt>
                <c:pt idx="235">
                  <c:v>0.453125</c:v>
                </c:pt>
                <c:pt idx="236">
                  <c:v>0.447828510113634</c:v>
                </c:pt>
                <c:pt idx="237">
                  <c:v>0.445627098757021</c:v>
                </c:pt>
                <c:pt idx="238">
                  <c:v>0.445209462494586</c:v>
                </c:pt>
                <c:pt idx="239">
                  <c:v>0.444482700149714</c:v>
                </c:pt>
                <c:pt idx="240">
                  <c:v>0.4437723140396</c:v>
                </c:pt>
                <c:pt idx="241">
                  <c:v>0.44280073601546</c:v>
                </c:pt>
                <c:pt idx="242">
                  <c:v>0.441472872780614</c:v>
                </c:pt>
                <c:pt idx="243">
                  <c:v>0.441324736786592</c:v>
                </c:pt>
                <c:pt idx="244">
                  <c:v>0.441324736786592</c:v>
                </c:pt>
                <c:pt idx="245">
                  <c:v>0.441324736786592</c:v>
                </c:pt>
                <c:pt idx="246">
                  <c:v>0.438224043871847</c:v>
                </c:pt>
                <c:pt idx="247">
                  <c:v>0.436728347382587</c:v>
                </c:pt>
                <c:pt idx="248">
                  <c:v>0.434122918195684</c:v>
                </c:pt>
                <c:pt idx="249">
                  <c:v>0.432710507182862</c:v>
                </c:pt>
                <c:pt idx="250">
                  <c:v>0.432710507182862</c:v>
                </c:pt>
                <c:pt idx="251">
                  <c:v>0.431397941993266</c:v>
                </c:pt>
                <c:pt idx="252">
                  <c:v>0.429890710538514</c:v>
                </c:pt>
                <c:pt idx="253">
                  <c:v>0.429171959008814</c:v>
                </c:pt>
                <c:pt idx="254">
                  <c:v>0.42828551450397</c:v>
                </c:pt>
                <c:pt idx="255">
                  <c:v>0.427931206113947</c:v>
                </c:pt>
                <c:pt idx="256">
                  <c:v>0.427549359873273</c:v>
                </c:pt>
                <c:pt idx="257">
                  <c:v>0.426765511318511</c:v>
                </c:pt>
                <c:pt idx="258">
                  <c:v>0.425056119794682</c:v>
                </c:pt>
                <c:pt idx="259">
                  <c:v>0.424125668176173</c:v>
                </c:pt>
                <c:pt idx="260">
                  <c:v>0.422281479704964</c:v>
                </c:pt>
                <c:pt idx="261">
                  <c:v>0.42132362665868</c:v>
                </c:pt>
                <c:pt idx="262">
                  <c:v>0.419941689978561</c:v>
                </c:pt>
                <c:pt idx="263">
                  <c:v>0.413741570556887</c:v>
                </c:pt>
                <c:pt idx="264">
                  <c:v>0.412903342016904</c:v>
                </c:pt>
                <c:pt idx="265">
                  <c:v>0.412306206113947</c:v>
                </c:pt>
                <c:pt idx="266">
                  <c:v>0.411465110978775</c:v>
                </c:pt>
                <c:pt idx="267">
                  <c:v>0.410924403392859</c:v>
                </c:pt>
                <c:pt idx="268">
                  <c:v>0.410214263511939</c:v>
                </c:pt>
                <c:pt idx="269">
                  <c:v>0.407882331381666</c:v>
                </c:pt>
                <c:pt idx="270">
                  <c:v>0.407190184305205</c:v>
                </c:pt>
                <c:pt idx="271">
                  <c:v>0.405512944084516</c:v>
                </c:pt>
                <c:pt idx="272">
                  <c:v>0.405383949903022</c:v>
                </c:pt>
                <c:pt idx="273">
                  <c:v>0.405360238568628</c:v>
                </c:pt>
                <c:pt idx="274">
                  <c:v>0.403256979241231</c:v>
                </c:pt>
                <c:pt idx="275">
                  <c:v>0.403256979241231</c:v>
                </c:pt>
                <c:pt idx="276">
                  <c:v>0.403187699884271</c:v>
                </c:pt>
                <c:pt idx="277">
                  <c:v>0.40198567408244</c:v>
                </c:pt>
                <c:pt idx="278">
                  <c:v>0.400611037513779</c:v>
                </c:pt>
                <c:pt idx="279">
                  <c:v>0.400052849525204</c:v>
                </c:pt>
                <c:pt idx="280">
                  <c:v>0.399818802013789</c:v>
                </c:pt>
                <c:pt idx="281">
                  <c:v>0.395005767825755</c:v>
                </c:pt>
                <c:pt idx="282">
                  <c:v>0.394288831253555</c:v>
                </c:pt>
                <c:pt idx="283">
                  <c:v>0.393966794544135</c:v>
                </c:pt>
                <c:pt idx="284">
                  <c:v>0.393650232202149</c:v>
                </c:pt>
                <c:pt idx="285">
                  <c:v>0.393650232202149</c:v>
                </c:pt>
                <c:pt idx="286">
                  <c:v>0.393057687491957</c:v>
                </c:pt>
                <c:pt idx="287">
                  <c:v>0.393057687491957</c:v>
                </c:pt>
                <c:pt idx="288">
                  <c:v>0.393057687491957</c:v>
                </c:pt>
                <c:pt idx="289">
                  <c:v>0.391749791815606</c:v>
                </c:pt>
                <c:pt idx="290">
                  <c:v>0.389662934423584</c:v>
                </c:pt>
                <c:pt idx="291">
                  <c:v>0.389408746031315</c:v>
                </c:pt>
                <c:pt idx="292">
                  <c:v>0.389408746031315</c:v>
                </c:pt>
                <c:pt idx="293">
                  <c:v>0.388458259736001</c:v>
                </c:pt>
                <c:pt idx="294">
                  <c:v>0.388096506586568</c:v>
                </c:pt>
                <c:pt idx="295">
                  <c:v>0.387865715025809</c:v>
                </c:pt>
                <c:pt idx="296">
                  <c:v>0.386549840868917</c:v>
                </c:pt>
                <c:pt idx="297">
                  <c:v>0.38626453944728</c:v>
                </c:pt>
                <c:pt idx="298">
                  <c:v>0.386263016346406</c:v>
                </c:pt>
                <c:pt idx="299">
                  <c:v>0.381408160880516</c:v>
                </c:pt>
                <c:pt idx="300">
                  <c:v>0.38090490971418</c:v>
                </c:pt>
                <c:pt idx="301">
                  <c:v>0.38090490971418</c:v>
                </c:pt>
                <c:pt idx="302">
                  <c:v>0.380773313874774</c:v>
                </c:pt>
                <c:pt idx="303">
                  <c:v>0.380022268328106</c:v>
                </c:pt>
                <c:pt idx="304">
                  <c:v>0.379598052038368</c:v>
                </c:pt>
                <c:pt idx="305">
                  <c:v>0.379598052038368</c:v>
                </c:pt>
                <c:pt idx="306">
                  <c:v>0.37958216417674</c:v>
                </c:pt>
                <c:pt idx="307">
                  <c:v>0.376439240603385</c:v>
                </c:pt>
                <c:pt idx="308">
                  <c:v>0.376115567267784</c:v>
                </c:pt>
                <c:pt idx="309">
                  <c:v>0.375984251968504</c:v>
                </c:pt>
                <c:pt idx="310">
                  <c:v>0.374110238568628</c:v>
                </c:pt>
                <c:pt idx="311">
                  <c:v>0.374110238568628</c:v>
                </c:pt>
                <c:pt idx="312">
                  <c:v>0.372022941993266</c:v>
                </c:pt>
                <c:pt idx="313">
                  <c:v>0.372022941993266</c:v>
                </c:pt>
                <c:pt idx="314">
                  <c:v>0.371243255439827</c:v>
                </c:pt>
                <c:pt idx="315">
                  <c:v>0.370355153646294</c:v>
                </c:pt>
                <c:pt idx="316">
                  <c:v>0.368787222409743</c:v>
                </c:pt>
                <c:pt idx="317">
                  <c:v>0.365940471106612</c:v>
                </c:pt>
                <c:pt idx="318">
                  <c:v>0.363394348334665</c:v>
                </c:pt>
                <c:pt idx="319">
                  <c:v>0.363394348334665</c:v>
                </c:pt>
                <c:pt idx="320">
                  <c:v>0.362650023311894</c:v>
                </c:pt>
                <c:pt idx="321">
                  <c:v>0.362539758927497</c:v>
                </c:pt>
                <c:pt idx="322">
                  <c:v>0.36233730064131</c:v>
                </c:pt>
                <c:pt idx="323">
                  <c:v>0.361293859649123</c:v>
                </c:pt>
                <c:pt idx="324">
                  <c:v>0.358202375868517</c:v>
                </c:pt>
                <c:pt idx="325">
                  <c:v>0.356295537243303</c:v>
                </c:pt>
                <c:pt idx="326">
                  <c:v>0.354598052038368</c:v>
                </c:pt>
                <c:pt idx="327">
                  <c:v>0.352459396893667</c:v>
                </c:pt>
                <c:pt idx="328">
                  <c:v>0.352459396893667</c:v>
                </c:pt>
                <c:pt idx="329">
                  <c:v>0.352459396893667</c:v>
                </c:pt>
                <c:pt idx="330">
                  <c:v>0.352459396893667</c:v>
                </c:pt>
                <c:pt idx="331">
                  <c:v>0.352459396893667</c:v>
                </c:pt>
                <c:pt idx="332">
                  <c:v>0.352459396893667</c:v>
                </c:pt>
                <c:pt idx="333">
                  <c:v>0.352459396893667</c:v>
                </c:pt>
                <c:pt idx="334">
                  <c:v>0.352459396893667</c:v>
                </c:pt>
                <c:pt idx="335">
                  <c:v>0.352459396893667</c:v>
                </c:pt>
                <c:pt idx="336">
                  <c:v>0.350627217636152</c:v>
                </c:pt>
                <c:pt idx="337">
                  <c:v>0.349377173849529</c:v>
                </c:pt>
                <c:pt idx="338">
                  <c:v>0.347222554819909</c:v>
                </c:pt>
                <c:pt idx="339">
                  <c:v>0.345358402781887</c:v>
                </c:pt>
                <c:pt idx="340">
                  <c:v>0.344457017951099</c:v>
                </c:pt>
                <c:pt idx="341">
                  <c:v>0.344457017951099</c:v>
                </c:pt>
                <c:pt idx="342">
                  <c:v>0.342134727960972</c:v>
                </c:pt>
                <c:pt idx="343">
                  <c:v>0.338414972611544</c:v>
                </c:pt>
                <c:pt idx="344">
                  <c:v>0.338053600267413</c:v>
                </c:pt>
                <c:pt idx="345">
                  <c:v>0.337502131936402</c:v>
                </c:pt>
                <c:pt idx="346">
                  <c:v>0.337502131936402</c:v>
                </c:pt>
                <c:pt idx="347">
                  <c:v>0.334263375840994</c:v>
                </c:pt>
                <c:pt idx="348">
                  <c:v>0.334198657124202</c:v>
                </c:pt>
                <c:pt idx="349">
                  <c:v>0.334198657124202</c:v>
                </c:pt>
                <c:pt idx="350">
                  <c:v>0.333386112582684</c:v>
                </c:pt>
                <c:pt idx="351">
                  <c:v>0.331146220270555</c:v>
                </c:pt>
                <c:pt idx="352">
                  <c:v>0.33073248520484</c:v>
                </c:pt>
                <c:pt idx="353">
                  <c:v>0.33056812906221</c:v>
                </c:pt>
                <c:pt idx="354">
                  <c:v>0.33041407063393</c:v>
                </c:pt>
                <c:pt idx="355">
                  <c:v>0.329193802013789</c:v>
                </c:pt>
                <c:pt idx="356">
                  <c:v>0.328200399010816</c:v>
                </c:pt>
                <c:pt idx="357">
                  <c:v>0.328200399010816</c:v>
                </c:pt>
                <c:pt idx="358">
                  <c:v>0.327926018023373</c:v>
                </c:pt>
                <c:pt idx="359">
                  <c:v>0.327147367658336</c:v>
                </c:pt>
                <c:pt idx="360">
                  <c:v>0.325027135347123</c:v>
                </c:pt>
                <c:pt idx="361">
                  <c:v>0.324042496482813</c:v>
                </c:pt>
                <c:pt idx="362">
                  <c:v>0.321000668176173</c:v>
                </c:pt>
                <c:pt idx="363">
                  <c:v>0.320226292245364</c:v>
                </c:pt>
                <c:pt idx="364">
                  <c:v>0.315115436029969</c:v>
                </c:pt>
                <c:pt idx="365">
                  <c:v>0.313207017951099</c:v>
                </c:pt>
                <c:pt idx="366">
                  <c:v>0.311252109111361</c:v>
                </c:pt>
                <c:pt idx="367">
                  <c:v>0.310802144594159</c:v>
                </c:pt>
                <c:pt idx="368">
                  <c:v>0.310508061492313</c:v>
                </c:pt>
                <c:pt idx="369">
                  <c:v>0.306757736726192</c:v>
                </c:pt>
                <c:pt idx="370">
                  <c:v>0.304873684617766</c:v>
                </c:pt>
                <c:pt idx="371">
                  <c:v>0.303130875875485</c:v>
                </c:pt>
                <c:pt idx="372">
                  <c:v>0.302991349150137</c:v>
                </c:pt>
                <c:pt idx="373">
                  <c:v>0.300377081771154</c:v>
                </c:pt>
                <c:pt idx="374">
                  <c:v>0.299641732429737</c:v>
                </c:pt>
                <c:pt idx="375">
                  <c:v>0.295702375868517</c:v>
                </c:pt>
                <c:pt idx="376">
                  <c:v>0.295702375868517</c:v>
                </c:pt>
                <c:pt idx="377">
                  <c:v>0.295702375868517</c:v>
                </c:pt>
                <c:pt idx="378">
                  <c:v>0.294967638866132</c:v>
                </c:pt>
                <c:pt idx="379">
                  <c:v>0.292531990457535</c:v>
                </c:pt>
                <c:pt idx="380">
                  <c:v>0.291548413398573</c:v>
                </c:pt>
                <c:pt idx="381">
                  <c:v>0.285791024236011</c:v>
                </c:pt>
                <c:pt idx="382">
                  <c:v>0.283444205884522</c:v>
                </c:pt>
                <c:pt idx="383">
                  <c:v>0.283444205884522</c:v>
                </c:pt>
                <c:pt idx="384">
                  <c:v>0.283444205884522</c:v>
                </c:pt>
                <c:pt idx="385">
                  <c:v>0.283444205884522</c:v>
                </c:pt>
                <c:pt idx="386">
                  <c:v>0.283444205884522</c:v>
                </c:pt>
                <c:pt idx="387">
                  <c:v>0.283444205884522</c:v>
                </c:pt>
                <c:pt idx="388">
                  <c:v>0.283444205884522</c:v>
                </c:pt>
                <c:pt idx="389">
                  <c:v>0.283444205884522</c:v>
                </c:pt>
                <c:pt idx="390">
                  <c:v>0.283444205884522</c:v>
                </c:pt>
                <c:pt idx="391">
                  <c:v>0.281609795728877</c:v>
                </c:pt>
                <c:pt idx="392">
                  <c:v>0.280609475421226</c:v>
                </c:pt>
                <c:pt idx="393">
                  <c:v>0.27809324888439</c:v>
                </c:pt>
                <c:pt idx="394">
                  <c:v>0.276351023479639</c:v>
                </c:pt>
                <c:pt idx="395">
                  <c:v>0.27599729375474</c:v>
                </c:pt>
                <c:pt idx="396">
                  <c:v>0.274766415277384</c:v>
                </c:pt>
                <c:pt idx="397">
                  <c:v>0.273018327982764</c:v>
                </c:pt>
                <c:pt idx="398">
                  <c:v>0.272050865800866</c:v>
                </c:pt>
                <c:pt idx="399">
                  <c:v>0.271935693954766</c:v>
                </c:pt>
                <c:pt idx="400">
                  <c:v>0.271935693954766</c:v>
                </c:pt>
                <c:pt idx="401">
                  <c:v>0.271011863910288</c:v>
                </c:pt>
                <c:pt idx="402">
                  <c:v>0.265940471106612</c:v>
                </c:pt>
                <c:pt idx="403">
                  <c:v>0.265940471106612</c:v>
                </c:pt>
                <c:pt idx="404">
                  <c:v>0.265940471106612</c:v>
                </c:pt>
                <c:pt idx="405">
                  <c:v>0.265036539550203</c:v>
                </c:pt>
                <c:pt idx="406">
                  <c:v>0.264198245701861</c:v>
                </c:pt>
                <c:pt idx="407">
                  <c:v>0.260865630568249</c:v>
                </c:pt>
                <c:pt idx="408">
                  <c:v>0.259185208001671</c:v>
                </c:pt>
                <c:pt idx="409">
                  <c:v>0.259185208001671</c:v>
                </c:pt>
                <c:pt idx="410">
                  <c:v>0.259185208001671</c:v>
                </c:pt>
                <c:pt idx="411">
                  <c:v>0.259185208001671</c:v>
                </c:pt>
                <c:pt idx="412">
                  <c:v>0.259185208001671</c:v>
                </c:pt>
                <c:pt idx="413">
                  <c:v>0.259185208001671</c:v>
                </c:pt>
                <c:pt idx="414">
                  <c:v>0.256909272420241</c:v>
                </c:pt>
                <c:pt idx="415">
                  <c:v>0.256909272420241</c:v>
                </c:pt>
                <c:pt idx="416">
                  <c:v>0.256909272420241</c:v>
                </c:pt>
                <c:pt idx="417">
                  <c:v>0.253019618700193</c:v>
                </c:pt>
                <c:pt idx="418">
                  <c:v>0.252184994649431</c:v>
                </c:pt>
                <c:pt idx="419">
                  <c:v>0.249855507167258</c:v>
                </c:pt>
                <c:pt idx="420">
                  <c:v>0.249855507167258</c:v>
                </c:pt>
                <c:pt idx="421">
                  <c:v>0.249318011520629</c:v>
                </c:pt>
                <c:pt idx="422">
                  <c:v>0.247806112848127</c:v>
                </c:pt>
                <c:pt idx="423">
                  <c:v>0.24702380952381</c:v>
                </c:pt>
                <c:pt idx="424">
                  <c:v>0.246255363371041</c:v>
                </c:pt>
                <c:pt idx="425">
                  <c:v>0.246173559050797</c:v>
                </c:pt>
                <c:pt idx="426">
                  <c:v>0.242899318544562</c:v>
                </c:pt>
                <c:pt idx="427">
                  <c:v>0.242899318544562</c:v>
                </c:pt>
                <c:pt idx="428">
                  <c:v>0.238725036165352</c:v>
                </c:pt>
                <c:pt idx="429">
                  <c:v>0.229933048703292</c:v>
                </c:pt>
                <c:pt idx="430">
                  <c:v>0.229040448687726</c:v>
                </c:pt>
                <c:pt idx="431">
                  <c:v>0.228708890625905</c:v>
                </c:pt>
                <c:pt idx="432">
                  <c:v>0.225090742590743</c:v>
                </c:pt>
                <c:pt idx="433">
                  <c:v>0.224049349069593</c:v>
                </c:pt>
                <c:pt idx="434">
                  <c:v>0.224049349069593</c:v>
                </c:pt>
                <c:pt idx="435">
                  <c:v>0.223291024236011</c:v>
                </c:pt>
                <c:pt idx="436">
                  <c:v>0.22225985102784</c:v>
                </c:pt>
                <c:pt idx="437">
                  <c:v>0.217474748610717</c:v>
                </c:pt>
                <c:pt idx="438">
                  <c:v>0.217205497920222</c:v>
                </c:pt>
                <c:pt idx="439">
                  <c:v>0.217041024236011</c:v>
                </c:pt>
                <c:pt idx="440">
                  <c:v>0.216128356348216</c:v>
                </c:pt>
                <c:pt idx="441">
                  <c:v>0.214148329927505</c:v>
                </c:pt>
                <c:pt idx="442">
                  <c:v>0.213287146156227</c:v>
                </c:pt>
                <c:pt idx="443">
                  <c:v>0.213235960403248</c:v>
                </c:pt>
                <c:pt idx="444">
                  <c:v>0.207974601850749</c:v>
                </c:pt>
                <c:pt idx="445">
                  <c:v>0.204182330827068</c:v>
                </c:pt>
                <c:pt idx="446">
                  <c:v>0.201910669036176</c:v>
                </c:pt>
                <c:pt idx="447">
                  <c:v>0.197661223306467</c:v>
                </c:pt>
                <c:pt idx="448">
                  <c:v>0.195868734998497</c:v>
                </c:pt>
                <c:pt idx="449">
                  <c:v>0.193127871876193</c:v>
                </c:pt>
                <c:pt idx="450">
                  <c:v>0.189019314019314</c:v>
                </c:pt>
                <c:pt idx="451">
                  <c:v>0.183996683250415</c:v>
                </c:pt>
                <c:pt idx="452">
                  <c:v>0.180582690902678</c:v>
                </c:pt>
                <c:pt idx="453">
                  <c:v>0.179193802013789</c:v>
                </c:pt>
                <c:pt idx="454">
                  <c:v>0.174150571081146</c:v>
                </c:pt>
                <c:pt idx="455">
                  <c:v>0.172385620915033</c:v>
                </c:pt>
                <c:pt idx="456">
                  <c:v>0.168895461793886</c:v>
                </c:pt>
                <c:pt idx="457">
                  <c:v>0.168357683982684</c:v>
                </c:pt>
                <c:pt idx="458">
                  <c:v>0.164791666666667</c:v>
                </c:pt>
                <c:pt idx="459">
                  <c:v>0.163524478268559</c:v>
                </c:pt>
                <c:pt idx="460">
                  <c:v>0.160448056901146</c:v>
                </c:pt>
                <c:pt idx="461">
                  <c:v>0.159269618700193</c:v>
                </c:pt>
                <c:pt idx="462">
                  <c:v>0.158127493147737</c:v>
                </c:pt>
                <c:pt idx="463">
                  <c:v>0.157738095238095</c:v>
                </c:pt>
                <c:pt idx="464">
                  <c:v>0.156415104944517</c:v>
                </c:pt>
                <c:pt idx="465">
                  <c:v>0.153730839050826</c:v>
                </c:pt>
                <c:pt idx="466">
                  <c:v>0.153720462543992</c:v>
                </c:pt>
                <c:pt idx="467">
                  <c:v>0.152998782021059</c:v>
                </c:pt>
                <c:pt idx="468">
                  <c:v>0.151344047697381</c:v>
                </c:pt>
                <c:pt idx="469">
                  <c:v>0.148729668612413</c:v>
                </c:pt>
                <c:pt idx="470">
                  <c:v>0.146531058514435</c:v>
                </c:pt>
                <c:pt idx="471">
                  <c:v>0.144066118773197</c:v>
                </c:pt>
                <c:pt idx="472">
                  <c:v>0.14301826881143</c:v>
                </c:pt>
                <c:pt idx="473">
                  <c:v>0.14301826881143</c:v>
                </c:pt>
                <c:pt idx="474">
                  <c:v>0.141567684766214</c:v>
                </c:pt>
                <c:pt idx="475">
                  <c:v>0.141117684016108</c:v>
                </c:pt>
                <c:pt idx="476">
                  <c:v>0.140942748223803</c:v>
                </c:pt>
                <c:pt idx="477">
                  <c:v>0.133217355689726</c:v>
                </c:pt>
                <c:pt idx="478">
                  <c:v>0.133217355689726</c:v>
                </c:pt>
                <c:pt idx="479">
                  <c:v>0.132228455687052</c:v>
                </c:pt>
                <c:pt idx="480">
                  <c:v>0.131822344322344</c:v>
                </c:pt>
                <c:pt idx="481">
                  <c:v>0.131822344322344</c:v>
                </c:pt>
                <c:pt idx="482">
                  <c:v>0.130582690902678</c:v>
                </c:pt>
                <c:pt idx="483">
                  <c:v>0.130582690902678</c:v>
                </c:pt>
                <c:pt idx="484">
                  <c:v>0.12998134499176</c:v>
                </c:pt>
                <c:pt idx="485">
                  <c:v>0.127534523887857</c:v>
                </c:pt>
                <c:pt idx="486">
                  <c:v>0.127534523887857</c:v>
                </c:pt>
                <c:pt idx="487">
                  <c:v>0.127228795127219</c:v>
                </c:pt>
                <c:pt idx="488">
                  <c:v>0.12703173231757</c:v>
                </c:pt>
                <c:pt idx="489">
                  <c:v>0.126356453434087</c:v>
                </c:pt>
                <c:pt idx="490">
                  <c:v>0.125328958832714</c:v>
                </c:pt>
                <c:pt idx="491">
                  <c:v>0.121577380952381</c:v>
                </c:pt>
                <c:pt idx="492">
                  <c:v>0.121577380952381</c:v>
                </c:pt>
                <c:pt idx="493">
                  <c:v>0.121482683982684</c:v>
                </c:pt>
                <c:pt idx="494">
                  <c:v>0.121083099906629</c:v>
                </c:pt>
                <c:pt idx="495">
                  <c:v>0.121083099906629</c:v>
                </c:pt>
                <c:pt idx="496">
                  <c:v>0.120201124850609</c:v>
                </c:pt>
                <c:pt idx="497">
                  <c:v>0.118970788366032</c:v>
                </c:pt>
                <c:pt idx="498">
                  <c:v>0.117692331196827</c:v>
                </c:pt>
                <c:pt idx="499">
                  <c:v>0.11711915239143</c:v>
                </c:pt>
                <c:pt idx="500">
                  <c:v>0.11539633527908</c:v>
                </c:pt>
                <c:pt idx="501">
                  <c:v>0.115240491033652</c:v>
                </c:pt>
                <c:pt idx="502">
                  <c:v>0.114095707562461</c:v>
                </c:pt>
                <c:pt idx="503">
                  <c:v>0.113965201465202</c:v>
                </c:pt>
                <c:pt idx="504">
                  <c:v>0.113887103234929</c:v>
                </c:pt>
                <c:pt idx="505">
                  <c:v>0.112708333333333</c:v>
                </c:pt>
                <c:pt idx="506">
                  <c:v>0.112708333333333</c:v>
                </c:pt>
                <c:pt idx="507">
                  <c:v>0.11249374852316</c:v>
                </c:pt>
                <c:pt idx="508">
                  <c:v>0.110653335070349</c:v>
                </c:pt>
                <c:pt idx="509">
                  <c:v>0.110653335070349</c:v>
                </c:pt>
                <c:pt idx="510">
                  <c:v>0.110597629550719</c:v>
                </c:pt>
                <c:pt idx="511">
                  <c:v>0.105087287873126</c:v>
                </c:pt>
                <c:pt idx="512">
                  <c:v>0.103981057483295</c:v>
                </c:pt>
                <c:pt idx="513">
                  <c:v>0.103981057483295</c:v>
                </c:pt>
                <c:pt idx="514">
                  <c:v>0.10297619047619</c:v>
                </c:pt>
                <c:pt idx="515">
                  <c:v>0.0979729400984468</c:v>
                </c:pt>
                <c:pt idx="516">
                  <c:v>0.0965518479133377</c:v>
                </c:pt>
                <c:pt idx="517">
                  <c:v>0.095085937984362</c:v>
                </c:pt>
                <c:pt idx="518">
                  <c:v>0.0945630019457464</c:v>
                </c:pt>
                <c:pt idx="519">
                  <c:v>0.0945630019457464</c:v>
                </c:pt>
                <c:pt idx="520">
                  <c:v>0.0940581947131132</c:v>
                </c:pt>
                <c:pt idx="521">
                  <c:v>0.0940581947131132</c:v>
                </c:pt>
                <c:pt idx="522">
                  <c:v>0.0936142602790868</c:v>
                </c:pt>
                <c:pt idx="523">
                  <c:v>0.0923338423540859</c:v>
                </c:pt>
                <c:pt idx="524">
                  <c:v>0.0922781222606233</c:v>
                </c:pt>
                <c:pt idx="525">
                  <c:v>0.0920264623955432</c:v>
                </c:pt>
                <c:pt idx="526">
                  <c:v>0.0902376555697337</c:v>
                </c:pt>
                <c:pt idx="527">
                  <c:v>0.0900365395502033</c:v>
                </c:pt>
                <c:pt idx="528">
                  <c:v>0.089499747966501</c:v>
                </c:pt>
                <c:pt idx="529">
                  <c:v>0.08889751529449</c:v>
                </c:pt>
                <c:pt idx="530">
                  <c:v>0.0880593012398758</c:v>
                </c:pt>
                <c:pt idx="531">
                  <c:v>0.0876232764847663</c:v>
                </c:pt>
                <c:pt idx="532">
                  <c:v>0.0873881140627694</c:v>
                </c:pt>
                <c:pt idx="533">
                  <c:v>0.0865754765602352</c:v>
                </c:pt>
                <c:pt idx="534">
                  <c:v>0.0858691523914296</c:v>
                </c:pt>
                <c:pt idx="535">
                  <c:v>0.0856822826959464</c:v>
                </c:pt>
                <c:pt idx="536">
                  <c:v>0.0851664096800734</c:v>
                </c:pt>
                <c:pt idx="537">
                  <c:v>0.0846137502686687</c:v>
                </c:pt>
                <c:pt idx="538">
                  <c:v>0.0833430942442571</c:v>
                </c:pt>
                <c:pt idx="539">
                  <c:v>0.0833430942442571</c:v>
                </c:pt>
                <c:pt idx="540">
                  <c:v>0.0830614626869693</c:v>
                </c:pt>
                <c:pt idx="541">
                  <c:v>0.0807189542483659</c:v>
                </c:pt>
                <c:pt idx="542">
                  <c:v>0.0805107143640471</c:v>
                </c:pt>
                <c:pt idx="543">
                  <c:v>0.0795068923841303</c:v>
                </c:pt>
                <c:pt idx="544">
                  <c:v>0.0744510173494414</c:v>
                </c:pt>
                <c:pt idx="545">
                  <c:v>0.0741632860040568</c:v>
                </c:pt>
                <c:pt idx="546">
                  <c:v>0.0732327359901731</c:v>
                </c:pt>
                <c:pt idx="547">
                  <c:v>0.0714285714285714</c:v>
                </c:pt>
                <c:pt idx="548">
                  <c:v>0.0713442259494891</c:v>
                </c:pt>
                <c:pt idx="549">
                  <c:v>0.0711250491314751</c:v>
                </c:pt>
                <c:pt idx="550">
                  <c:v>0.0711250491314751</c:v>
                </c:pt>
                <c:pt idx="551">
                  <c:v>0.0696794871794872</c:v>
                </c:pt>
                <c:pt idx="552">
                  <c:v>0.0696794871794872</c:v>
                </c:pt>
                <c:pt idx="553">
                  <c:v>0.0696794871794872</c:v>
                </c:pt>
                <c:pt idx="554">
                  <c:v>0.0690195221445221</c:v>
                </c:pt>
                <c:pt idx="555">
                  <c:v>0.0690195221445221</c:v>
                </c:pt>
                <c:pt idx="556">
                  <c:v>0.0689309628840522</c:v>
                </c:pt>
                <c:pt idx="557">
                  <c:v>0.0681981901287647</c:v>
                </c:pt>
                <c:pt idx="558">
                  <c:v>0.0677348448603516</c:v>
                </c:pt>
                <c:pt idx="559">
                  <c:v>0.0671567951632212</c:v>
                </c:pt>
                <c:pt idx="560">
                  <c:v>0.067145569295053</c:v>
                </c:pt>
                <c:pt idx="561">
                  <c:v>0.0662270157406794</c:v>
                </c:pt>
                <c:pt idx="562">
                  <c:v>0.0661354496851051</c:v>
                </c:pt>
                <c:pt idx="563">
                  <c:v>0.0654859513871142</c:v>
                </c:pt>
                <c:pt idx="564">
                  <c:v>0.0654859513871142</c:v>
                </c:pt>
                <c:pt idx="565">
                  <c:v>0.0649528899731336</c:v>
                </c:pt>
                <c:pt idx="566">
                  <c:v>0.0649528899731336</c:v>
                </c:pt>
                <c:pt idx="567">
                  <c:v>0.0645957471159907</c:v>
                </c:pt>
                <c:pt idx="568">
                  <c:v>0.0637665908920977</c:v>
                </c:pt>
                <c:pt idx="569">
                  <c:v>0.0630593012398758</c:v>
                </c:pt>
                <c:pt idx="570">
                  <c:v>0.0620957471159908</c:v>
                </c:pt>
                <c:pt idx="571">
                  <c:v>0.0616089872895619</c:v>
                </c:pt>
                <c:pt idx="572">
                  <c:v>0.0615903125745645</c:v>
                </c:pt>
                <c:pt idx="573">
                  <c:v>0.0615176974188603</c:v>
                </c:pt>
                <c:pt idx="574">
                  <c:v>0.0615121653736552</c:v>
                </c:pt>
                <c:pt idx="575">
                  <c:v>0.0612190033798411</c:v>
                </c:pt>
                <c:pt idx="576">
                  <c:v>0.0612190033798411</c:v>
                </c:pt>
                <c:pt idx="577">
                  <c:v>0.0612190033798411</c:v>
                </c:pt>
                <c:pt idx="578">
                  <c:v>0.0609846360048797</c:v>
                </c:pt>
                <c:pt idx="579">
                  <c:v>0.0606274931477367</c:v>
                </c:pt>
                <c:pt idx="580">
                  <c:v>0.0604536315032869</c:v>
                </c:pt>
                <c:pt idx="581">
                  <c:v>0.0604536315032869</c:v>
                </c:pt>
                <c:pt idx="582">
                  <c:v>0.0604536315032869</c:v>
                </c:pt>
                <c:pt idx="583">
                  <c:v>0.0597163597250954</c:v>
                </c:pt>
                <c:pt idx="584">
                  <c:v>0.0597163597250954</c:v>
                </c:pt>
                <c:pt idx="585">
                  <c:v>0.0596791462705972</c:v>
                </c:pt>
                <c:pt idx="586">
                  <c:v>0.0582904004159072</c:v>
                </c:pt>
                <c:pt idx="587">
                  <c:v>0.0577011248506085</c:v>
                </c:pt>
                <c:pt idx="588">
                  <c:v>0.0577011248506085</c:v>
                </c:pt>
                <c:pt idx="589">
                  <c:v>0.0572507494115871</c:v>
                </c:pt>
                <c:pt idx="590">
                  <c:v>0.0565401915604352</c:v>
                </c:pt>
                <c:pt idx="591">
                  <c:v>0.0565401915604352</c:v>
                </c:pt>
                <c:pt idx="592">
                  <c:v>0.0550961141046628</c:v>
                </c:pt>
                <c:pt idx="593">
                  <c:v>0.0544360133891026</c:v>
                </c:pt>
                <c:pt idx="594">
                  <c:v>0.0542243956228882</c:v>
                </c:pt>
                <c:pt idx="595">
                  <c:v>0.0536830487032923</c:v>
                </c:pt>
                <c:pt idx="596">
                  <c:v>0.0531450762058501</c:v>
                </c:pt>
                <c:pt idx="597">
                  <c:v>0.0528963352790798</c:v>
                </c:pt>
                <c:pt idx="598">
                  <c:v>0.0527651696129958</c:v>
                </c:pt>
                <c:pt idx="599">
                  <c:v>0.0521907159135421</c:v>
                </c:pt>
                <c:pt idx="600">
                  <c:v>0.0516386554621848</c:v>
                </c:pt>
                <c:pt idx="601">
                  <c:v>0.0516299686993609</c:v>
                </c:pt>
                <c:pt idx="602">
                  <c:v>0.0513931177546075</c:v>
                </c:pt>
                <c:pt idx="603">
                  <c:v>0.0502719152806509</c:v>
                </c:pt>
                <c:pt idx="604">
                  <c:v>0.0493194935759196</c:v>
                </c:pt>
                <c:pt idx="605">
                  <c:v>0.0493194935759196</c:v>
                </c:pt>
                <c:pt idx="606">
                  <c:v>0.0487969156447418</c:v>
                </c:pt>
                <c:pt idx="607">
                  <c:v>0.0487665908920977</c:v>
                </c:pt>
                <c:pt idx="608">
                  <c:v>0.0486830487032923</c:v>
                </c:pt>
                <c:pt idx="609">
                  <c:v>0.0486830487032923</c:v>
                </c:pt>
                <c:pt idx="610">
                  <c:v>0.0486830487032923</c:v>
                </c:pt>
                <c:pt idx="611">
                  <c:v>0.0478194413216793</c:v>
                </c:pt>
                <c:pt idx="612">
                  <c:v>0.0478194413216793</c:v>
                </c:pt>
                <c:pt idx="613">
                  <c:v>0.0478194413216793</c:v>
                </c:pt>
                <c:pt idx="614">
                  <c:v>0.0474539567401859</c:v>
                </c:pt>
                <c:pt idx="615">
                  <c:v>0.0474539567401859</c:v>
                </c:pt>
                <c:pt idx="616">
                  <c:v>0.0471773810307138</c:v>
                </c:pt>
                <c:pt idx="617">
                  <c:v>0.0470957471159907</c:v>
                </c:pt>
                <c:pt idx="618">
                  <c:v>0.0459566098180997</c:v>
                </c:pt>
                <c:pt idx="619">
                  <c:v>0.0437227312429749</c:v>
                </c:pt>
                <c:pt idx="620">
                  <c:v>0.0434237768333878</c:v>
                </c:pt>
                <c:pt idx="621">
                  <c:v>0.0432932111252892</c:v>
                </c:pt>
                <c:pt idx="622">
                  <c:v>0.0432932111252892</c:v>
                </c:pt>
                <c:pt idx="623">
                  <c:v>0.0431274931477368</c:v>
                </c:pt>
                <c:pt idx="624">
                  <c:v>0.0427029215084961</c:v>
                </c:pt>
                <c:pt idx="625">
                  <c:v>0.0421939835554733</c:v>
                </c:pt>
                <c:pt idx="626">
                  <c:v>0.0419055456022598</c:v>
                </c:pt>
                <c:pt idx="627">
                  <c:v>0.0417721385583678</c:v>
                </c:pt>
                <c:pt idx="628">
                  <c:v>0.0417721385583678</c:v>
                </c:pt>
                <c:pt idx="629">
                  <c:v>0.0417721385583678</c:v>
                </c:pt>
                <c:pt idx="630">
                  <c:v>0.0414275898861858</c:v>
                </c:pt>
                <c:pt idx="631">
                  <c:v>0.0406493913299659</c:v>
                </c:pt>
                <c:pt idx="632">
                  <c:v>0.0397941598144034</c:v>
                </c:pt>
                <c:pt idx="633">
                  <c:v>0.0396665375460331</c:v>
                </c:pt>
                <c:pt idx="634">
                  <c:v>0.0396665375460331</c:v>
                </c:pt>
                <c:pt idx="635">
                  <c:v>0.0383381318048848</c:v>
                </c:pt>
                <c:pt idx="636">
                  <c:v>0.0382242648634353</c:v>
                </c:pt>
                <c:pt idx="637">
                  <c:v>0.0377849394595948</c:v>
                </c:pt>
                <c:pt idx="638">
                  <c:v>0.0377849394595948</c:v>
                </c:pt>
                <c:pt idx="639">
                  <c:v>0.0377849394595948</c:v>
                </c:pt>
                <c:pt idx="640">
                  <c:v>0.0376451751096902</c:v>
                </c:pt>
                <c:pt idx="641">
                  <c:v>0.0373881140627693</c:v>
                </c:pt>
                <c:pt idx="642">
                  <c:v>0.037100758067511</c:v>
                </c:pt>
                <c:pt idx="643">
                  <c:v>0.0364750293071073</c:v>
                </c:pt>
                <c:pt idx="644">
                  <c:v>0.036272494141575</c:v>
                </c:pt>
                <c:pt idx="645">
                  <c:v>0.0361165060990071</c:v>
                </c:pt>
                <c:pt idx="646">
                  <c:v>0.0357314092810646</c:v>
                </c:pt>
                <c:pt idx="647">
                  <c:v>0.0352454166439091</c:v>
                </c:pt>
                <c:pt idx="648">
                  <c:v>0.035165560139904</c:v>
                </c:pt>
                <c:pt idx="649">
                  <c:v>0.0339683652384549</c:v>
                </c:pt>
                <c:pt idx="650">
                  <c:v>0.033742420371176</c:v>
                </c:pt>
                <c:pt idx="651">
                  <c:v>0.0336978024678921</c:v>
                </c:pt>
                <c:pt idx="652">
                  <c:v>0.0331179149302562</c:v>
                </c:pt>
                <c:pt idx="653">
                  <c:v>0.0330942565528525</c:v>
                </c:pt>
                <c:pt idx="654">
                  <c:v>0.0330942565528525</c:v>
                </c:pt>
                <c:pt idx="655">
                  <c:v>0.0330040479888066</c:v>
                </c:pt>
                <c:pt idx="656">
                  <c:v>0.0326563136230666</c:v>
                </c:pt>
                <c:pt idx="657">
                  <c:v>0.0325477670712596</c:v>
                </c:pt>
                <c:pt idx="658">
                  <c:v>0.0325424466816171</c:v>
                </c:pt>
                <c:pt idx="659">
                  <c:v>0.0321458417152339</c:v>
                </c:pt>
                <c:pt idx="660">
                  <c:v>0.0320197960203027</c:v>
                </c:pt>
                <c:pt idx="661">
                  <c:v>0.0319831454417413</c:v>
                </c:pt>
                <c:pt idx="662">
                  <c:v>0.0319531303639681</c:v>
                </c:pt>
                <c:pt idx="663">
                  <c:v>0.0318280496971305</c:v>
                </c:pt>
                <c:pt idx="664">
                  <c:v>0.0307932111252892</c:v>
                </c:pt>
                <c:pt idx="665">
                  <c:v>0.0305272118071303</c:v>
                </c:pt>
                <c:pt idx="666">
                  <c:v>0.0298881140627694</c:v>
                </c:pt>
                <c:pt idx="667">
                  <c:v>0.0298881140627694</c:v>
                </c:pt>
                <c:pt idx="668">
                  <c:v>0.0298881140627694</c:v>
                </c:pt>
                <c:pt idx="669">
                  <c:v>0.0294584513535798</c:v>
                </c:pt>
                <c:pt idx="670">
                  <c:v>0.0288936873604403</c:v>
                </c:pt>
                <c:pt idx="671">
                  <c:v>0.0288563680310233</c:v>
                </c:pt>
                <c:pt idx="672">
                  <c:v>0.0288563680310233</c:v>
                </c:pt>
                <c:pt idx="673">
                  <c:v>0.0282494109900889</c:v>
                </c:pt>
                <c:pt idx="674">
                  <c:v>0.0282494109900889</c:v>
                </c:pt>
                <c:pt idx="675">
                  <c:v>0.028015984286074</c:v>
                </c:pt>
                <c:pt idx="676">
                  <c:v>0.0273528554778555</c:v>
                </c:pt>
                <c:pt idx="677">
                  <c:v>0.027265159021585</c:v>
                </c:pt>
                <c:pt idx="678">
                  <c:v>0.027265159021585</c:v>
                </c:pt>
                <c:pt idx="679">
                  <c:v>0.0270172158787058</c:v>
                </c:pt>
                <c:pt idx="680">
                  <c:v>0.0269373593747007</c:v>
                </c:pt>
                <c:pt idx="681">
                  <c:v>0.0269373593747007</c:v>
                </c:pt>
                <c:pt idx="682">
                  <c:v>0.0263132108012184</c:v>
                </c:pt>
                <c:pt idx="683">
                  <c:v>0.0263132108012184</c:v>
                </c:pt>
                <c:pt idx="684">
                  <c:v>0.0260007494115871</c:v>
                </c:pt>
                <c:pt idx="685">
                  <c:v>0.0259190969687523</c:v>
                </c:pt>
                <c:pt idx="686">
                  <c:v>0.025</c:v>
                </c:pt>
                <c:pt idx="687">
                  <c:v>0.0248881140627694</c:v>
                </c:pt>
                <c:pt idx="688">
                  <c:v>0.0248881140627694</c:v>
                </c:pt>
                <c:pt idx="689">
                  <c:v>0.0247166321452763</c:v>
                </c:pt>
                <c:pt idx="690">
                  <c:v>0.0247166321452763</c:v>
                </c:pt>
                <c:pt idx="691">
                  <c:v>0.0232314092810646</c:v>
                </c:pt>
                <c:pt idx="692">
                  <c:v>0.0232314092810646</c:v>
                </c:pt>
                <c:pt idx="693">
                  <c:v>0.0232314092810646</c:v>
                </c:pt>
                <c:pt idx="694">
                  <c:v>0.0230980022371726</c:v>
                </c:pt>
                <c:pt idx="695">
                  <c:v>0.0230980022371726</c:v>
                </c:pt>
                <c:pt idx="696">
                  <c:v>0.0230980022371726</c:v>
                </c:pt>
                <c:pt idx="697">
                  <c:v>0.0228994782685591</c:v>
                </c:pt>
                <c:pt idx="698">
                  <c:v>0.022156470706126</c:v>
                </c:pt>
                <c:pt idx="699">
                  <c:v>0.0221137502686687</c:v>
                </c:pt>
                <c:pt idx="700">
                  <c:v>0.0217867484056753</c:v>
                </c:pt>
                <c:pt idx="701">
                  <c:v>0.0217867484056753</c:v>
                </c:pt>
                <c:pt idx="702">
                  <c:v>0.0217867484056753</c:v>
                </c:pt>
                <c:pt idx="703">
                  <c:v>0.0214271584610657</c:v>
                </c:pt>
                <c:pt idx="704">
                  <c:v>0.0214271584610657</c:v>
                </c:pt>
                <c:pt idx="705">
                  <c:v>0.0214271584610657</c:v>
                </c:pt>
                <c:pt idx="706">
                  <c:v>0.0214271584610657</c:v>
                </c:pt>
                <c:pt idx="707">
                  <c:v>0.0207483781770224</c:v>
                </c:pt>
                <c:pt idx="708">
                  <c:v>0.0205942565528524</c:v>
                </c:pt>
                <c:pt idx="709">
                  <c:v>0.0205942565528524</c:v>
                </c:pt>
                <c:pt idx="710">
                  <c:v>0.0201976515864692</c:v>
                </c:pt>
                <c:pt idx="711">
                  <c:v>0.0199236459078979</c:v>
                </c:pt>
                <c:pt idx="712">
                  <c:v>0.0199236459078979</c:v>
                </c:pt>
                <c:pt idx="713">
                  <c:v>0.0193572678415198</c:v>
                </c:pt>
                <c:pt idx="714">
                  <c:v>0.0188848230496496</c:v>
                </c:pt>
                <c:pt idx="715">
                  <c:v>0.0186142602790867</c:v>
                </c:pt>
                <c:pt idx="716">
                  <c:v>0.0175727714342613</c:v>
                </c:pt>
                <c:pt idx="717">
                  <c:v>0.0174589044928117</c:v>
                </c:pt>
                <c:pt idx="718">
                  <c:v>0.0174589044928117</c:v>
                </c:pt>
                <c:pt idx="719">
                  <c:v>0.0164746525243078</c:v>
                </c:pt>
                <c:pt idx="720">
                  <c:v>0.0162293976182153</c:v>
                </c:pt>
                <c:pt idx="721">
                  <c:v>0.0160677941573093</c:v>
                </c:pt>
                <c:pt idx="722">
                  <c:v>0.0160677941573093</c:v>
                </c:pt>
                <c:pt idx="723">
                  <c:v>0.015671189190926</c:v>
                </c:pt>
                <c:pt idx="724">
                  <c:v>0.0151607865141192</c:v>
                </c:pt>
                <c:pt idx="725">
                  <c:v>0.0147525690006386</c:v>
                </c:pt>
                <c:pt idx="726">
                  <c:v>0.0147525690006386</c:v>
                </c:pt>
                <c:pt idx="727">
                  <c:v>0.0144392857926186</c:v>
                </c:pt>
                <c:pt idx="728">
                  <c:v>0.0138888888888888</c:v>
                </c:pt>
                <c:pt idx="729">
                  <c:v>0.0138888888888888</c:v>
                </c:pt>
                <c:pt idx="730">
                  <c:v>0.0134550338241146</c:v>
                </c:pt>
                <c:pt idx="731">
                  <c:v>0.0134550338241146</c:v>
                </c:pt>
                <c:pt idx="732">
                  <c:v>0.0129324420972686</c:v>
                </c:pt>
                <c:pt idx="733">
                  <c:v>0.0128597957288765</c:v>
                </c:pt>
                <c:pt idx="734">
                  <c:v>0.0128597957288765</c:v>
                </c:pt>
                <c:pt idx="735">
                  <c:v>0.0128597957288765</c:v>
                </c:pt>
                <c:pt idx="736">
                  <c:v>0.0117399502444457</c:v>
                </c:pt>
                <c:pt idx="737">
                  <c:v>0.0114630953164281</c:v>
                </c:pt>
                <c:pt idx="738">
                  <c:v>0.0114630953164281</c:v>
                </c:pt>
                <c:pt idx="739">
                  <c:v>0.011149812108408</c:v>
                </c:pt>
                <c:pt idx="740">
                  <c:v>0.011149812108408</c:v>
                </c:pt>
                <c:pt idx="741">
                  <c:v>0.00880018804825766</c:v>
                </c:pt>
                <c:pt idx="742">
                  <c:v>0.00880018804825766</c:v>
                </c:pt>
                <c:pt idx="743">
                  <c:v>0.00880018804825766</c:v>
                </c:pt>
                <c:pt idx="744">
                  <c:v>0.00880018804825766</c:v>
                </c:pt>
                <c:pt idx="745">
                  <c:v>0.00841346153846156</c:v>
                </c:pt>
                <c:pt idx="746">
                  <c:v>0.00781593607975373</c:v>
                </c:pt>
                <c:pt idx="747">
                  <c:v>0.00666607015032206</c:v>
                </c:pt>
                <c:pt idx="748">
                  <c:v>0.00551071436404715</c:v>
                </c:pt>
                <c:pt idx="749">
                  <c:v>0.00551071436404715</c:v>
                </c:pt>
                <c:pt idx="750">
                  <c:v>0.000984251968503935</c:v>
                </c:pt>
                <c:pt idx="751">
                  <c:v>0.000984251968503935</c:v>
                </c:pt>
                <c:pt idx="752">
                  <c:v>0.0</c:v>
                </c:pt>
                <c:pt idx="753">
                  <c:v>0.0</c:v>
                </c:pt>
              </c:numCache>
            </c:numRef>
          </c:xVal>
          <c:yVal>
            <c:numRef>
              <c:f>VVO_Scoring!$U$2:$U$755</c:f>
              <c:numCache>
                <c:formatCode>General</c:formatCode>
                <c:ptCount val="75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17.0</c:v>
                </c:pt>
                <c:pt idx="6">
                  <c:v>14.0</c:v>
                </c:pt>
                <c:pt idx="7">
                  <c:v>18.0</c:v>
                </c:pt>
                <c:pt idx="8">
                  <c:v>15.0</c:v>
                </c:pt>
                <c:pt idx="9">
                  <c:v>12.0</c:v>
                </c:pt>
                <c:pt idx="10">
                  <c:v>9.0</c:v>
                </c:pt>
                <c:pt idx="11">
                  <c:v>13.0</c:v>
                </c:pt>
                <c:pt idx="12">
                  <c:v>10.0</c:v>
                </c:pt>
                <c:pt idx="13">
                  <c:v>14.0</c:v>
                </c:pt>
                <c:pt idx="14">
                  <c:v>18.0</c:v>
                </c:pt>
                <c:pt idx="15">
                  <c:v>22.0</c:v>
                </c:pt>
                <c:pt idx="16">
                  <c:v>19.0</c:v>
                </c:pt>
                <c:pt idx="17">
                  <c:v>23.0</c:v>
                </c:pt>
                <c:pt idx="18">
                  <c:v>20.0</c:v>
                </c:pt>
                <c:pt idx="19">
                  <c:v>24.0</c:v>
                </c:pt>
                <c:pt idx="20">
                  <c:v>21.0</c:v>
                </c:pt>
                <c:pt idx="21">
                  <c:v>25.0</c:v>
                </c:pt>
                <c:pt idx="22">
                  <c:v>29.0</c:v>
                </c:pt>
                <c:pt idx="23">
                  <c:v>33.0</c:v>
                </c:pt>
                <c:pt idx="24">
                  <c:v>37.0</c:v>
                </c:pt>
                <c:pt idx="25">
                  <c:v>34.0</c:v>
                </c:pt>
                <c:pt idx="26">
                  <c:v>38.0</c:v>
                </c:pt>
                <c:pt idx="27">
                  <c:v>42.0</c:v>
                </c:pt>
                <c:pt idx="28">
                  <c:v>46.0</c:v>
                </c:pt>
                <c:pt idx="29">
                  <c:v>50.0</c:v>
                </c:pt>
                <c:pt idx="30">
                  <c:v>47.0</c:v>
                </c:pt>
                <c:pt idx="31">
                  <c:v>51.0</c:v>
                </c:pt>
                <c:pt idx="32">
                  <c:v>55.0</c:v>
                </c:pt>
                <c:pt idx="33">
                  <c:v>59.0</c:v>
                </c:pt>
                <c:pt idx="34">
                  <c:v>56.0</c:v>
                </c:pt>
                <c:pt idx="35">
                  <c:v>53.0</c:v>
                </c:pt>
                <c:pt idx="36">
                  <c:v>57.0</c:v>
                </c:pt>
                <c:pt idx="37">
                  <c:v>54.0</c:v>
                </c:pt>
                <c:pt idx="38">
                  <c:v>58.0</c:v>
                </c:pt>
                <c:pt idx="39">
                  <c:v>62.0</c:v>
                </c:pt>
                <c:pt idx="40">
                  <c:v>59.0</c:v>
                </c:pt>
                <c:pt idx="41">
                  <c:v>56.0</c:v>
                </c:pt>
                <c:pt idx="42">
                  <c:v>53.0</c:v>
                </c:pt>
                <c:pt idx="43">
                  <c:v>50.0</c:v>
                </c:pt>
                <c:pt idx="44">
                  <c:v>54.0</c:v>
                </c:pt>
                <c:pt idx="45">
                  <c:v>58.0</c:v>
                </c:pt>
                <c:pt idx="46">
                  <c:v>55.0</c:v>
                </c:pt>
                <c:pt idx="47">
                  <c:v>52.0</c:v>
                </c:pt>
                <c:pt idx="48">
                  <c:v>49.0</c:v>
                </c:pt>
                <c:pt idx="49">
                  <c:v>53.0</c:v>
                </c:pt>
                <c:pt idx="50">
                  <c:v>50.0</c:v>
                </c:pt>
                <c:pt idx="51">
                  <c:v>47.0</c:v>
                </c:pt>
                <c:pt idx="52">
                  <c:v>44.0</c:v>
                </c:pt>
                <c:pt idx="53">
                  <c:v>41.0</c:v>
                </c:pt>
                <c:pt idx="54">
                  <c:v>38.0</c:v>
                </c:pt>
                <c:pt idx="55">
                  <c:v>42.0</c:v>
                </c:pt>
                <c:pt idx="56">
                  <c:v>46.0</c:v>
                </c:pt>
                <c:pt idx="57">
                  <c:v>43.0</c:v>
                </c:pt>
                <c:pt idx="58">
                  <c:v>40.0</c:v>
                </c:pt>
                <c:pt idx="59">
                  <c:v>44.0</c:v>
                </c:pt>
                <c:pt idx="60">
                  <c:v>48.0</c:v>
                </c:pt>
                <c:pt idx="61">
                  <c:v>45.0</c:v>
                </c:pt>
                <c:pt idx="62">
                  <c:v>49.0</c:v>
                </c:pt>
                <c:pt idx="63">
                  <c:v>46.0</c:v>
                </c:pt>
                <c:pt idx="64">
                  <c:v>50.0</c:v>
                </c:pt>
                <c:pt idx="65">
                  <c:v>47.0</c:v>
                </c:pt>
                <c:pt idx="66">
                  <c:v>51.0</c:v>
                </c:pt>
                <c:pt idx="67">
                  <c:v>55.0</c:v>
                </c:pt>
                <c:pt idx="68">
                  <c:v>59.0</c:v>
                </c:pt>
                <c:pt idx="69">
                  <c:v>63.0</c:v>
                </c:pt>
                <c:pt idx="70">
                  <c:v>67.0</c:v>
                </c:pt>
                <c:pt idx="71">
                  <c:v>71.0</c:v>
                </c:pt>
                <c:pt idx="72">
                  <c:v>68.0</c:v>
                </c:pt>
                <c:pt idx="73">
                  <c:v>72.0</c:v>
                </c:pt>
                <c:pt idx="74">
                  <c:v>76.0</c:v>
                </c:pt>
                <c:pt idx="75">
                  <c:v>73.0</c:v>
                </c:pt>
                <c:pt idx="76">
                  <c:v>77.0</c:v>
                </c:pt>
                <c:pt idx="77">
                  <c:v>74.0</c:v>
                </c:pt>
                <c:pt idx="78">
                  <c:v>71.0</c:v>
                </c:pt>
                <c:pt idx="79">
                  <c:v>75.0</c:v>
                </c:pt>
                <c:pt idx="80">
                  <c:v>79.0</c:v>
                </c:pt>
                <c:pt idx="81">
                  <c:v>76.0</c:v>
                </c:pt>
                <c:pt idx="82">
                  <c:v>73.0</c:v>
                </c:pt>
                <c:pt idx="83">
                  <c:v>77.0</c:v>
                </c:pt>
                <c:pt idx="84">
                  <c:v>74.0</c:v>
                </c:pt>
                <c:pt idx="85">
                  <c:v>71.0</c:v>
                </c:pt>
                <c:pt idx="86">
                  <c:v>75.0</c:v>
                </c:pt>
                <c:pt idx="87">
                  <c:v>72.0</c:v>
                </c:pt>
                <c:pt idx="88">
                  <c:v>76.0</c:v>
                </c:pt>
                <c:pt idx="89">
                  <c:v>80.0</c:v>
                </c:pt>
                <c:pt idx="90">
                  <c:v>77.0</c:v>
                </c:pt>
                <c:pt idx="91">
                  <c:v>81.0</c:v>
                </c:pt>
                <c:pt idx="92">
                  <c:v>85.0</c:v>
                </c:pt>
                <c:pt idx="93">
                  <c:v>82.0</c:v>
                </c:pt>
                <c:pt idx="94">
                  <c:v>79.0</c:v>
                </c:pt>
                <c:pt idx="95">
                  <c:v>76.0</c:v>
                </c:pt>
                <c:pt idx="96">
                  <c:v>80.0</c:v>
                </c:pt>
                <c:pt idx="97">
                  <c:v>77.0</c:v>
                </c:pt>
                <c:pt idx="98">
                  <c:v>81.0</c:v>
                </c:pt>
                <c:pt idx="99">
                  <c:v>78.0</c:v>
                </c:pt>
                <c:pt idx="100">
                  <c:v>82.0</c:v>
                </c:pt>
                <c:pt idx="101">
                  <c:v>79.0</c:v>
                </c:pt>
                <c:pt idx="102">
                  <c:v>76.0</c:v>
                </c:pt>
                <c:pt idx="103">
                  <c:v>73.0</c:v>
                </c:pt>
                <c:pt idx="104">
                  <c:v>77.0</c:v>
                </c:pt>
                <c:pt idx="105">
                  <c:v>81.0</c:v>
                </c:pt>
                <c:pt idx="106">
                  <c:v>78.0</c:v>
                </c:pt>
                <c:pt idx="107">
                  <c:v>82.0</c:v>
                </c:pt>
                <c:pt idx="108">
                  <c:v>79.0</c:v>
                </c:pt>
                <c:pt idx="109">
                  <c:v>76.0</c:v>
                </c:pt>
                <c:pt idx="110">
                  <c:v>73.0</c:v>
                </c:pt>
                <c:pt idx="111">
                  <c:v>70.0</c:v>
                </c:pt>
                <c:pt idx="112">
                  <c:v>67.0</c:v>
                </c:pt>
                <c:pt idx="113">
                  <c:v>71.0</c:v>
                </c:pt>
                <c:pt idx="114">
                  <c:v>68.0</c:v>
                </c:pt>
                <c:pt idx="115">
                  <c:v>65.0</c:v>
                </c:pt>
                <c:pt idx="116">
                  <c:v>62.0</c:v>
                </c:pt>
                <c:pt idx="117">
                  <c:v>66.0</c:v>
                </c:pt>
                <c:pt idx="118">
                  <c:v>63.0</c:v>
                </c:pt>
                <c:pt idx="119">
                  <c:v>60.0</c:v>
                </c:pt>
                <c:pt idx="120">
                  <c:v>57.0</c:v>
                </c:pt>
                <c:pt idx="121">
                  <c:v>61.0</c:v>
                </c:pt>
                <c:pt idx="122">
                  <c:v>58.0</c:v>
                </c:pt>
                <c:pt idx="123">
                  <c:v>62.0</c:v>
                </c:pt>
                <c:pt idx="124">
                  <c:v>66.0</c:v>
                </c:pt>
                <c:pt idx="125">
                  <c:v>63.0</c:v>
                </c:pt>
                <c:pt idx="126">
                  <c:v>67.0</c:v>
                </c:pt>
                <c:pt idx="127">
                  <c:v>71.0</c:v>
                </c:pt>
                <c:pt idx="128">
                  <c:v>68.0</c:v>
                </c:pt>
                <c:pt idx="129">
                  <c:v>72.0</c:v>
                </c:pt>
                <c:pt idx="130">
                  <c:v>69.0</c:v>
                </c:pt>
                <c:pt idx="131">
                  <c:v>66.0</c:v>
                </c:pt>
                <c:pt idx="132">
                  <c:v>70.0</c:v>
                </c:pt>
                <c:pt idx="133">
                  <c:v>67.0</c:v>
                </c:pt>
                <c:pt idx="134">
                  <c:v>64.0</c:v>
                </c:pt>
                <c:pt idx="135">
                  <c:v>61.0</c:v>
                </c:pt>
                <c:pt idx="136">
                  <c:v>58.0</c:v>
                </c:pt>
                <c:pt idx="137">
                  <c:v>62.0</c:v>
                </c:pt>
                <c:pt idx="138">
                  <c:v>66.0</c:v>
                </c:pt>
                <c:pt idx="139">
                  <c:v>63.0</c:v>
                </c:pt>
                <c:pt idx="140">
                  <c:v>60.0</c:v>
                </c:pt>
                <c:pt idx="141">
                  <c:v>57.0</c:v>
                </c:pt>
                <c:pt idx="142">
                  <c:v>54.0</c:v>
                </c:pt>
                <c:pt idx="143">
                  <c:v>51.0</c:v>
                </c:pt>
                <c:pt idx="144">
                  <c:v>55.0</c:v>
                </c:pt>
                <c:pt idx="145">
                  <c:v>52.0</c:v>
                </c:pt>
                <c:pt idx="146">
                  <c:v>56.0</c:v>
                </c:pt>
                <c:pt idx="147">
                  <c:v>60.0</c:v>
                </c:pt>
                <c:pt idx="148">
                  <c:v>64.0</c:v>
                </c:pt>
                <c:pt idx="149">
                  <c:v>61.0</c:v>
                </c:pt>
                <c:pt idx="150">
                  <c:v>65.0</c:v>
                </c:pt>
                <c:pt idx="151">
                  <c:v>69.0</c:v>
                </c:pt>
                <c:pt idx="152">
                  <c:v>66.0</c:v>
                </c:pt>
                <c:pt idx="153">
                  <c:v>70.0</c:v>
                </c:pt>
                <c:pt idx="154">
                  <c:v>67.0</c:v>
                </c:pt>
                <c:pt idx="155">
                  <c:v>71.0</c:v>
                </c:pt>
                <c:pt idx="156">
                  <c:v>75.0</c:v>
                </c:pt>
                <c:pt idx="157">
                  <c:v>79.0</c:v>
                </c:pt>
                <c:pt idx="158">
                  <c:v>76.0</c:v>
                </c:pt>
                <c:pt idx="159">
                  <c:v>73.0</c:v>
                </c:pt>
                <c:pt idx="160">
                  <c:v>70.0</c:v>
                </c:pt>
                <c:pt idx="161">
                  <c:v>74.0</c:v>
                </c:pt>
                <c:pt idx="162">
                  <c:v>78.0</c:v>
                </c:pt>
                <c:pt idx="163">
                  <c:v>82.0</c:v>
                </c:pt>
                <c:pt idx="164">
                  <c:v>79.0</c:v>
                </c:pt>
                <c:pt idx="165">
                  <c:v>76.0</c:v>
                </c:pt>
                <c:pt idx="166">
                  <c:v>73.0</c:v>
                </c:pt>
                <c:pt idx="167">
                  <c:v>77.0</c:v>
                </c:pt>
                <c:pt idx="168">
                  <c:v>74.0</c:v>
                </c:pt>
                <c:pt idx="169">
                  <c:v>78.0</c:v>
                </c:pt>
                <c:pt idx="170">
                  <c:v>82.0</c:v>
                </c:pt>
                <c:pt idx="171">
                  <c:v>79.0</c:v>
                </c:pt>
                <c:pt idx="172">
                  <c:v>79.0</c:v>
                </c:pt>
                <c:pt idx="173">
                  <c:v>79.0</c:v>
                </c:pt>
                <c:pt idx="174">
                  <c:v>77.0</c:v>
                </c:pt>
                <c:pt idx="175">
                  <c:v>77.0</c:v>
                </c:pt>
                <c:pt idx="176">
                  <c:v>77.0</c:v>
                </c:pt>
                <c:pt idx="177">
                  <c:v>75.0</c:v>
                </c:pt>
                <c:pt idx="178">
                  <c:v>73.0</c:v>
                </c:pt>
                <c:pt idx="179">
                  <c:v>73.0</c:v>
                </c:pt>
                <c:pt idx="180">
                  <c:v>73.0</c:v>
                </c:pt>
                <c:pt idx="181">
                  <c:v>73.0</c:v>
                </c:pt>
                <c:pt idx="182">
                  <c:v>73.0</c:v>
                </c:pt>
                <c:pt idx="183">
                  <c:v>73.0</c:v>
                </c:pt>
                <c:pt idx="184">
                  <c:v>73.0</c:v>
                </c:pt>
                <c:pt idx="185">
                  <c:v>73.0</c:v>
                </c:pt>
                <c:pt idx="186">
                  <c:v>73.0</c:v>
                </c:pt>
                <c:pt idx="187">
                  <c:v>73.0</c:v>
                </c:pt>
                <c:pt idx="188">
                  <c:v>71.0</c:v>
                </c:pt>
                <c:pt idx="189">
                  <c:v>71.0</c:v>
                </c:pt>
                <c:pt idx="190">
                  <c:v>71.0</c:v>
                </c:pt>
                <c:pt idx="191">
                  <c:v>71.0</c:v>
                </c:pt>
                <c:pt idx="192">
                  <c:v>71.0</c:v>
                </c:pt>
                <c:pt idx="193">
                  <c:v>71.0</c:v>
                </c:pt>
                <c:pt idx="194">
                  <c:v>69.0</c:v>
                </c:pt>
                <c:pt idx="195">
                  <c:v>69.0</c:v>
                </c:pt>
                <c:pt idx="196">
                  <c:v>67.0</c:v>
                </c:pt>
                <c:pt idx="197">
                  <c:v>65.0</c:v>
                </c:pt>
                <c:pt idx="198">
                  <c:v>65.0</c:v>
                </c:pt>
                <c:pt idx="199">
                  <c:v>65.0</c:v>
                </c:pt>
                <c:pt idx="200">
                  <c:v>65.0</c:v>
                </c:pt>
                <c:pt idx="201">
                  <c:v>65.0</c:v>
                </c:pt>
                <c:pt idx="202">
                  <c:v>63.0</c:v>
                </c:pt>
                <c:pt idx="203">
                  <c:v>63.0</c:v>
                </c:pt>
                <c:pt idx="204">
                  <c:v>63.0</c:v>
                </c:pt>
                <c:pt idx="205">
                  <c:v>63.0</c:v>
                </c:pt>
                <c:pt idx="206">
                  <c:v>63.0</c:v>
                </c:pt>
                <c:pt idx="207">
                  <c:v>63.0</c:v>
                </c:pt>
                <c:pt idx="208">
                  <c:v>63.0</c:v>
                </c:pt>
                <c:pt idx="209">
                  <c:v>63.0</c:v>
                </c:pt>
                <c:pt idx="210">
                  <c:v>63.0</c:v>
                </c:pt>
                <c:pt idx="211">
                  <c:v>63.0</c:v>
                </c:pt>
                <c:pt idx="212">
                  <c:v>63.0</c:v>
                </c:pt>
                <c:pt idx="213">
                  <c:v>63.0</c:v>
                </c:pt>
                <c:pt idx="214">
                  <c:v>63.0</c:v>
                </c:pt>
                <c:pt idx="215">
                  <c:v>63.0</c:v>
                </c:pt>
                <c:pt idx="216">
                  <c:v>63.0</c:v>
                </c:pt>
                <c:pt idx="217">
                  <c:v>61.0</c:v>
                </c:pt>
                <c:pt idx="218">
                  <c:v>61.0</c:v>
                </c:pt>
                <c:pt idx="219">
                  <c:v>61.0</c:v>
                </c:pt>
                <c:pt idx="220">
                  <c:v>61.0</c:v>
                </c:pt>
                <c:pt idx="221">
                  <c:v>61.0</c:v>
                </c:pt>
                <c:pt idx="222">
                  <c:v>61.0</c:v>
                </c:pt>
                <c:pt idx="223">
                  <c:v>61.0</c:v>
                </c:pt>
                <c:pt idx="224">
                  <c:v>61.0</c:v>
                </c:pt>
                <c:pt idx="225">
                  <c:v>61.0</c:v>
                </c:pt>
                <c:pt idx="226">
                  <c:v>61.0</c:v>
                </c:pt>
                <c:pt idx="227">
                  <c:v>61.0</c:v>
                </c:pt>
                <c:pt idx="228">
                  <c:v>59.0</c:v>
                </c:pt>
                <c:pt idx="229">
                  <c:v>59.0</c:v>
                </c:pt>
                <c:pt idx="230">
                  <c:v>59.0</c:v>
                </c:pt>
                <c:pt idx="231">
                  <c:v>59.0</c:v>
                </c:pt>
                <c:pt idx="232">
                  <c:v>59.0</c:v>
                </c:pt>
                <c:pt idx="233">
                  <c:v>59.0</c:v>
                </c:pt>
                <c:pt idx="234">
                  <c:v>59.0</c:v>
                </c:pt>
                <c:pt idx="235">
                  <c:v>59.0</c:v>
                </c:pt>
                <c:pt idx="236">
                  <c:v>59.0</c:v>
                </c:pt>
                <c:pt idx="237">
                  <c:v>57.0</c:v>
                </c:pt>
                <c:pt idx="238">
                  <c:v>57.0</c:v>
                </c:pt>
                <c:pt idx="239">
                  <c:v>57.0</c:v>
                </c:pt>
                <c:pt idx="240">
                  <c:v>57.0</c:v>
                </c:pt>
                <c:pt idx="241">
                  <c:v>57.0</c:v>
                </c:pt>
                <c:pt idx="242">
                  <c:v>55.0</c:v>
                </c:pt>
                <c:pt idx="243">
                  <c:v>55.0</c:v>
                </c:pt>
                <c:pt idx="244">
                  <c:v>55.0</c:v>
                </c:pt>
                <c:pt idx="245">
                  <c:v>55.0</c:v>
                </c:pt>
                <c:pt idx="246">
                  <c:v>55.0</c:v>
                </c:pt>
                <c:pt idx="247">
                  <c:v>55.0</c:v>
                </c:pt>
                <c:pt idx="248">
                  <c:v>55.0</c:v>
                </c:pt>
                <c:pt idx="249">
                  <c:v>55.0</c:v>
                </c:pt>
                <c:pt idx="250">
                  <c:v>53.0</c:v>
                </c:pt>
                <c:pt idx="251">
                  <c:v>53.0</c:v>
                </c:pt>
                <c:pt idx="252">
                  <c:v>53.0</c:v>
                </c:pt>
                <c:pt idx="253">
                  <c:v>53.0</c:v>
                </c:pt>
                <c:pt idx="254">
                  <c:v>53.0</c:v>
                </c:pt>
                <c:pt idx="255">
                  <c:v>53.0</c:v>
                </c:pt>
                <c:pt idx="256">
                  <c:v>51.0</c:v>
                </c:pt>
                <c:pt idx="257">
                  <c:v>51.0</c:v>
                </c:pt>
                <c:pt idx="258">
                  <c:v>49.0</c:v>
                </c:pt>
                <c:pt idx="259">
                  <c:v>49.0</c:v>
                </c:pt>
                <c:pt idx="260">
                  <c:v>47.0</c:v>
                </c:pt>
                <c:pt idx="261">
                  <c:v>45.0</c:v>
                </c:pt>
                <c:pt idx="262">
                  <c:v>43.0</c:v>
                </c:pt>
                <c:pt idx="263">
                  <c:v>43.0</c:v>
                </c:pt>
                <c:pt idx="264">
                  <c:v>43.0</c:v>
                </c:pt>
                <c:pt idx="265">
                  <c:v>43.0</c:v>
                </c:pt>
                <c:pt idx="266">
                  <c:v>43.0</c:v>
                </c:pt>
                <c:pt idx="267">
                  <c:v>43.0</c:v>
                </c:pt>
                <c:pt idx="268">
                  <c:v>43.0</c:v>
                </c:pt>
                <c:pt idx="269">
                  <c:v>41.0</c:v>
                </c:pt>
                <c:pt idx="270">
                  <c:v>41.0</c:v>
                </c:pt>
                <c:pt idx="271">
                  <c:v>41.0</c:v>
                </c:pt>
                <c:pt idx="272">
                  <c:v>41.0</c:v>
                </c:pt>
                <c:pt idx="273">
                  <c:v>41.0</c:v>
                </c:pt>
                <c:pt idx="274">
                  <c:v>41.0</c:v>
                </c:pt>
                <c:pt idx="275">
                  <c:v>41.0</c:v>
                </c:pt>
                <c:pt idx="276">
                  <c:v>41.0</c:v>
                </c:pt>
                <c:pt idx="277">
                  <c:v>41.0</c:v>
                </c:pt>
                <c:pt idx="278">
                  <c:v>39.0</c:v>
                </c:pt>
                <c:pt idx="279">
                  <c:v>37.0</c:v>
                </c:pt>
                <c:pt idx="280">
                  <c:v>37.0</c:v>
                </c:pt>
                <c:pt idx="281">
                  <c:v>37.0</c:v>
                </c:pt>
                <c:pt idx="282">
                  <c:v>35.0</c:v>
                </c:pt>
                <c:pt idx="283">
                  <c:v>35.0</c:v>
                </c:pt>
                <c:pt idx="284">
                  <c:v>35.0</c:v>
                </c:pt>
                <c:pt idx="285">
                  <c:v>33.0</c:v>
                </c:pt>
                <c:pt idx="286">
                  <c:v>31.0</c:v>
                </c:pt>
                <c:pt idx="287">
                  <c:v>31.0</c:v>
                </c:pt>
                <c:pt idx="288">
                  <c:v>31.0</c:v>
                </c:pt>
                <c:pt idx="289">
                  <c:v>31.0</c:v>
                </c:pt>
                <c:pt idx="290">
                  <c:v>31.0</c:v>
                </c:pt>
                <c:pt idx="291">
                  <c:v>31.0</c:v>
                </c:pt>
                <c:pt idx="292">
                  <c:v>31.0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29.0</c:v>
                </c:pt>
                <c:pt idx="298">
                  <c:v>29.0</c:v>
                </c:pt>
                <c:pt idx="299">
                  <c:v>29.0</c:v>
                </c:pt>
                <c:pt idx="300">
                  <c:v>27.0</c:v>
                </c:pt>
                <c:pt idx="301">
                  <c:v>27.0</c:v>
                </c:pt>
                <c:pt idx="302">
                  <c:v>25.0</c:v>
                </c:pt>
                <c:pt idx="303">
                  <c:v>25.0</c:v>
                </c:pt>
                <c:pt idx="304">
                  <c:v>25.0</c:v>
                </c:pt>
                <c:pt idx="305">
                  <c:v>25.0</c:v>
                </c:pt>
                <c:pt idx="306">
                  <c:v>25.0</c:v>
                </c:pt>
                <c:pt idx="307">
                  <c:v>25.0</c:v>
                </c:pt>
                <c:pt idx="308">
                  <c:v>25.0</c:v>
                </c:pt>
                <c:pt idx="309">
                  <c:v>25.0</c:v>
                </c:pt>
                <c:pt idx="310">
                  <c:v>25.0</c:v>
                </c:pt>
                <c:pt idx="311">
                  <c:v>25.0</c:v>
                </c:pt>
                <c:pt idx="312">
                  <c:v>25.0</c:v>
                </c:pt>
                <c:pt idx="313">
                  <c:v>23.0</c:v>
                </c:pt>
                <c:pt idx="314">
                  <c:v>23.0</c:v>
                </c:pt>
                <c:pt idx="315">
                  <c:v>23.0</c:v>
                </c:pt>
                <c:pt idx="316">
                  <c:v>23.0</c:v>
                </c:pt>
                <c:pt idx="317">
                  <c:v>23.0</c:v>
                </c:pt>
                <c:pt idx="318">
                  <c:v>23.0</c:v>
                </c:pt>
                <c:pt idx="319">
                  <c:v>21.0</c:v>
                </c:pt>
                <c:pt idx="320">
                  <c:v>21.0</c:v>
                </c:pt>
                <c:pt idx="321">
                  <c:v>21.0</c:v>
                </c:pt>
                <c:pt idx="322">
                  <c:v>21.0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15.0</c:v>
                </c:pt>
                <c:pt idx="334">
                  <c:v>13.0</c:v>
                </c:pt>
                <c:pt idx="335">
                  <c:v>11.0</c:v>
                </c:pt>
                <c:pt idx="336">
                  <c:v>9.0</c:v>
                </c:pt>
                <c:pt idx="337">
                  <c:v>9.0</c:v>
                </c:pt>
                <c:pt idx="338">
                  <c:v>9.0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1.0</c:v>
                </c:pt>
                <c:pt idx="385">
                  <c:v>-1.0</c:v>
                </c:pt>
                <c:pt idx="386">
                  <c:v>-1.0</c:v>
                </c:pt>
                <c:pt idx="387">
                  <c:v>-1.0</c:v>
                </c:pt>
                <c:pt idx="388">
                  <c:v>-1.0</c:v>
                </c:pt>
                <c:pt idx="389">
                  <c:v>-1.0</c:v>
                </c:pt>
                <c:pt idx="390">
                  <c:v>-1.0</c:v>
                </c:pt>
                <c:pt idx="391">
                  <c:v>-3.0</c:v>
                </c:pt>
                <c:pt idx="392">
                  <c:v>-3.0</c:v>
                </c:pt>
                <c:pt idx="393">
                  <c:v>-3.0</c:v>
                </c:pt>
                <c:pt idx="394">
                  <c:v>-3.0</c:v>
                </c:pt>
                <c:pt idx="395">
                  <c:v>-3.0</c:v>
                </c:pt>
                <c:pt idx="396">
                  <c:v>-3.0</c:v>
                </c:pt>
                <c:pt idx="397">
                  <c:v>-3.0</c:v>
                </c:pt>
                <c:pt idx="398">
                  <c:v>-3.0</c:v>
                </c:pt>
                <c:pt idx="399">
                  <c:v>-3.0</c:v>
                </c:pt>
                <c:pt idx="400">
                  <c:v>-3.0</c:v>
                </c:pt>
                <c:pt idx="401">
                  <c:v>-3.0</c:v>
                </c:pt>
                <c:pt idx="402">
                  <c:v>-3.0</c:v>
                </c:pt>
                <c:pt idx="403">
                  <c:v>-3.0</c:v>
                </c:pt>
                <c:pt idx="404">
                  <c:v>-5.0</c:v>
                </c:pt>
                <c:pt idx="405">
                  <c:v>-5.0</c:v>
                </c:pt>
                <c:pt idx="406">
                  <c:v>-5.0</c:v>
                </c:pt>
                <c:pt idx="407">
                  <c:v>-7.0</c:v>
                </c:pt>
                <c:pt idx="408">
                  <c:v>-7.0</c:v>
                </c:pt>
                <c:pt idx="409">
                  <c:v>-7.0</c:v>
                </c:pt>
                <c:pt idx="410">
                  <c:v>-9.0</c:v>
                </c:pt>
                <c:pt idx="411">
                  <c:v>-9.0</c:v>
                </c:pt>
                <c:pt idx="412">
                  <c:v>-9.0</c:v>
                </c:pt>
                <c:pt idx="413">
                  <c:v>-9.0</c:v>
                </c:pt>
                <c:pt idx="414">
                  <c:v>-9.0</c:v>
                </c:pt>
                <c:pt idx="415">
                  <c:v>-11.0</c:v>
                </c:pt>
                <c:pt idx="416">
                  <c:v>-11.0</c:v>
                </c:pt>
                <c:pt idx="417">
                  <c:v>-11.0</c:v>
                </c:pt>
                <c:pt idx="418">
                  <c:v>-11.0</c:v>
                </c:pt>
                <c:pt idx="419">
                  <c:v>-11.0</c:v>
                </c:pt>
                <c:pt idx="420">
                  <c:v>-11.0</c:v>
                </c:pt>
                <c:pt idx="421">
                  <c:v>-11.0</c:v>
                </c:pt>
                <c:pt idx="422">
                  <c:v>-11.0</c:v>
                </c:pt>
                <c:pt idx="423">
                  <c:v>-11.0</c:v>
                </c:pt>
                <c:pt idx="424">
                  <c:v>-11.0</c:v>
                </c:pt>
                <c:pt idx="425">
                  <c:v>-11.0</c:v>
                </c:pt>
                <c:pt idx="426">
                  <c:v>-11.0</c:v>
                </c:pt>
                <c:pt idx="427">
                  <c:v>-11.0</c:v>
                </c:pt>
                <c:pt idx="428">
                  <c:v>-11.0</c:v>
                </c:pt>
                <c:pt idx="429">
                  <c:v>-11.0</c:v>
                </c:pt>
                <c:pt idx="430">
                  <c:v>-11.0</c:v>
                </c:pt>
                <c:pt idx="431">
                  <c:v>-11.0</c:v>
                </c:pt>
                <c:pt idx="432">
                  <c:v>-13.0</c:v>
                </c:pt>
                <c:pt idx="433">
                  <c:v>-13.0</c:v>
                </c:pt>
                <c:pt idx="434">
                  <c:v>-13.0</c:v>
                </c:pt>
                <c:pt idx="435">
                  <c:v>-13.0</c:v>
                </c:pt>
                <c:pt idx="436">
                  <c:v>-13.0</c:v>
                </c:pt>
                <c:pt idx="437">
                  <c:v>-13.0</c:v>
                </c:pt>
                <c:pt idx="438">
                  <c:v>-13.0</c:v>
                </c:pt>
                <c:pt idx="439">
                  <c:v>-13.0</c:v>
                </c:pt>
                <c:pt idx="440">
                  <c:v>-15.0</c:v>
                </c:pt>
                <c:pt idx="441">
                  <c:v>-15.0</c:v>
                </c:pt>
                <c:pt idx="442">
                  <c:v>-15.0</c:v>
                </c:pt>
                <c:pt idx="443">
                  <c:v>-15.0</c:v>
                </c:pt>
                <c:pt idx="444">
                  <c:v>-15.0</c:v>
                </c:pt>
                <c:pt idx="445">
                  <c:v>-17.0</c:v>
                </c:pt>
                <c:pt idx="446">
                  <c:v>-17.0</c:v>
                </c:pt>
                <c:pt idx="447">
                  <c:v>-17.0</c:v>
                </c:pt>
                <c:pt idx="448">
                  <c:v>-17.0</c:v>
                </c:pt>
                <c:pt idx="449">
                  <c:v>-17.0</c:v>
                </c:pt>
                <c:pt idx="450">
                  <c:v>-17.0</c:v>
                </c:pt>
                <c:pt idx="451">
                  <c:v>-17.0</c:v>
                </c:pt>
                <c:pt idx="452">
                  <c:v>-17.0</c:v>
                </c:pt>
                <c:pt idx="453">
                  <c:v>-17.0</c:v>
                </c:pt>
                <c:pt idx="454">
                  <c:v>-17.0</c:v>
                </c:pt>
                <c:pt idx="455">
                  <c:v>-17.0</c:v>
                </c:pt>
                <c:pt idx="456">
                  <c:v>-17.0</c:v>
                </c:pt>
                <c:pt idx="457">
                  <c:v>-17.0</c:v>
                </c:pt>
                <c:pt idx="458">
                  <c:v>-17.0</c:v>
                </c:pt>
                <c:pt idx="459">
                  <c:v>-17.0</c:v>
                </c:pt>
                <c:pt idx="460">
                  <c:v>-17.0</c:v>
                </c:pt>
                <c:pt idx="461">
                  <c:v>-17.0</c:v>
                </c:pt>
                <c:pt idx="462">
                  <c:v>-17.0</c:v>
                </c:pt>
                <c:pt idx="463">
                  <c:v>-17.0</c:v>
                </c:pt>
                <c:pt idx="464">
                  <c:v>-17.0</c:v>
                </c:pt>
                <c:pt idx="465">
                  <c:v>-17.0</c:v>
                </c:pt>
                <c:pt idx="466">
                  <c:v>-17.0</c:v>
                </c:pt>
                <c:pt idx="467">
                  <c:v>-17.0</c:v>
                </c:pt>
                <c:pt idx="468">
                  <c:v>-17.0</c:v>
                </c:pt>
                <c:pt idx="469">
                  <c:v>-19.0</c:v>
                </c:pt>
                <c:pt idx="470">
                  <c:v>-19.0</c:v>
                </c:pt>
                <c:pt idx="471">
                  <c:v>-19.0</c:v>
                </c:pt>
                <c:pt idx="472">
                  <c:v>-19.0</c:v>
                </c:pt>
                <c:pt idx="473">
                  <c:v>-19.0</c:v>
                </c:pt>
                <c:pt idx="474">
                  <c:v>-19.0</c:v>
                </c:pt>
                <c:pt idx="475">
                  <c:v>-19.0</c:v>
                </c:pt>
                <c:pt idx="476">
                  <c:v>-19.0</c:v>
                </c:pt>
                <c:pt idx="477">
                  <c:v>-19.0</c:v>
                </c:pt>
                <c:pt idx="478">
                  <c:v>-19.0</c:v>
                </c:pt>
                <c:pt idx="479">
                  <c:v>-19.0</c:v>
                </c:pt>
                <c:pt idx="480">
                  <c:v>-19.0</c:v>
                </c:pt>
                <c:pt idx="481">
                  <c:v>-19.0</c:v>
                </c:pt>
                <c:pt idx="482">
                  <c:v>-19.0</c:v>
                </c:pt>
                <c:pt idx="483">
                  <c:v>-19.0</c:v>
                </c:pt>
                <c:pt idx="484">
                  <c:v>-19.0</c:v>
                </c:pt>
                <c:pt idx="485">
                  <c:v>-19.0</c:v>
                </c:pt>
                <c:pt idx="486">
                  <c:v>-19.0</c:v>
                </c:pt>
                <c:pt idx="487">
                  <c:v>-19.0</c:v>
                </c:pt>
                <c:pt idx="488">
                  <c:v>-19.0</c:v>
                </c:pt>
                <c:pt idx="489">
                  <c:v>-19.0</c:v>
                </c:pt>
                <c:pt idx="490">
                  <c:v>-21.0</c:v>
                </c:pt>
                <c:pt idx="491">
                  <c:v>-21.0</c:v>
                </c:pt>
                <c:pt idx="492">
                  <c:v>-21.0</c:v>
                </c:pt>
                <c:pt idx="493">
                  <c:v>-21.0</c:v>
                </c:pt>
                <c:pt idx="494">
                  <c:v>-21.0</c:v>
                </c:pt>
                <c:pt idx="495">
                  <c:v>-21.0</c:v>
                </c:pt>
                <c:pt idx="496">
                  <c:v>-21.0</c:v>
                </c:pt>
                <c:pt idx="497">
                  <c:v>-21.0</c:v>
                </c:pt>
                <c:pt idx="498">
                  <c:v>-21.0</c:v>
                </c:pt>
                <c:pt idx="499">
                  <c:v>-21.0</c:v>
                </c:pt>
                <c:pt idx="500">
                  <c:v>-21.0</c:v>
                </c:pt>
                <c:pt idx="501">
                  <c:v>-21.0</c:v>
                </c:pt>
                <c:pt idx="502">
                  <c:v>-21.0</c:v>
                </c:pt>
                <c:pt idx="503">
                  <c:v>-21.0</c:v>
                </c:pt>
                <c:pt idx="504">
                  <c:v>-21.0</c:v>
                </c:pt>
                <c:pt idx="505">
                  <c:v>-21.0</c:v>
                </c:pt>
                <c:pt idx="506">
                  <c:v>-21.0</c:v>
                </c:pt>
                <c:pt idx="507">
                  <c:v>-21.0</c:v>
                </c:pt>
                <c:pt idx="508">
                  <c:v>-21.0</c:v>
                </c:pt>
                <c:pt idx="509">
                  <c:v>-21.0</c:v>
                </c:pt>
                <c:pt idx="510">
                  <c:v>-21.0</c:v>
                </c:pt>
                <c:pt idx="511">
                  <c:v>-21.0</c:v>
                </c:pt>
                <c:pt idx="512">
                  <c:v>-21.0</c:v>
                </c:pt>
                <c:pt idx="513">
                  <c:v>-21.0</c:v>
                </c:pt>
                <c:pt idx="514">
                  <c:v>-21.0</c:v>
                </c:pt>
                <c:pt idx="515">
                  <c:v>-21.0</c:v>
                </c:pt>
                <c:pt idx="516">
                  <c:v>-21.0</c:v>
                </c:pt>
                <c:pt idx="517">
                  <c:v>-23.0</c:v>
                </c:pt>
                <c:pt idx="518">
                  <c:v>-25.0</c:v>
                </c:pt>
                <c:pt idx="519">
                  <c:v>-25.0</c:v>
                </c:pt>
                <c:pt idx="520">
                  <c:v>-25.0</c:v>
                </c:pt>
                <c:pt idx="521">
                  <c:v>-25.0</c:v>
                </c:pt>
                <c:pt idx="522">
                  <c:v>-25.0</c:v>
                </c:pt>
                <c:pt idx="523">
                  <c:v>-25.0</c:v>
                </c:pt>
                <c:pt idx="524">
                  <c:v>-25.0</c:v>
                </c:pt>
                <c:pt idx="525">
                  <c:v>-25.0</c:v>
                </c:pt>
                <c:pt idx="526">
                  <c:v>-25.0</c:v>
                </c:pt>
                <c:pt idx="527">
                  <c:v>-25.0</c:v>
                </c:pt>
                <c:pt idx="528">
                  <c:v>-27.0</c:v>
                </c:pt>
                <c:pt idx="529">
                  <c:v>-27.0</c:v>
                </c:pt>
                <c:pt idx="530">
                  <c:v>-27.0</c:v>
                </c:pt>
                <c:pt idx="531">
                  <c:v>-27.0</c:v>
                </c:pt>
                <c:pt idx="532">
                  <c:v>-27.0</c:v>
                </c:pt>
                <c:pt idx="533">
                  <c:v>-27.0</c:v>
                </c:pt>
                <c:pt idx="534">
                  <c:v>-29.0</c:v>
                </c:pt>
                <c:pt idx="535">
                  <c:v>-29.0</c:v>
                </c:pt>
                <c:pt idx="536">
                  <c:v>-29.0</c:v>
                </c:pt>
                <c:pt idx="537">
                  <c:v>-29.0</c:v>
                </c:pt>
                <c:pt idx="538">
                  <c:v>-29.0</c:v>
                </c:pt>
                <c:pt idx="539">
                  <c:v>-29.0</c:v>
                </c:pt>
                <c:pt idx="540">
                  <c:v>-29.0</c:v>
                </c:pt>
                <c:pt idx="541">
                  <c:v>-29.0</c:v>
                </c:pt>
                <c:pt idx="542">
                  <c:v>-29.0</c:v>
                </c:pt>
                <c:pt idx="543">
                  <c:v>-29.0</c:v>
                </c:pt>
                <c:pt idx="544">
                  <c:v>-31.0</c:v>
                </c:pt>
                <c:pt idx="545">
                  <c:v>-31.0</c:v>
                </c:pt>
                <c:pt idx="546">
                  <c:v>-31.0</c:v>
                </c:pt>
                <c:pt idx="547">
                  <c:v>-31.0</c:v>
                </c:pt>
                <c:pt idx="548">
                  <c:v>-31.0</c:v>
                </c:pt>
                <c:pt idx="549">
                  <c:v>-31.0</c:v>
                </c:pt>
                <c:pt idx="550">
                  <c:v>-31.0</c:v>
                </c:pt>
                <c:pt idx="551">
                  <c:v>-31.0</c:v>
                </c:pt>
                <c:pt idx="552">
                  <c:v>-31.0</c:v>
                </c:pt>
                <c:pt idx="553">
                  <c:v>-31.0</c:v>
                </c:pt>
                <c:pt idx="554">
                  <c:v>-31.0</c:v>
                </c:pt>
                <c:pt idx="555">
                  <c:v>-31.0</c:v>
                </c:pt>
                <c:pt idx="556">
                  <c:v>-31.0</c:v>
                </c:pt>
                <c:pt idx="557">
                  <c:v>-31.0</c:v>
                </c:pt>
                <c:pt idx="558">
                  <c:v>-33.0</c:v>
                </c:pt>
                <c:pt idx="559">
                  <c:v>-33.0</c:v>
                </c:pt>
                <c:pt idx="560">
                  <c:v>-33.0</c:v>
                </c:pt>
                <c:pt idx="561">
                  <c:v>-33.0</c:v>
                </c:pt>
                <c:pt idx="562">
                  <c:v>-33.0</c:v>
                </c:pt>
                <c:pt idx="563">
                  <c:v>-33.0</c:v>
                </c:pt>
                <c:pt idx="564">
                  <c:v>-35.0</c:v>
                </c:pt>
                <c:pt idx="565">
                  <c:v>-35.0</c:v>
                </c:pt>
                <c:pt idx="566">
                  <c:v>-35.0</c:v>
                </c:pt>
                <c:pt idx="567">
                  <c:v>-35.0</c:v>
                </c:pt>
                <c:pt idx="568">
                  <c:v>-35.0</c:v>
                </c:pt>
                <c:pt idx="569">
                  <c:v>-35.0</c:v>
                </c:pt>
                <c:pt idx="570">
                  <c:v>-35.0</c:v>
                </c:pt>
                <c:pt idx="571">
                  <c:v>-35.0</c:v>
                </c:pt>
                <c:pt idx="572">
                  <c:v>-35.0</c:v>
                </c:pt>
                <c:pt idx="573">
                  <c:v>-35.0</c:v>
                </c:pt>
                <c:pt idx="574">
                  <c:v>-35.0</c:v>
                </c:pt>
                <c:pt idx="575">
                  <c:v>-35.0</c:v>
                </c:pt>
                <c:pt idx="576">
                  <c:v>-35.0</c:v>
                </c:pt>
                <c:pt idx="577">
                  <c:v>-35.0</c:v>
                </c:pt>
                <c:pt idx="578">
                  <c:v>-37.0</c:v>
                </c:pt>
                <c:pt idx="579">
                  <c:v>-37.0</c:v>
                </c:pt>
                <c:pt idx="580">
                  <c:v>-37.0</c:v>
                </c:pt>
                <c:pt idx="581">
                  <c:v>-37.0</c:v>
                </c:pt>
                <c:pt idx="582">
                  <c:v>-37.0</c:v>
                </c:pt>
                <c:pt idx="583">
                  <c:v>-37.0</c:v>
                </c:pt>
                <c:pt idx="584">
                  <c:v>-37.0</c:v>
                </c:pt>
                <c:pt idx="585">
                  <c:v>-37.0</c:v>
                </c:pt>
                <c:pt idx="586">
                  <c:v>-37.0</c:v>
                </c:pt>
                <c:pt idx="587">
                  <c:v>-37.0</c:v>
                </c:pt>
                <c:pt idx="588">
                  <c:v>-37.0</c:v>
                </c:pt>
                <c:pt idx="589">
                  <c:v>-37.0</c:v>
                </c:pt>
                <c:pt idx="590">
                  <c:v>-37.0</c:v>
                </c:pt>
                <c:pt idx="591">
                  <c:v>-37.0</c:v>
                </c:pt>
                <c:pt idx="592">
                  <c:v>-37.0</c:v>
                </c:pt>
                <c:pt idx="593">
                  <c:v>-37.0</c:v>
                </c:pt>
                <c:pt idx="594">
                  <c:v>-37.0</c:v>
                </c:pt>
                <c:pt idx="595">
                  <c:v>-37.0</c:v>
                </c:pt>
                <c:pt idx="596">
                  <c:v>-37.0</c:v>
                </c:pt>
                <c:pt idx="597">
                  <c:v>-37.0</c:v>
                </c:pt>
                <c:pt idx="598">
                  <c:v>-37.0</c:v>
                </c:pt>
                <c:pt idx="599">
                  <c:v>-37.0</c:v>
                </c:pt>
                <c:pt idx="600">
                  <c:v>-37.0</c:v>
                </c:pt>
                <c:pt idx="601">
                  <c:v>-37.0</c:v>
                </c:pt>
                <c:pt idx="602">
                  <c:v>-37.0</c:v>
                </c:pt>
                <c:pt idx="603">
                  <c:v>-37.0</c:v>
                </c:pt>
                <c:pt idx="604">
                  <c:v>-37.0</c:v>
                </c:pt>
                <c:pt idx="605">
                  <c:v>-37.0</c:v>
                </c:pt>
                <c:pt idx="606">
                  <c:v>-37.0</c:v>
                </c:pt>
                <c:pt idx="607">
                  <c:v>-37.0</c:v>
                </c:pt>
                <c:pt idx="608">
                  <c:v>-37.0</c:v>
                </c:pt>
                <c:pt idx="609">
                  <c:v>-37.0</c:v>
                </c:pt>
                <c:pt idx="610">
                  <c:v>-37.0</c:v>
                </c:pt>
                <c:pt idx="611">
                  <c:v>-39.0</c:v>
                </c:pt>
                <c:pt idx="612">
                  <c:v>-39.0</c:v>
                </c:pt>
                <c:pt idx="613">
                  <c:v>-39.0</c:v>
                </c:pt>
                <c:pt idx="614">
                  <c:v>-39.0</c:v>
                </c:pt>
                <c:pt idx="615">
                  <c:v>-39.0</c:v>
                </c:pt>
                <c:pt idx="616">
                  <c:v>-39.0</c:v>
                </c:pt>
                <c:pt idx="617">
                  <c:v>-41.0</c:v>
                </c:pt>
                <c:pt idx="618">
                  <c:v>-41.0</c:v>
                </c:pt>
                <c:pt idx="619">
                  <c:v>-41.0</c:v>
                </c:pt>
                <c:pt idx="620">
                  <c:v>-41.0</c:v>
                </c:pt>
                <c:pt idx="621">
                  <c:v>-41.0</c:v>
                </c:pt>
                <c:pt idx="622">
                  <c:v>-41.0</c:v>
                </c:pt>
                <c:pt idx="623">
                  <c:v>-41.0</c:v>
                </c:pt>
                <c:pt idx="624">
                  <c:v>-41.0</c:v>
                </c:pt>
                <c:pt idx="625">
                  <c:v>-41.0</c:v>
                </c:pt>
                <c:pt idx="626">
                  <c:v>-41.0</c:v>
                </c:pt>
                <c:pt idx="627">
                  <c:v>-41.0</c:v>
                </c:pt>
                <c:pt idx="628">
                  <c:v>-41.0</c:v>
                </c:pt>
                <c:pt idx="629">
                  <c:v>-41.0</c:v>
                </c:pt>
                <c:pt idx="630">
                  <c:v>-41.0</c:v>
                </c:pt>
                <c:pt idx="631">
                  <c:v>-41.0</c:v>
                </c:pt>
                <c:pt idx="632">
                  <c:v>-41.0</c:v>
                </c:pt>
                <c:pt idx="633">
                  <c:v>-41.0</c:v>
                </c:pt>
                <c:pt idx="634">
                  <c:v>-41.0</c:v>
                </c:pt>
                <c:pt idx="635">
                  <c:v>-41.0</c:v>
                </c:pt>
                <c:pt idx="636">
                  <c:v>-41.0</c:v>
                </c:pt>
                <c:pt idx="637">
                  <c:v>-41.0</c:v>
                </c:pt>
                <c:pt idx="638">
                  <c:v>-41.0</c:v>
                </c:pt>
                <c:pt idx="639">
                  <c:v>-41.0</c:v>
                </c:pt>
                <c:pt idx="640">
                  <c:v>-41.0</c:v>
                </c:pt>
                <c:pt idx="641">
                  <c:v>-41.0</c:v>
                </c:pt>
                <c:pt idx="642">
                  <c:v>-41.0</c:v>
                </c:pt>
                <c:pt idx="643">
                  <c:v>-41.0</c:v>
                </c:pt>
                <c:pt idx="644">
                  <c:v>-41.0</c:v>
                </c:pt>
                <c:pt idx="645">
                  <c:v>-41.0</c:v>
                </c:pt>
                <c:pt idx="646">
                  <c:v>-41.0</c:v>
                </c:pt>
                <c:pt idx="647">
                  <c:v>-41.0</c:v>
                </c:pt>
                <c:pt idx="648">
                  <c:v>-43.0</c:v>
                </c:pt>
                <c:pt idx="649">
                  <c:v>-43.0</c:v>
                </c:pt>
                <c:pt idx="650">
                  <c:v>-43.0</c:v>
                </c:pt>
                <c:pt idx="651">
                  <c:v>-43.0</c:v>
                </c:pt>
                <c:pt idx="652">
                  <c:v>-43.0</c:v>
                </c:pt>
                <c:pt idx="653">
                  <c:v>-43.0</c:v>
                </c:pt>
                <c:pt idx="654">
                  <c:v>-43.0</c:v>
                </c:pt>
                <c:pt idx="655">
                  <c:v>-43.0</c:v>
                </c:pt>
                <c:pt idx="656">
                  <c:v>-43.0</c:v>
                </c:pt>
                <c:pt idx="657">
                  <c:v>-45.0</c:v>
                </c:pt>
                <c:pt idx="658">
                  <c:v>-45.0</c:v>
                </c:pt>
                <c:pt idx="659">
                  <c:v>-45.0</c:v>
                </c:pt>
                <c:pt idx="660">
                  <c:v>-45.0</c:v>
                </c:pt>
                <c:pt idx="661">
                  <c:v>-45.0</c:v>
                </c:pt>
                <c:pt idx="662">
                  <c:v>-45.0</c:v>
                </c:pt>
                <c:pt idx="663">
                  <c:v>-45.0</c:v>
                </c:pt>
                <c:pt idx="664">
                  <c:v>-45.0</c:v>
                </c:pt>
                <c:pt idx="665">
                  <c:v>-45.0</c:v>
                </c:pt>
                <c:pt idx="666">
                  <c:v>-45.0</c:v>
                </c:pt>
                <c:pt idx="667">
                  <c:v>-45.0</c:v>
                </c:pt>
                <c:pt idx="668">
                  <c:v>-45.0</c:v>
                </c:pt>
                <c:pt idx="669">
                  <c:v>-45.0</c:v>
                </c:pt>
                <c:pt idx="670">
                  <c:v>-45.0</c:v>
                </c:pt>
                <c:pt idx="671">
                  <c:v>-45.0</c:v>
                </c:pt>
                <c:pt idx="672">
                  <c:v>-45.0</c:v>
                </c:pt>
                <c:pt idx="673">
                  <c:v>-45.0</c:v>
                </c:pt>
                <c:pt idx="674">
                  <c:v>-45.0</c:v>
                </c:pt>
                <c:pt idx="675">
                  <c:v>-45.0</c:v>
                </c:pt>
                <c:pt idx="676">
                  <c:v>-45.0</c:v>
                </c:pt>
                <c:pt idx="677">
                  <c:v>-45.0</c:v>
                </c:pt>
                <c:pt idx="678">
                  <c:v>-45.0</c:v>
                </c:pt>
                <c:pt idx="679">
                  <c:v>-45.0</c:v>
                </c:pt>
                <c:pt idx="680">
                  <c:v>-45.0</c:v>
                </c:pt>
                <c:pt idx="681">
                  <c:v>-45.0</c:v>
                </c:pt>
                <c:pt idx="682">
                  <c:v>-45.0</c:v>
                </c:pt>
                <c:pt idx="683">
                  <c:v>-45.0</c:v>
                </c:pt>
                <c:pt idx="684">
                  <c:v>-45.0</c:v>
                </c:pt>
                <c:pt idx="685">
                  <c:v>-45.0</c:v>
                </c:pt>
                <c:pt idx="686">
                  <c:v>-45.0</c:v>
                </c:pt>
                <c:pt idx="687">
                  <c:v>-45.0</c:v>
                </c:pt>
                <c:pt idx="688">
                  <c:v>-45.0</c:v>
                </c:pt>
                <c:pt idx="689">
                  <c:v>-45.0</c:v>
                </c:pt>
                <c:pt idx="690">
                  <c:v>-45.0</c:v>
                </c:pt>
                <c:pt idx="691">
                  <c:v>-45.0</c:v>
                </c:pt>
                <c:pt idx="692">
                  <c:v>-45.0</c:v>
                </c:pt>
                <c:pt idx="693">
                  <c:v>-45.0</c:v>
                </c:pt>
                <c:pt idx="694">
                  <c:v>-45.0</c:v>
                </c:pt>
                <c:pt idx="695">
                  <c:v>-45.0</c:v>
                </c:pt>
                <c:pt idx="696">
                  <c:v>-45.0</c:v>
                </c:pt>
                <c:pt idx="697">
                  <c:v>-45.0</c:v>
                </c:pt>
                <c:pt idx="698">
                  <c:v>-45.0</c:v>
                </c:pt>
                <c:pt idx="699">
                  <c:v>-45.0</c:v>
                </c:pt>
                <c:pt idx="700">
                  <c:v>-45.0</c:v>
                </c:pt>
                <c:pt idx="701">
                  <c:v>-47.0</c:v>
                </c:pt>
                <c:pt idx="702">
                  <c:v>-47.0</c:v>
                </c:pt>
                <c:pt idx="703">
                  <c:v>-47.0</c:v>
                </c:pt>
                <c:pt idx="704">
                  <c:v>-47.0</c:v>
                </c:pt>
                <c:pt idx="705">
                  <c:v>-47.0</c:v>
                </c:pt>
                <c:pt idx="706">
                  <c:v>-47.0</c:v>
                </c:pt>
                <c:pt idx="707">
                  <c:v>-47.0</c:v>
                </c:pt>
                <c:pt idx="708">
                  <c:v>-47.0</c:v>
                </c:pt>
                <c:pt idx="709">
                  <c:v>-47.0</c:v>
                </c:pt>
                <c:pt idx="710">
                  <c:v>-47.0</c:v>
                </c:pt>
                <c:pt idx="711">
                  <c:v>-47.0</c:v>
                </c:pt>
                <c:pt idx="712">
                  <c:v>-47.0</c:v>
                </c:pt>
                <c:pt idx="713">
                  <c:v>-47.0</c:v>
                </c:pt>
                <c:pt idx="714">
                  <c:v>-47.0</c:v>
                </c:pt>
                <c:pt idx="715">
                  <c:v>-47.0</c:v>
                </c:pt>
                <c:pt idx="716">
                  <c:v>-47.0</c:v>
                </c:pt>
                <c:pt idx="717">
                  <c:v>-47.0</c:v>
                </c:pt>
                <c:pt idx="718">
                  <c:v>-47.0</c:v>
                </c:pt>
                <c:pt idx="719">
                  <c:v>-47.0</c:v>
                </c:pt>
                <c:pt idx="720">
                  <c:v>-47.0</c:v>
                </c:pt>
                <c:pt idx="721">
                  <c:v>-47.0</c:v>
                </c:pt>
                <c:pt idx="722">
                  <c:v>-47.0</c:v>
                </c:pt>
                <c:pt idx="723">
                  <c:v>-47.0</c:v>
                </c:pt>
                <c:pt idx="724">
                  <c:v>-47.0</c:v>
                </c:pt>
                <c:pt idx="725">
                  <c:v>-47.0</c:v>
                </c:pt>
                <c:pt idx="726">
                  <c:v>-47.0</c:v>
                </c:pt>
                <c:pt idx="727">
                  <c:v>-47.0</c:v>
                </c:pt>
                <c:pt idx="728">
                  <c:v>-47.0</c:v>
                </c:pt>
                <c:pt idx="729">
                  <c:v>-47.0</c:v>
                </c:pt>
                <c:pt idx="730">
                  <c:v>-47.0</c:v>
                </c:pt>
                <c:pt idx="731">
                  <c:v>-47.0</c:v>
                </c:pt>
                <c:pt idx="732">
                  <c:v>-47.0</c:v>
                </c:pt>
                <c:pt idx="733">
                  <c:v>-47.0</c:v>
                </c:pt>
                <c:pt idx="734">
                  <c:v>-47.0</c:v>
                </c:pt>
                <c:pt idx="735">
                  <c:v>-47.0</c:v>
                </c:pt>
                <c:pt idx="736">
                  <c:v>-47.0</c:v>
                </c:pt>
                <c:pt idx="737">
                  <c:v>-47.0</c:v>
                </c:pt>
                <c:pt idx="738">
                  <c:v>-47.0</c:v>
                </c:pt>
                <c:pt idx="739">
                  <c:v>-47.0</c:v>
                </c:pt>
                <c:pt idx="740">
                  <c:v>-49.0</c:v>
                </c:pt>
                <c:pt idx="741">
                  <c:v>-49.0</c:v>
                </c:pt>
                <c:pt idx="742">
                  <c:v>-51.0</c:v>
                </c:pt>
                <c:pt idx="743">
                  <c:v>-51.0</c:v>
                </c:pt>
                <c:pt idx="744">
                  <c:v>-51.0</c:v>
                </c:pt>
                <c:pt idx="745">
                  <c:v>-51.0</c:v>
                </c:pt>
                <c:pt idx="746">
                  <c:v>-51.0</c:v>
                </c:pt>
                <c:pt idx="747">
                  <c:v>-51.0</c:v>
                </c:pt>
                <c:pt idx="748">
                  <c:v>-51.0</c:v>
                </c:pt>
                <c:pt idx="749">
                  <c:v>-51.0</c:v>
                </c:pt>
                <c:pt idx="750">
                  <c:v>-51.0</c:v>
                </c:pt>
                <c:pt idx="751">
                  <c:v>-51.0</c:v>
                </c:pt>
                <c:pt idx="752">
                  <c:v>-51.0</c:v>
                </c:pt>
                <c:pt idx="753">
                  <c:v>-51.0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155504"/>
        <c:axId val="-2142156544"/>
      </c:scatterChart>
      <c:valAx>
        <c:axId val="-21421555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56544"/>
        <c:crosses val="autoZero"/>
        <c:crossBetween val="midCat"/>
      </c:valAx>
      <c:valAx>
        <c:axId val="-21421565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3</xdr:row>
      <xdr:rowOff>0</xdr:rowOff>
    </xdr:from>
    <xdr:to>
      <xdr:col>32</xdr:col>
      <xdr:colOff>698500</xdr:colOff>
      <xdr:row>35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T755" totalsRowShown="0">
  <autoFilter ref="A1:T755"/>
  <sortState ref="A2:T755">
    <sortCondition descending="1" ref="S1:S755"/>
  </sortState>
  <tableColumns count="20">
    <tableColumn id="1" name="contracting_authority_name"/>
    <tableColumn id="2" name="druh_postupu"/>
    <tableColumn id="3" name="druh_zakazky"/>
    <tableColumn id="4" name="hlavna_cinnost_clean"/>
    <tableColumn id="5" name="main_cpv_code"/>
    <tableColumn id="6" name="typ_obdobie"/>
    <tableColumn id="7" name="dlzka_zakazky_cleaned"/>
    <tableColumn id="8" name="kriteria_ponuk"/>
    <tableColumn id="9" name="el_aukcia"/>
    <tableColumn id="10" name="predch_uverejnen_zakazky"/>
    <tableColumn id="11" name="eu_fondy"/>
    <tableColumn id="12" name="typ_ceny_oznamenia"/>
    <tableColumn id="13" name="estimatedpricecleaned"/>
    <tableColumn id="14" name="nazov_typu_oznamenia"/>
    <tableColumn id="15" name="miesto_prac_zakazky"/>
    <tableColumn id="16" name="overpriced"/>
    <tableColumn id="17" name="druh_obstaravatela_clean_par"/>
    <tableColumn id="18" name="Scored Labels"/>
    <tableColumn id="19" name="Scored Probabilities"/>
    <tableColumn id="20" name="Cost/Benefit" dataDxfId="0">
      <calculatedColumnFormula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5"/>
  <sheetViews>
    <sheetView tabSelected="1" topLeftCell="R1" workbookViewId="0">
      <selection activeCell="P1" sqref="P1:P1048576"/>
    </sheetView>
  </sheetViews>
  <sheetFormatPr baseColWidth="10" defaultRowHeight="16" x14ac:dyDescent="0.2"/>
  <cols>
    <col min="1" max="1" width="27.5" customWidth="1"/>
    <col min="2" max="2" width="15.5" customWidth="1"/>
    <col min="3" max="3" width="15" customWidth="1"/>
    <col min="4" max="4" width="21.6640625" customWidth="1"/>
    <col min="5" max="5" width="16.6640625" customWidth="1"/>
    <col min="6" max="6" width="32.6640625" customWidth="1"/>
    <col min="7" max="7" width="22.83203125" customWidth="1"/>
    <col min="8" max="8" width="15.83203125" customWidth="1"/>
    <col min="9" max="9" width="11.33203125" customWidth="1"/>
    <col min="10" max="10" width="26.33203125" customWidth="1"/>
    <col min="11" max="11" width="11.5" customWidth="1"/>
    <col min="12" max="12" width="21.33203125" customWidth="1"/>
    <col min="13" max="13" width="22.5" customWidth="1"/>
    <col min="14" max="14" width="49" customWidth="1"/>
    <col min="15" max="15" width="21.33203125" customWidth="1"/>
    <col min="16" max="16" width="12.5" customWidth="1"/>
    <col min="17" max="17" width="57" customWidth="1"/>
    <col min="18" max="18" width="15" customWidth="1"/>
    <col min="19" max="19" width="20.1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1065</v>
      </c>
      <c r="U1" t="s">
        <v>1066</v>
      </c>
    </row>
    <row r="2" spans="1:21" x14ac:dyDescent="0.2">
      <c r="A2" t="s">
        <v>108</v>
      </c>
      <c r="B2" t="s">
        <v>35</v>
      </c>
      <c r="C2" t="s">
        <v>36</v>
      </c>
      <c r="D2" t="s">
        <v>44</v>
      </c>
      <c r="E2" t="s">
        <v>386</v>
      </c>
      <c r="F2" t="s">
        <v>24</v>
      </c>
      <c r="G2">
        <v>36</v>
      </c>
      <c r="H2" t="s">
        <v>79</v>
      </c>
      <c r="I2" t="s">
        <v>28</v>
      </c>
      <c r="J2" t="s">
        <v>28</v>
      </c>
      <c r="K2" t="s">
        <v>26</v>
      </c>
      <c r="L2" t="s">
        <v>29</v>
      </c>
      <c r="M2">
        <v>800000</v>
      </c>
      <c r="N2" t="s">
        <v>39</v>
      </c>
      <c r="O2" t="s">
        <v>110</v>
      </c>
      <c r="P2" t="s">
        <v>42</v>
      </c>
      <c r="Q2" t="s">
        <v>47</v>
      </c>
      <c r="R2" t="s">
        <v>42</v>
      </c>
      <c r="S2">
        <v>1</v>
      </c>
      <c r="T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">
        <f>SUM(T$2:T2)</f>
        <v>4</v>
      </c>
    </row>
    <row r="3" spans="1:21" x14ac:dyDescent="0.2">
      <c r="A3" t="s">
        <v>108</v>
      </c>
      <c r="B3" t="s">
        <v>35</v>
      </c>
      <c r="C3" t="s">
        <v>67</v>
      </c>
      <c r="D3" t="s">
        <v>44</v>
      </c>
      <c r="E3" t="s">
        <v>109</v>
      </c>
      <c r="F3" t="s">
        <v>24</v>
      </c>
      <c r="G3">
        <v>48</v>
      </c>
      <c r="H3" t="s">
        <v>25</v>
      </c>
      <c r="I3" t="s">
        <v>26</v>
      </c>
      <c r="J3" t="s">
        <v>27</v>
      </c>
      <c r="K3" t="s">
        <v>26</v>
      </c>
      <c r="L3" t="s">
        <v>29</v>
      </c>
      <c r="M3">
        <v>875000</v>
      </c>
      <c r="N3" t="s">
        <v>69</v>
      </c>
      <c r="O3" t="s">
        <v>110</v>
      </c>
      <c r="P3" t="s">
        <v>42</v>
      </c>
      <c r="Q3" t="s">
        <v>47</v>
      </c>
      <c r="R3" t="s">
        <v>42</v>
      </c>
      <c r="S3">
        <v>1</v>
      </c>
      <c r="T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3">
        <f>SUM(T$2:T3)</f>
        <v>8</v>
      </c>
    </row>
    <row r="4" spans="1:21" x14ac:dyDescent="0.2">
      <c r="A4" t="s">
        <v>108</v>
      </c>
      <c r="B4" t="s">
        <v>35</v>
      </c>
      <c r="C4" t="s">
        <v>36</v>
      </c>
      <c r="D4" t="s">
        <v>44</v>
      </c>
      <c r="E4" t="s">
        <v>990</v>
      </c>
      <c r="F4" t="s">
        <v>24</v>
      </c>
      <c r="G4">
        <v>48</v>
      </c>
      <c r="H4" t="s">
        <v>25</v>
      </c>
      <c r="I4" t="s">
        <v>28</v>
      </c>
      <c r="J4" t="s">
        <v>27</v>
      </c>
      <c r="K4" t="s">
        <v>26</v>
      </c>
      <c r="L4" t="s">
        <v>29</v>
      </c>
      <c r="M4">
        <v>1600000</v>
      </c>
      <c r="N4" t="s">
        <v>39</v>
      </c>
      <c r="O4" t="s">
        <v>110</v>
      </c>
      <c r="P4" t="s">
        <v>42</v>
      </c>
      <c r="Q4" t="s">
        <v>47</v>
      </c>
      <c r="R4" t="s">
        <v>42</v>
      </c>
      <c r="S4">
        <v>0.96875</v>
      </c>
      <c r="T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4">
        <f>SUM(T$2:T4)</f>
        <v>12</v>
      </c>
    </row>
    <row r="5" spans="1:21" x14ac:dyDescent="0.2">
      <c r="A5" t="s">
        <v>108</v>
      </c>
      <c r="B5" t="s">
        <v>35</v>
      </c>
      <c r="C5" t="s">
        <v>67</v>
      </c>
      <c r="D5" t="s">
        <v>44</v>
      </c>
      <c r="E5" t="s">
        <v>109</v>
      </c>
      <c r="F5" t="s">
        <v>24</v>
      </c>
      <c r="G5">
        <v>48</v>
      </c>
      <c r="H5" t="s">
        <v>25</v>
      </c>
      <c r="I5" t="s">
        <v>26</v>
      </c>
      <c r="J5" t="s">
        <v>28</v>
      </c>
      <c r="K5" t="s">
        <v>28</v>
      </c>
      <c r="L5" t="s">
        <v>29</v>
      </c>
      <c r="M5">
        <v>703928.44</v>
      </c>
      <c r="N5" t="s">
        <v>69</v>
      </c>
      <c r="O5" t="s">
        <v>110</v>
      </c>
      <c r="P5" t="s">
        <v>42</v>
      </c>
      <c r="Q5" t="s">
        <v>47</v>
      </c>
      <c r="R5" t="s">
        <v>42</v>
      </c>
      <c r="S5">
        <v>0.9</v>
      </c>
      <c r="T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5">
        <f>SUM(T$2:T5)</f>
        <v>16</v>
      </c>
    </row>
    <row r="6" spans="1:21" x14ac:dyDescent="0.2">
      <c r="A6" t="s">
        <v>981</v>
      </c>
      <c r="B6" t="s">
        <v>20</v>
      </c>
      <c r="C6" t="s">
        <v>67</v>
      </c>
      <c r="D6" t="s">
        <v>193</v>
      </c>
      <c r="E6" t="s">
        <v>982</v>
      </c>
      <c r="F6" t="s">
        <v>83</v>
      </c>
      <c r="G6">
        <v>12.1666666666667</v>
      </c>
      <c r="H6" t="s">
        <v>79</v>
      </c>
      <c r="I6" t="s">
        <v>28</v>
      </c>
      <c r="J6" t="s">
        <v>27</v>
      </c>
      <c r="K6" t="s">
        <v>26</v>
      </c>
      <c r="L6" t="s">
        <v>29</v>
      </c>
      <c r="M6">
        <v>102000</v>
      </c>
      <c r="N6" t="s">
        <v>126</v>
      </c>
      <c r="O6" t="s">
        <v>31</v>
      </c>
      <c r="P6" t="s">
        <v>42</v>
      </c>
      <c r="Q6" t="s">
        <v>41</v>
      </c>
      <c r="R6" t="s">
        <v>42</v>
      </c>
      <c r="S6">
        <v>0.84047196949424696</v>
      </c>
      <c r="T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6">
        <f>SUM(T$2:T6)</f>
        <v>20</v>
      </c>
    </row>
    <row r="7" spans="1:21" x14ac:dyDescent="0.2">
      <c r="A7" t="s">
        <v>192</v>
      </c>
      <c r="B7" t="s">
        <v>35</v>
      </c>
      <c r="C7" t="s">
        <v>36</v>
      </c>
      <c r="D7" t="s">
        <v>193</v>
      </c>
      <c r="E7" t="s">
        <v>662</v>
      </c>
      <c r="F7" t="s">
        <v>24</v>
      </c>
      <c r="G7">
        <v>48</v>
      </c>
      <c r="H7" t="s">
        <v>25</v>
      </c>
      <c r="I7" t="s">
        <v>26</v>
      </c>
      <c r="J7" t="s">
        <v>28</v>
      </c>
      <c r="K7" t="s">
        <v>28</v>
      </c>
      <c r="L7" t="s">
        <v>29</v>
      </c>
      <c r="M7">
        <v>18000000</v>
      </c>
      <c r="N7" t="s">
        <v>39</v>
      </c>
      <c r="O7" t="s">
        <v>40</v>
      </c>
      <c r="P7" t="s">
        <v>32</v>
      </c>
      <c r="Q7" t="s">
        <v>41</v>
      </c>
      <c r="R7" t="s">
        <v>42</v>
      </c>
      <c r="S7">
        <v>0.82414965986394595</v>
      </c>
      <c r="T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7">
        <f>SUM(T$2:T7)</f>
        <v>17</v>
      </c>
    </row>
    <row r="8" spans="1:21" x14ac:dyDescent="0.2">
      <c r="A8" t="s">
        <v>192</v>
      </c>
      <c r="B8" t="s">
        <v>35</v>
      </c>
      <c r="C8" t="s">
        <v>36</v>
      </c>
      <c r="D8" t="s">
        <v>193</v>
      </c>
      <c r="E8" t="s">
        <v>586</v>
      </c>
      <c r="F8" t="s">
        <v>24</v>
      </c>
      <c r="G8">
        <v>48</v>
      </c>
      <c r="H8" t="s">
        <v>25</v>
      </c>
      <c r="I8" t="s">
        <v>28</v>
      </c>
      <c r="J8" t="s">
        <v>28</v>
      </c>
      <c r="K8" t="s">
        <v>26</v>
      </c>
      <c r="L8" t="s">
        <v>29</v>
      </c>
      <c r="M8">
        <v>135000</v>
      </c>
      <c r="N8" t="s">
        <v>39</v>
      </c>
      <c r="O8" t="s">
        <v>73</v>
      </c>
      <c r="P8" t="s">
        <v>32</v>
      </c>
      <c r="Q8" t="s">
        <v>41</v>
      </c>
      <c r="R8" t="s">
        <v>42</v>
      </c>
      <c r="S8">
        <v>0.81747099370252096</v>
      </c>
      <c r="T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8">
        <f>SUM(T$2:T8)</f>
        <v>14</v>
      </c>
    </row>
    <row r="9" spans="1:21" x14ac:dyDescent="0.2">
      <c r="A9" t="s">
        <v>192</v>
      </c>
      <c r="B9" t="s">
        <v>35</v>
      </c>
      <c r="C9" t="s">
        <v>36</v>
      </c>
      <c r="D9" t="s">
        <v>193</v>
      </c>
      <c r="E9" t="s">
        <v>1031</v>
      </c>
      <c r="F9" t="s">
        <v>83</v>
      </c>
      <c r="G9">
        <v>4</v>
      </c>
      <c r="H9" t="s">
        <v>79</v>
      </c>
      <c r="I9" t="s">
        <v>26</v>
      </c>
      <c r="J9" t="s">
        <v>28</v>
      </c>
      <c r="K9" t="s">
        <v>26</v>
      </c>
      <c r="L9" t="s">
        <v>29</v>
      </c>
      <c r="M9">
        <v>62000</v>
      </c>
      <c r="N9" t="s">
        <v>39</v>
      </c>
      <c r="O9" t="s">
        <v>110</v>
      </c>
      <c r="P9" t="s">
        <v>42</v>
      </c>
      <c r="Q9" t="s">
        <v>41</v>
      </c>
      <c r="R9" t="s">
        <v>42</v>
      </c>
      <c r="S9">
        <v>0.79793956043956005</v>
      </c>
      <c r="T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9">
        <f>SUM(T$2:T9)</f>
        <v>18</v>
      </c>
    </row>
    <row r="10" spans="1:21" x14ac:dyDescent="0.2">
      <c r="A10" t="s">
        <v>260</v>
      </c>
      <c r="B10" t="s">
        <v>35</v>
      </c>
      <c r="C10" t="s">
        <v>67</v>
      </c>
      <c r="D10" t="s">
        <v>78</v>
      </c>
      <c r="E10" t="s">
        <v>338</v>
      </c>
      <c r="F10" t="s">
        <v>24</v>
      </c>
      <c r="G10">
        <v>36</v>
      </c>
      <c r="H10" t="s">
        <v>25</v>
      </c>
      <c r="I10" t="s">
        <v>28</v>
      </c>
      <c r="J10" t="s">
        <v>27</v>
      </c>
      <c r="K10" t="s">
        <v>26</v>
      </c>
      <c r="L10" t="s">
        <v>29</v>
      </c>
      <c r="M10">
        <v>216972</v>
      </c>
      <c r="N10" t="s">
        <v>69</v>
      </c>
      <c r="O10" t="s">
        <v>49</v>
      </c>
      <c r="P10" t="s">
        <v>32</v>
      </c>
      <c r="Q10" t="s">
        <v>47</v>
      </c>
      <c r="R10" t="s">
        <v>42</v>
      </c>
      <c r="S10">
        <v>0.79638115021179501</v>
      </c>
      <c r="T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0">
        <f>SUM(T$2:T10)</f>
        <v>15</v>
      </c>
    </row>
    <row r="11" spans="1:21" x14ac:dyDescent="0.2">
      <c r="A11" t="s">
        <v>192</v>
      </c>
      <c r="B11" t="s">
        <v>35</v>
      </c>
      <c r="C11" t="s">
        <v>36</v>
      </c>
      <c r="D11" t="s">
        <v>193</v>
      </c>
      <c r="E11" t="s">
        <v>837</v>
      </c>
      <c r="F11" t="s">
        <v>24</v>
      </c>
      <c r="G11">
        <v>48</v>
      </c>
      <c r="H11" t="s">
        <v>25</v>
      </c>
      <c r="I11" t="s">
        <v>28</v>
      </c>
      <c r="J11" t="s">
        <v>26</v>
      </c>
      <c r="K11" t="s">
        <v>26</v>
      </c>
      <c r="L11" t="s">
        <v>29</v>
      </c>
      <c r="M11">
        <v>145600</v>
      </c>
      <c r="N11" t="s">
        <v>39</v>
      </c>
      <c r="O11" t="s">
        <v>46</v>
      </c>
      <c r="P11" t="s">
        <v>32</v>
      </c>
      <c r="Q11" t="s">
        <v>41</v>
      </c>
      <c r="R11" t="s">
        <v>42</v>
      </c>
      <c r="S11">
        <v>0.78381714754867504</v>
      </c>
      <c r="T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">
        <f>SUM(T$2:T11)</f>
        <v>12</v>
      </c>
    </row>
    <row r="12" spans="1:21" x14ac:dyDescent="0.2">
      <c r="A12" t="s">
        <v>260</v>
      </c>
      <c r="B12" t="s">
        <v>66</v>
      </c>
      <c r="C12" t="s">
        <v>67</v>
      </c>
      <c r="D12" t="s">
        <v>78</v>
      </c>
      <c r="E12" t="s">
        <v>1051</v>
      </c>
      <c r="F12" t="s">
        <v>24</v>
      </c>
      <c r="G12">
        <v>48</v>
      </c>
      <c r="H12" t="s">
        <v>25</v>
      </c>
      <c r="I12" t="s">
        <v>28</v>
      </c>
      <c r="J12" t="s">
        <v>27</v>
      </c>
      <c r="K12" t="s">
        <v>26</v>
      </c>
      <c r="L12" t="s">
        <v>29</v>
      </c>
      <c r="M12">
        <v>216960</v>
      </c>
      <c r="N12" t="s">
        <v>69</v>
      </c>
      <c r="O12" t="s">
        <v>49</v>
      </c>
      <c r="P12" t="s">
        <v>32</v>
      </c>
      <c r="Q12" t="s">
        <v>47</v>
      </c>
      <c r="R12" t="s">
        <v>42</v>
      </c>
      <c r="S12">
        <v>0.783612333007494</v>
      </c>
      <c r="T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2">
        <f>SUM(T$2:T12)</f>
        <v>9</v>
      </c>
    </row>
    <row r="13" spans="1:21" x14ac:dyDescent="0.2">
      <c r="A13" t="s">
        <v>192</v>
      </c>
      <c r="B13" t="s">
        <v>35</v>
      </c>
      <c r="C13" t="s">
        <v>36</v>
      </c>
      <c r="D13" t="s">
        <v>193</v>
      </c>
      <c r="E13" t="s">
        <v>786</v>
      </c>
      <c r="F13" t="s">
        <v>24</v>
      </c>
      <c r="G13">
        <v>18</v>
      </c>
      <c r="H13" t="s">
        <v>25</v>
      </c>
      <c r="I13" t="s">
        <v>28</v>
      </c>
      <c r="J13" t="s">
        <v>26</v>
      </c>
      <c r="K13" t="s">
        <v>28</v>
      </c>
      <c r="L13" t="s">
        <v>29</v>
      </c>
      <c r="M13">
        <v>380867.61</v>
      </c>
      <c r="N13" t="s">
        <v>39</v>
      </c>
      <c r="O13" t="s">
        <v>73</v>
      </c>
      <c r="P13" t="s">
        <v>42</v>
      </c>
      <c r="Q13" t="s">
        <v>41</v>
      </c>
      <c r="R13" t="s">
        <v>42</v>
      </c>
      <c r="S13">
        <v>0.76538884103675497</v>
      </c>
      <c r="T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3">
        <f>SUM(T$2:T13)</f>
        <v>13</v>
      </c>
    </row>
    <row r="14" spans="1:21" x14ac:dyDescent="0.2">
      <c r="A14" t="s">
        <v>970</v>
      </c>
      <c r="B14" t="s">
        <v>35</v>
      </c>
      <c r="C14" t="s">
        <v>36</v>
      </c>
      <c r="D14" t="s">
        <v>263</v>
      </c>
      <c r="E14" t="s">
        <v>971</v>
      </c>
      <c r="F14" t="s">
        <v>24</v>
      </c>
      <c r="G14">
        <v>36</v>
      </c>
      <c r="H14" t="s">
        <v>79</v>
      </c>
      <c r="I14" t="s">
        <v>26</v>
      </c>
      <c r="J14" t="s">
        <v>28</v>
      </c>
      <c r="K14" t="s">
        <v>26</v>
      </c>
      <c r="L14" t="s">
        <v>29</v>
      </c>
      <c r="M14">
        <v>2990000</v>
      </c>
      <c r="N14" t="s">
        <v>39</v>
      </c>
      <c r="O14" t="s">
        <v>110</v>
      </c>
      <c r="P14" t="s">
        <v>32</v>
      </c>
      <c r="Q14" t="s">
        <v>47</v>
      </c>
      <c r="R14" t="s">
        <v>42</v>
      </c>
      <c r="S14">
        <v>0.75776241774979503</v>
      </c>
      <c r="T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4">
        <f>SUM(T$2:T14)</f>
        <v>10</v>
      </c>
    </row>
    <row r="15" spans="1:21" x14ac:dyDescent="0.2">
      <c r="A15" t="s">
        <v>162</v>
      </c>
      <c r="B15" t="s">
        <v>35</v>
      </c>
      <c r="C15" t="s">
        <v>67</v>
      </c>
      <c r="D15" t="s">
        <v>22</v>
      </c>
      <c r="E15" t="s">
        <v>255</v>
      </c>
      <c r="F15" t="s">
        <v>24</v>
      </c>
      <c r="G15">
        <v>36</v>
      </c>
      <c r="H15" t="s">
        <v>79</v>
      </c>
      <c r="I15" t="s">
        <v>26</v>
      </c>
      <c r="J15" t="s">
        <v>28</v>
      </c>
      <c r="K15" t="s">
        <v>28</v>
      </c>
      <c r="L15" t="s">
        <v>29</v>
      </c>
      <c r="M15">
        <v>1500000</v>
      </c>
      <c r="N15" t="s">
        <v>69</v>
      </c>
      <c r="O15" t="s">
        <v>110</v>
      </c>
      <c r="P15" t="s">
        <v>42</v>
      </c>
      <c r="Q15" t="s">
        <v>41</v>
      </c>
      <c r="R15" t="s">
        <v>42</v>
      </c>
      <c r="S15">
        <v>0.73383641891305396</v>
      </c>
      <c r="T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">
        <f>SUM(T$2:T15)</f>
        <v>14</v>
      </c>
    </row>
    <row r="16" spans="1:21" x14ac:dyDescent="0.2">
      <c r="A16" t="s">
        <v>192</v>
      </c>
      <c r="B16" t="s">
        <v>35</v>
      </c>
      <c r="C16" t="s">
        <v>36</v>
      </c>
      <c r="D16" t="s">
        <v>193</v>
      </c>
      <c r="E16" t="s">
        <v>743</v>
      </c>
      <c r="F16" t="s">
        <v>24</v>
      </c>
      <c r="G16">
        <v>48</v>
      </c>
      <c r="H16" t="s">
        <v>79</v>
      </c>
      <c r="I16" t="s">
        <v>28</v>
      </c>
      <c r="J16" t="s">
        <v>28</v>
      </c>
      <c r="K16" t="s">
        <v>26</v>
      </c>
      <c r="L16" t="s">
        <v>29</v>
      </c>
      <c r="M16">
        <v>7510000</v>
      </c>
      <c r="N16" t="s">
        <v>39</v>
      </c>
      <c r="O16" t="s">
        <v>73</v>
      </c>
      <c r="P16" t="s">
        <v>42</v>
      </c>
      <c r="Q16" t="s">
        <v>41</v>
      </c>
      <c r="R16" t="s">
        <v>42</v>
      </c>
      <c r="S16">
        <v>0.73059156107840695</v>
      </c>
      <c r="T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6">
        <f>SUM(T$2:T16)</f>
        <v>18</v>
      </c>
    </row>
    <row r="17" spans="1:21" x14ac:dyDescent="0.2">
      <c r="A17" t="s">
        <v>178</v>
      </c>
      <c r="B17" t="s">
        <v>35</v>
      </c>
      <c r="C17" t="s">
        <v>36</v>
      </c>
      <c r="D17" t="s">
        <v>535</v>
      </c>
      <c r="E17" t="s">
        <v>470</v>
      </c>
      <c r="F17" t="s">
        <v>24</v>
      </c>
      <c r="G17">
        <v>48</v>
      </c>
      <c r="H17" t="s">
        <v>25</v>
      </c>
      <c r="I17" t="s">
        <v>26</v>
      </c>
      <c r="J17" t="s">
        <v>27</v>
      </c>
      <c r="K17" t="s">
        <v>26</v>
      </c>
      <c r="L17" t="s">
        <v>29</v>
      </c>
      <c r="M17">
        <v>300000</v>
      </c>
      <c r="N17" t="s">
        <v>39</v>
      </c>
      <c r="O17" t="s">
        <v>73</v>
      </c>
      <c r="P17" t="s">
        <v>42</v>
      </c>
      <c r="Q17" t="s">
        <v>47</v>
      </c>
      <c r="R17" t="s">
        <v>42</v>
      </c>
      <c r="S17">
        <v>0.72720686219424002</v>
      </c>
      <c r="T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7">
        <f>SUM(T$2:T17)</f>
        <v>22</v>
      </c>
    </row>
    <row r="18" spans="1:21" x14ac:dyDescent="0.2">
      <c r="A18" t="s">
        <v>702</v>
      </c>
      <c r="B18" t="s">
        <v>35</v>
      </c>
      <c r="C18" t="s">
        <v>36</v>
      </c>
      <c r="D18" t="s">
        <v>703</v>
      </c>
      <c r="E18" t="s">
        <v>704</v>
      </c>
      <c r="F18" t="s">
        <v>24</v>
      </c>
      <c r="G18">
        <v>48</v>
      </c>
      <c r="H18" t="s">
        <v>79</v>
      </c>
      <c r="I18" t="s">
        <v>28</v>
      </c>
      <c r="J18" t="s">
        <v>28</v>
      </c>
      <c r="K18" t="s">
        <v>28</v>
      </c>
      <c r="L18" t="s">
        <v>29</v>
      </c>
      <c r="M18">
        <v>15350000</v>
      </c>
      <c r="N18" t="s">
        <v>39</v>
      </c>
      <c r="O18" t="s">
        <v>49</v>
      </c>
      <c r="P18" t="s">
        <v>32</v>
      </c>
      <c r="Q18" t="s">
        <v>705</v>
      </c>
      <c r="R18" t="s">
        <v>42</v>
      </c>
      <c r="S18">
        <v>0.72316446928213796</v>
      </c>
      <c r="T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8">
        <f>SUM(T$2:T18)</f>
        <v>19</v>
      </c>
    </row>
    <row r="19" spans="1:21" x14ac:dyDescent="0.2">
      <c r="A19" t="s">
        <v>178</v>
      </c>
      <c r="B19" t="s">
        <v>35</v>
      </c>
      <c r="C19" t="s">
        <v>36</v>
      </c>
      <c r="D19" t="s">
        <v>469</v>
      </c>
      <c r="E19" t="s">
        <v>470</v>
      </c>
      <c r="F19" t="s">
        <v>24</v>
      </c>
      <c r="G19">
        <v>48</v>
      </c>
      <c r="H19" t="s">
        <v>25</v>
      </c>
      <c r="I19" t="s">
        <v>26</v>
      </c>
      <c r="J19" t="s">
        <v>27</v>
      </c>
      <c r="K19" t="s">
        <v>26</v>
      </c>
      <c r="L19" t="s">
        <v>29</v>
      </c>
      <c r="M19">
        <v>500000</v>
      </c>
      <c r="N19" t="s">
        <v>39</v>
      </c>
      <c r="O19" t="s">
        <v>73</v>
      </c>
      <c r="P19" t="s">
        <v>42</v>
      </c>
      <c r="Q19" t="s">
        <v>47</v>
      </c>
      <c r="R19" t="s">
        <v>42</v>
      </c>
      <c r="S19">
        <v>0.71505408441646201</v>
      </c>
      <c r="T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9">
        <f>SUM(T$2:T19)</f>
        <v>23</v>
      </c>
    </row>
    <row r="20" spans="1:21" x14ac:dyDescent="0.2">
      <c r="A20" t="s">
        <v>640</v>
      </c>
      <c r="B20" t="s">
        <v>35</v>
      </c>
      <c r="C20" t="s">
        <v>36</v>
      </c>
      <c r="D20" t="s">
        <v>641</v>
      </c>
      <c r="E20" t="s">
        <v>642</v>
      </c>
      <c r="F20" t="s">
        <v>24</v>
      </c>
      <c r="G20">
        <v>48</v>
      </c>
      <c r="H20" t="s">
        <v>79</v>
      </c>
      <c r="I20" t="s">
        <v>28</v>
      </c>
      <c r="J20" t="s">
        <v>28</v>
      </c>
      <c r="K20" t="s">
        <v>28</v>
      </c>
      <c r="L20" t="s">
        <v>29</v>
      </c>
      <c r="M20">
        <v>9764000</v>
      </c>
      <c r="N20" t="s">
        <v>39</v>
      </c>
      <c r="O20" t="s">
        <v>110</v>
      </c>
      <c r="P20" t="s">
        <v>32</v>
      </c>
      <c r="Q20" t="s">
        <v>47</v>
      </c>
      <c r="R20" t="s">
        <v>42</v>
      </c>
      <c r="S20">
        <v>0.71227797735461296</v>
      </c>
      <c r="T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20">
        <f>SUM(T$2:T20)</f>
        <v>20</v>
      </c>
    </row>
    <row r="21" spans="1:21" x14ac:dyDescent="0.2">
      <c r="A21" t="s">
        <v>218</v>
      </c>
      <c r="B21" t="s">
        <v>35</v>
      </c>
      <c r="C21" t="s">
        <v>67</v>
      </c>
      <c r="D21" t="s">
        <v>452</v>
      </c>
      <c r="E21" t="s">
        <v>453</v>
      </c>
      <c r="F21" t="s">
        <v>24</v>
      </c>
      <c r="G21">
        <v>48</v>
      </c>
      <c r="H21" t="s">
        <v>79</v>
      </c>
      <c r="I21" t="s">
        <v>26</v>
      </c>
      <c r="J21" t="s">
        <v>28</v>
      </c>
      <c r="K21" t="s">
        <v>28</v>
      </c>
      <c r="L21" t="s">
        <v>29</v>
      </c>
      <c r="M21">
        <v>35283000</v>
      </c>
      <c r="N21" t="s">
        <v>69</v>
      </c>
      <c r="O21" t="s">
        <v>73</v>
      </c>
      <c r="P21" t="s">
        <v>42</v>
      </c>
      <c r="Q21" t="s">
        <v>41</v>
      </c>
      <c r="R21" t="s">
        <v>42</v>
      </c>
      <c r="S21">
        <v>0.71038403796067295</v>
      </c>
      <c r="T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1">
        <f>SUM(T$2:T21)</f>
        <v>24</v>
      </c>
    </row>
    <row r="22" spans="1:21" x14ac:dyDescent="0.2">
      <c r="A22" t="s">
        <v>77</v>
      </c>
      <c r="B22" t="s">
        <v>35</v>
      </c>
      <c r="C22" t="s">
        <v>36</v>
      </c>
      <c r="D22" t="s">
        <v>78</v>
      </c>
      <c r="E22" t="s">
        <v>1007</v>
      </c>
      <c r="F22" t="s">
        <v>24</v>
      </c>
      <c r="G22">
        <v>3</v>
      </c>
      <c r="H22" t="s">
        <v>79</v>
      </c>
      <c r="I22" t="s">
        <v>28</v>
      </c>
      <c r="J22" t="s">
        <v>26</v>
      </c>
      <c r="K22" t="s">
        <v>26</v>
      </c>
      <c r="L22" t="s">
        <v>105</v>
      </c>
      <c r="M22">
        <v>330685</v>
      </c>
      <c r="N22" t="s">
        <v>39</v>
      </c>
      <c r="O22" t="s">
        <v>80</v>
      </c>
      <c r="P22" t="s">
        <v>32</v>
      </c>
      <c r="Q22" t="s">
        <v>47</v>
      </c>
      <c r="R22" t="s">
        <v>42</v>
      </c>
      <c r="S22">
        <v>0.70680830583058296</v>
      </c>
      <c r="T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22">
        <f>SUM(T$2:T22)</f>
        <v>21</v>
      </c>
    </row>
    <row r="23" spans="1:21" x14ac:dyDescent="0.2">
      <c r="A23" t="s">
        <v>375</v>
      </c>
      <c r="B23" t="s">
        <v>35</v>
      </c>
      <c r="C23" t="s">
        <v>36</v>
      </c>
      <c r="D23" t="s">
        <v>44</v>
      </c>
      <c r="E23" t="s">
        <v>834</v>
      </c>
      <c r="F23" t="s">
        <v>24</v>
      </c>
      <c r="G23">
        <v>36</v>
      </c>
      <c r="H23" t="s">
        <v>79</v>
      </c>
      <c r="I23" t="s">
        <v>28</v>
      </c>
      <c r="J23" t="s">
        <v>28</v>
      </c>
      <c r="K23" t="s">
        <v>28</v>
      </c>
      <c r="L23" t="s">
        <v>29</v>
      </c>
      <c r="M23">
        <v>6500000</v>
      </c>
      <c r="N23" t="s">
        <v>39</v>
      </c>
      <c r="O23" t="s">
        <v>106</v>
      </c>
      <c r="P23" t="s">
        <v>42</v>
      </c>
      <c r="Q23" t="s">
        <v>47</v>
      </c>
      <c r="R23" t="s">
        <v>42</v>
      </c>
      <c r="S23">
        <v>0.70349355865682395</v>
      </c>
      <c r="T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3">
        <f>SUM(T$2:T23)</f>
        <v>25</v>
      </c>
    </row>
    <row r="24" spans="1:21" x14ac:dyDescent="0.2">
      <c r="A24" t="s">
        <v>440</v>
      </c>
      <c r="B24" t="s">
        <v>66</v>
      </c>
      <c r="C24" t="s">
        <v>36</v>
      </c>
      <c r="D24" t="s">
        <v>22</v>
      </c>
      <c r="E24" t="s">
        <v>133</v>
      </c>
      <c r="F24" t="s">
        <v>24</v>
      </c>
      <c r="G24">
        <v>5</v>
      </c>
      <c r="H24" t="s">
        <v>25</v>
      </c>
      <c r="I24" t="s">
        <v>26</v>
      </c>
      <c r="J24" t="s">
        <v>27</v>
      </c>
      <c r="K24" t="s">
        <v>28</v>
      </c>
      <c r="L24" t="s">
        <v>29</v>
      </c>
      <c r="M24">
        <v>401460</v>
      </c>
      <c r="N24" t="s">
        <v>39</v>
      </c>
      <c r="O24" t="s">
        <v>63</v>
      </c>
      <c r="P24" t="s">
        <v>42</v>
      </c>
      <c r="Q24" t="s">
        <v>64</v>
      </c>
      <c r="R24" t="s">
        <v>42</v>
      </c>
      <c r="S24">
        <v>0.70164994236466605</v>
      </c>
      <c r="T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4">
        <f>SUM(T$2:T24)</f>
        <v>29</v>
      </c>
    </row>
    <row r="25" spans="1:21" x14ac:dyDescent="0.2">
      <c r="A25" t="s">
        <v>192</v>
      </c>
      <c r="B25" t="s">
        <v>35</v>
      </c>
      <c r="C25" t="s">
        <v>67</v>
      </c>
      <c r="D25" t="s">
        <v>22</v>
      </c>
      <c r="E25" t="s">
        <v>246</v>
      </c>
      <c r="F25" t="s">
        <v>24</v>
      </c>
      <c r="G25">
        <v>48</v>
      </c>
      <c r="H25" t="s">
        <v>79</v>
      </c>
      <c r="I25" t="s">
        <v>28</v>
      </c>
      <c r="J25" t="s">
        <v>28</v>
      </c>
      <c r="K25" t="s">
        <v>26</v>
      </c>
      <c r="L25" t="s">
        <v>29</v>
      </c>
      <c r="M25">
        <v>267000000</v>
      </c>
      <c r="N25" t="s">
        <v>69</v>
      </c>
      <c r="O25" t="s">
        <v>73</v>
      </c>
      <c r="P25" t="s">
        <v>42</v>
      </c>
      <c r="Q25" t="s">
        <v>41</v>
      </c>
      <c r="R25" t="s">
        <v>42</v>
      </c>
      <c r="S25">
        <v>0.69830233996439195</v>
      </c>
      <c r="T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5">
        <f>SUM(T$2:T25)</f>
        <v>33</v>
      </c>
    </row>
    <row r="26" spans="1:21" x14ac:dyDescent="0.2">
      <c r="A26" t="s">
        <v>1035</v>
      </c>
      <c r="B26" t="s">
        <v>35</v>
      </c>
      <c r="C26" t="s">
        <v>36</v>
      </c>
      <c r="D26" t="s">
        <v>1036</v>
      </c>
      <c r="E26" t="s">
        <v>1037</v>
      </c>
      <c r="F26" t="s">
        <v>24</v>
      </c>
      <c r="G26">
        <v>48</v>
      </c>
      <c r="H26" t="s">
        <v>79</v>
      </c>
      <c r="I26" t="s">
        <v>28</v>
      </c>
      <c r="J26" t="s">
        <v>28</v>
      </c>
      <c r="K26" t="s">
        <v>26</v>
      </c>
      <c r="L26" t="s">
        <v>29</v>
      </c>
      <c r="M26">
        <v>742712</v>
      </c>
      <c r="N26" t="s">
        <v>39</v>
      </c>
      <c r="O26" t="s">
        <v>80</v>
      </c>
      <c r="P26" t="s">
        <v>42</v>
      </c>
      <c r="Q26" t="s">
        <v>47</v>
      </c>
      <c r="R26" t="s">
        <v>42</v>
      </c>
      <c r="S26">
        <v>0.69588298512568203</v>
      </c>
      <c r="T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6">
        <f>SUM(T$2:T26)</f>
        <v>37</v>
      </c>
    </row>
    <row r="27" spans="1:21" x14ac:dyDescent="0.2">
      <c r="A27" t="s">
        <v>54</v>
      </c>
      <c r="B27" t="s">
        <v>35</v>
      </c>
      <c r="C27" t="s">
        <v>36</v>
      </c>
      <c r="D27" t="s">
        <v>44</v>
      </c>
      <c r="E27" t="s">
        <v>55</v>
      </c>
      <c r="F27" t="s">
        <v>24</v>
      </c>
      <c r="G27">
        <v>48</v>
      </c>
      <c r="H27" t="s">
        <v>25</v>
      </c>
      <c r="I27" t="s">
        <v>28</v>
      </c>
      <c r="J27" t="s">
        <v>28</v>
      </c>
      <c r="K27" t="s">
        <v>28</v>
      </c>
      <c r="L27" t="s">
        <v>29</v>
      </c>
      <c r="M27">
        <v>2466039.71</v>
      </c>
      <c r="N27" t="s">
        <v>39</v>
      </c>
      <c r="O27" t="s">
        <v>46</v>
      </c>
      <c r="P27" t="s">
        <v>32</v>
      </c>
      <c r="Q27" t="s">
        <v>47</v>
      </c>
      <c r="R27" t="s">
        <v>42</v>
      </c>
      <c r="S27">
        <v>0.69486910876602404</v>
      </c>
      <c r="T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27">
        <f>SUM(T$2:T27)</f>
        <v>34</v>
      </c>
    </row>
    <row r="28" spans="1:21" x14ac:dyDescent="0.2">
      <c r="A28" t="s">
        <v>192</v>
      </c>
      <c r="B28" t="s">
        <v>35</v>
      </c>
      <c r="C28" t="s">
        <v>36</v>
      </c>
      <c r="D28" t="s">
        <v>22</v>
      </c>
      <c r="E28" t="s">
        <v>240</v>
      </c>
      <c r="F28" t="s">
        <v>24</v>
      </c>
      <c r="G28">
        <v>48</v>
      </c>
      <c r="H28" t="s">
        <v>79</v>
      </c>
      <c r="I28" t="s">
        <v>28</v>
      </c>
      <c r="J28" t="s">
        <v>28</v>
      </c>
      <c r="K28" t="s">
        <v>26</v>
      </c>
      <c r="L28" t="s">
        <v>29</v>
      </c>
      <c r="M28">
        <v>3200000</v>
      </c>
      <c r="N28" t="s">
        <v>39</v>
      </c>
      <c r="O28" t="s">
        <v>73</v>
      </c>
      <c r="P28" t="s">
        <v>42</v>
      </c>
      <c r="Q28" t="s">
        <v>41</v>
      </c>
      <c r="R28" t="s">
        <v>42</v>
      </c>
      <c r="S28">
        <v>0.69011268479197796</v>
      </c>
      <c r="T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8">
        <f>SUM(T$2:T28)</f>
        <v>38</v>
      </c>
    </row>
    <row r="29" spans="1:21" x14ac:dyDescent="0.2">
      <c r="A29" t="s">
        <v>415</v>
      </c>
      <c r="B29" t="s">
        <v>35</v>
      </c>
      <c r="C29" t="s">
        <v>67</v>
      </c>
      <c r="D29" t="s">
        <v>506</v>
      </c>
      <c r="E29" t="s">
        <v>129</v>
      </c>
      <c r="F29" t="s">
        <v>24</v>
      </c>
      <c r="G29">
        <v>12</v>
      </c>
      <c r="H29" t="s">
        <v>25</v>
      </c>
      <c r="I29" t="s">
        <v>26</v>
      </c>
      <c r="J29" t="s">
        <v>28</v>
      </c>
      <c r="K29" t="s">
        <v>28</v>
      </c>
      <c r="L29" t="s">
        <v>105</v>
      </c>
      <c r="M29">
        <v>85000</v>
      </c>
      <c r="N29" t="s">
        <v>69</v>
      </c>
      <c r="O29" t="s">
        <v>40</v>
      </c>
      <c r="P29" t="s">
        <v>42</v>
      </c>
      <c r="Q29" t="s">
        <v>47</v>
      </c>
      <c r="R29" t="s">
        <v>42</v>
      </c>
      <c r="S29">
        <v>0.68547287342875995</v>
      </c>
      <c r="T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29">
        <f>SUM(T$2:T29)</f>
        <v>42</v>
      </c>
    </row>
    <row r="30" spans="1:21" x14ac:dyDescent="0.2">
      <c r="A30" t="s">
        <v>178</v>
      </c>
      <c r="B30" t="s">
        <v>35</v>
      </c>
      <c r="C30" t="s">
        <v>36</v>
      </c>
      <c r="D30" t="s">
        <v>179</v>
      </c>
      <c r="E30" t="s">
        <v>180</v>
      </c>
      <c r="F30" t="s">
        <v>24</v>
      </c>
      <c r="G30">
        <v>36</v>
      </c>
      <c r="H30" t="s">
        <v>25</v>
      </c>
      <c r="I30" t="s">
        <v>26</v>
      </c>
      <c r="J30" t="s">
        <v>28</v>
      </c>
      <c r="K30" t="s">
        <v>26</v>
      </c>
      <c r="L30" t="s">
        <v>29</v>
      </c>
      <c r="M30">
        <v>434500</v>
      </c>
      <c r="N30" t="s">
        <v>39</v>
      </c>
      <c r="O30" t="s">
        <v>73</v>
      </c>
      <c r="P30" t="s">
        <v>42</v>
      </c>
      <c r="Q30" t="s">
        <v>47</v>
      </c>
      <c r="R30" t="s">
        <v>42</v>
      </c>
      <c r="S30">
        <v>0.68107262125926205</v>
      </c>
      <c r="T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30">
        <f>SUM(T$2:T30)</f>
        <v>46</v>
      </c>
    </row>
    <row r="31" spans="1:21" x14ac:dyDescent="0.2">
      <c r="A31" t="s">
        <v>197</v>
      </c>
      <c r="B31" t="s">
        <v>35</v>
      </c>
      <c r="C31" t="s">
        <v>67</v>
      </c>
      <c r="D31" t="s">
        <v>44</v>
      </c>
      <c r="E31" t="s">
        <v>701</v>
      </c>
      <c r="F31" t="s">
        <v>24</v>
      </c>
      <c r="G31">
        <v>48</v>
      </c>
      <c r="H31" t="s">
        <v>79</v>
      </c>
      <c r="I31" t="s">
        <v>26</v>
      </c>
      <c r="J31" t="s">
        <v>28</v>
      </c>
      <c r="K31" t="s">
        <v>26</v>
      </c>
      <c r="L31" t="s">
        <v>29</v>
      </c>
      <c r="M31">
        <v>564160</v>
      </c>
      <c r="N31" t="s">
        <v>69</v>
      </c>
      <c r="O31" t="s">
        <v>63</v>
      </c>
      <c r="P31" t="s">
        <v>42</v>
      </c>
      <c r="Q31" t="s">
        <v>47</v>
      </c>
      <c r="R31" t="s">
        <v>42</v>
      </c>
      <c r="S31">
        <v>0.67649250582183196</v>
      </c>
      <c r="T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31">
        <f>SUM(T$2:T31)</f>
        <v>50</v>
      </c>
    </row>
    <row r="32" spans="1:21" x14ac:dyDescent="0.2">
      <c r="A32" t="s">
        <v>633</v>
      </c>
      <c r="B32" t="s">
        <v>66</v>
      </c>
      <c r="C32" t="s">
        <v>36</v>
      </c>
      <c r="D32" t="s">
        <v>634</v>
      </c>
      <c r="E32" t="s">
        <v>635</v>
      </c>
      <c r="F32" t="s">
        <v>83</v>
      </c>
      <c r="G32">
        <v>0.46666666666666701</v>
      </c>
      <c r="H32" t="s">
        <v>25</v>
      </c>
      <c r="I32" t="s">
        <v>26</v>
      </c>
      <c r="J32" t="s">
        <v>27</v>
      </c>
      <c r="K32" t="s">
        <v>28</v>
      </c>
      <c r="L32" t="s">
        <v>29</v>
      </c>
      <c r="M32">
        <v>527720</v>
      </c>
      <c r="N32" t="s">
        <v>39</v>
      </c>
      <c r="O32" t="s">
        <v>46</v>
      </c>
      <c r="P32" t="s">
        <v>32</v>
      </c>
      <c r="Q32" t="s">
        <v>58</v>
      </c>
      <c r="R32" t="s">
        <v>42</v>
      </c>
      <c r="S32">
        <v>0.66815213534712203</v>
      </c>
      <c r="T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32">
        <f>SUM(T$2:T32)</f>
        <v>47</v>
      </c>
    </row>
    <row r="33" spans="1:21" x14ac:dyDescent="0.2">
      <c r="A33" t="s">
        <v>192</v>
      </c>
      <c r="B33" t="s">
        <v>35</v>
      </c>
      <c r="C33" t="s">
        <v>67</v>
      </c>
      <c r="D33" t="s">
        <v>193</v>
      </c>
      <c r="E33" t="s">
        <v>585</v>
      </c>
      <c r="F33" t="s">
        <v>24</v>
      </c>
      <c r="G33">
        <v>48</v>
      </c>
      <c r="H33" t="s">
        <v>79</v>
      </c>
      <c r="I33" t="s">
        <v>26</v>
      </c>
      <c r="J33" t="s">
        <v>28</v>
      </c>
      <c r="K33" t="s">
        <v>26</v>
      </c>
      <c r="L33" t="s">
        <v>29</v>
      </c>
      <c r="M33">
        <v>685000</v>
      </c>
      <c r="N33" t="s">
        <v>69</v>
      </c>
      <c r="O33" t="s">
        <v>73</v>
      </c>
      <c r="P33" t="s">
        <v>42</v>
      </c>
      <c r="Q33" t="s">
        <v>41</v>
      </c>
      <c r="R33" t="s">
        <v>42</v>
      </c>
      <c r="S33">
        <v>0.66762737009697504</v>
      </c>
      <c r="T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33">
        <f>SUM(T$2:T33)</f>
        <v>51</v>
      </c>
    </row>
    <row r="34" spans="1:21" x14ac:dyDescent="0.2">
      <c r="A34" t="s">
        <v>150</v>
      </c>
      <c r="B34" t="s">
        <v>66</v>
      </c>
      <c r="C34" t="s">
        <v>67</v>
      </c>
      <c r="D34" t="s">
        <v>44</v>
      </c>
      <c r="E34" t="s">
        <v>221</v>
      </c>
      <c r="F34" t="s">
        <v>24</v>
      </c>
      <c r="G34">
        <v>48</v>
      </c>
      <c r="H34" t="s">
        <v>25</v>
      </c>
      <c r="I34" t="s">
        <v>26</v>
      </c>
      <c r="J34" t="s">
        <v>27</v>
      </c>
      <c r="K34" t="s">
        <v>26</v>
      </c>
      <c r="L34" t="s">
        <v>29</v>
      </c>
      <c r="M34">
        <v>1246006.22</v>
      </c>
      <c r="N34" t="s">
        <v>69</v>
      </c>
      <c r="O34" t="s">
        <v>110</v>
      </c>
      <c r="P34" t="s">
        <v>42</v>
      </c>
      <c r="Q34" t="s">
        <v>47</v>
      </c>
      <c r="R34" t="s">
        <v>42</v>
      </c>
      <c r="S34">
        <v>0.66519896172191895</v>
      </c>
      <c r="T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34">
        <f>SUM(T$2:T34)</f>
        <v>55</v>
      </c>
    </row>
    <row r="35" spans="1:21" x14ac:dyDescent="0.2">
      <c r="A35" t="s">
        <v>1054</v>
      </c>
      <c r="B35" t="s">
        <v>35</v>
      </c>
      <c r="C35" t="s">
        <v>67</v>
      </c>
      <c r="D35" t="s">
        <v>71</v>
      </c>
      <c r="E35" t="s">
        <v>163</v>
      </c>
      <c r="F35" t="s">
        <v>24</v>
      </c>
      <c r="G35">
        <v>48</v>
      </c>
      <c r="H35" t="s">
        <v>79</v>
      </c>
      <c r="I35" t="s">
        <v>26</v>
      </c>
      <c r="J35" t="s">
        <v>28</v>
      </c>
      <c r="K35" t="s">
        <v>28</v>
      </c>
      <c r="L35" t="s">
        <v>29</v>
      </c>
      <c r="M35">
        <v>2460000</v>
      </c>
      <c r="N35" t="s">
        <v>69</v>
      </c>
      <c r="O35" t="s">
        <v>73</v>
      </c>
      <c r="P35" t="s">
        <v>42</v>
      </c>
      <c r="Q35" t="s">
        <v>74</v>
      </c>
      <c r="R35" t="s">
        <v>42</v>
      </c>
      <c r="S35">
        <v>0.66517127200322701</v>
      </c>
      <c r="T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35">
        <f>SUM(T$2:T35)</f>
        <v>59</v>
      </c>
    </row>
    <row r="36" spans="1:21" x14ac:dyDescent="0.2">
      <c r="A36" t="s">
        <v>832</v>
      </c>
      <c r="B36" t="s">
        <v>66</v>
      </c>
      <c r="C36" t="s">
        <v>67</v>
      </c>
      <c r="D36" t="s">
        <v>22</v>
      </c>
      <c r="E36" t="s">
        <v>453</v>
      </c>
      <c r="F36" t="s">
        <v>24</v>
      </c>
      <c r="G36">
        <v>31</v>
      </c>
      <c r="H36" t="s">
        <v>25</v>
      </c>
      <c r="I36" t="s">
        <v>26</v>
      </c>
      <c r="J36" t="s">
        <v>27</v>
      </c>
      <c r="K36" t="s">
        <v>26</v>
      </c>
      <c r="L36" t="s">
        <v>29</v>
      </c>
      <c r="M36">
        <v>1007800</v>
      </c>
      <c r="N36" t="s">
        <v>69</v>
      </c>
      <c r="O36" t="s">
        <v>53</v>
      </c>
      <c r="P36" t="s">
        <v>32</v>
      </c>
      <c r="Q36" t="s">
        <v>47</v>
      </c>
      <c r="R36" t="s">
        <v>42</v>
      </c>
      <c r="S36">
        <v>0.66061860054549404</v>
      </c>
      <c r="T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36">
        <f>SUM(T$2:T36)</f>
        <v>56</v>
      </c>
    </row>
    <row r="37" spans="1:21" x14ac:dyDescent="0.2">
      <c r="A37" t="s">
        <v>237</v>
      </c>
      <c r="B37" t="s">
        <v>35</v>
      </c>
      <c r="C37" t="s">
        <v>36</v>
      </c>
      <c r="D37" t="s">
        <v>238</v>
      </c>
      <c r="E37" t="s">
        <v>239</v>
      </c>
      <c r="F37" t="s">
        <v>24</v>
      </c>
      <c r="G37">
        <v>3</v>
      </c>
      <c r="H37" t="s">
        <v>25</v>
      </c>
      <c r="I37" t="s">
        <v>26</v>
      </c>
      <c r="J37" t="s">
        <v>26</v>
      </c>
      <c r="K37" t="s">
        <v>28</v>
      </c>
      <c r="L37" t="s">
        <v>105</v>
      </c>
      <c r="M37">
        <v>198401</v>
      </c>
      <c r="N37" t="s">
        <v>39</v>
      </c>
      <c r="O37" t="s">
        <v>53</v>
      </c>
      <c r="P37" t="s">
        <v>32</v>
      </c>
      <c r="Q37" t="s">
        <v>85</v>
      </c>
      <c r="R37" t="s">
        <v>42</v>
      </c>
      <c r="S37">
        <v>0.65431212846055198</v>
      </c>
      <c r="T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37">
        <f>SUM(T$2:T37)</f>
        <v>53</v>
      </c>
    </row>
    <row r="38" spans="1:21" x14ac:dyDescent="0.2">
      <c r="A38" t="s">
        <v>277</v>
      </c>
      <c r="B38" t="s">
        <v>35</v>
      </c>
      <c r="C38" t="s">
        <v>67</v>
      </c>
      <c r="D38" t="s">
        <v>44</v>
      </c>
      <c r="E38" t="s">
        <v>341</v>
      </c>
      <c r="F38" t="s">
        <v>24</v>
      </c>
      <c r="G38">
        <v>36</v>
      </c>
      <c r="H38" t="s">
        <v>25</v>
      </c>
      <c r="I38" t="s">
        <v>26</v>
      </c>
      <c r="J38" t="s">
        <v>26</v>
      </c>
      <c r="K38" t="s">
        <v>26</v>
      </c>
      <c r="L38" t="s">
        <v>29</v>
      </c>
      <c r="M38">
        <v>276898</v>
      </c>
      <c r="N38" t="s">
        <v>69</v>
      </c>
      <c r="O38" t="s">
        <v>53</v>
      </c>
      <c r="P38" t="s">
        <v>42</v>
      </c>
      <c r="Q38" t="s">
        <v>47</v>
      </c>
      <c r="R38" t="s">
        <v>42</v>
      </c>
      <c r="S38">
        <v>0.65034782943127101</v>
      </c>
      <c r="T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38">
        <f>SUM(T$2:T38)</f>
        <v>57</v>
      </c>
    </row>
    <row r="39" spans="1:21" x14ac:dyDescent="0.2">
      <c r="A39" t="s">
        <v>323</v>
      </c>
      <c r="B39" t="s">
        <v>35</v>
      </c>
      <c r="C39" t="s">
        <v>67</v>
      </c>
      <c r="D39" t="s">
        <v>22</v>
      </c>
      <c r="E39" t="s">
        <v>185</v>
      </c>
      <c r="F39" t="s">
        <v>24</v>
      </c>
      <c r="G39">
        <v>48</v>
      </c>
      <c r="H39" t="s">
        <v>79</v>
      </c>
      <c r="I39" t="s">
        <v>28</v>
      </c>
      <c r="J39" t="s">
        <v>28</v>
      </c>
      <c r="K39" t="s">
        <v>26</v>
      </c>
      <c r="L39" t="s">
        <v>29</v>
      </c>
      <c r="M39">
        <v>900000</v>
      </c>
      <c r="N39" t="s">
        <v>69</v>
      </c>
      <c r="O39" t="s">
        <v>73</v>
      </c>
      <c r="P39" t="s">
        <v>32</v>
      </c>
      <c r="Q39" t="s">
        <v>41</v>
      </c>
      <c r="R39" t="s">
        <v>42</v>
      </c>
      <c r="S39">
        <v>0.64588298512568199</v>
      </c>
      <c r="T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39">
        <f>SUM(T$2:T39)</f>
        <v>54</v>
      </c>
    </row>
    <row r="40" spans="1:21" x14ac:dyDescent="0.2">
      <c r="A40" t="s">
        <v>850</v>
      </c>
      <c r="B40" t="s">
        <v>35</v>
      </c>
      <c r="C40" t="s">
        <v>67</v>
      </c>
      <c r="D40" t="s">
        <v>432</v>
      </c>
      <c r="E40" t="s">
        <v>129</v>
      </c>
      <c r="F40" t="s">
        <v>62</v>
      </c>
      <c r="H40" t="s">
        <v>25</v>
      </c>
      <c r="I40" t="s">
        <v>26</v>
      </c>
      <c r="J40" t="s">
        <v>28</v>
      </c>
      <c r="K40" t="s">
        <v>28</v>
      </c>
      <c r="L40" t="s">
        <v>29</v>
      </c>
      <c r="M40">
        <v>1001379.13</v>
      </c>
      <c r="N40" t="s">
        <v>69</v>
      </c>
      <c r="O40" t="s">
        <v>49</v>
      </c>
      <c r="P40" t="s">
        <v>42</v>
      </c>
      <c r="Q40" t="s">
        <v>267</v>
      </c>
      <c r="R40" t="s">
        <v>42</v>
      </c>
      <c r="S40">
        <v>0.64427791104388699</v>
      </c>
      <c r="T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40">
        <f>SUM(T$2:T40)</f>
        <v>58</v>
      </c>
    </row>
    <row r="41" spans="1:21" x14ac:dyDescent="0.2">
      <c r="A41" t="s">
        <v>54</v>
      </c>
      <c r="B41" t="s">
        <v>35</v>
      </c>
      <c r="C41" t="s">
        <v>36</v>
      </c>
      <c r="D41" t="s">
        <v>44</v>
      </c>
      <c r="E41" t="s">
        <v>746</v>
      </c>
      <c r="F41" t="s">
        <v>24</v>
      </c>
      <c r="G41">
        <v>48</v>
      </c>
      <c r="H41" t="s">
        <v>25</v>
      </c>
      <c r="I41" t="s">
        <v>28</v>
      </c>
      <c r="J41" t="s">
        <v>27</v>
      </c>
      <c r="K41" t="s">
        <v>26</v>
      </c>
      <c r="L41" t="s">
        <v>29</v>
      </c>
      <c r="M41">
        <v>208333.33</v>
      </c>
      <c r="N41" t="s">
        <v>39</v>
      </c>
      <c r="O41" t="s">
        <v>46</v>
      </c>
      <c r="P41" t="s">
        <v>42</v>
      </c>
      <c r="Q41" t="s">
        <v>47</v>
      </c>
      <c r="R41" t="s">
        <v>42</v>
      </c>
      <c r="S41">
        <v>0.64424150759219001</v>
      </c>
      <c r="T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41">
        <f>SUM(T$2:T41)</f>
        <v>62</v>
      </c>
    </row>
    <row r="42" spans="1:21" x14ac:dyDescent="0.2">
      <c r="A42" t="s">
        <v>759</v>
      </c>
      <c r="B42" t="s">
        <v>35</v>
      </c>
      <c r="C42" t="s">
        <v>21</v>
      </c>
      <c r="D42" t="s">
        <v>22</v>
      </c>
      <c r="E42" t="s">
        <v>760</v>
      </c>
      <c r="F42" t="s">
        <v>24</v>
      </c>
      <c r="G42">
        <v>12</v>
      </c>
      <c r="H42" t="s">
        <v>79</v>
      </c>
      <c r="I42" t="s">
        <v>28</v>
      </c>
      <c r="J42" t="s">
        <v>28</v>
      </c>
      <c r="K42" t="s">
        <v>28</v>
      </c>
      <c r="L42" t="s">
        <v>29</v>
      </c>
      <c r="M42">
        <v>9316843</v>
      </c>
      <c r="N42" t="s">
        <v>152</v>
      </c>
      <c r="O42" t="s">
        <v>761</v>
      </c>
      <c r="P42" t="s">
        <v>32</v>
      </c>
      <c r="Q42" t="s">
        <v>47</v>
      </c>
      <c r="R42" t="s">
        <v>42</v>
      </c>
      <c r="S42">
        <v>0.640625</v>
      </c>
      <c r="T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42">
        <f>SUM(T$2:T42)</f>
        <v>59</v>
      </c>
    </row>
    <row r="43" spans="1:21" x14ac:dyDescent="0.2">
      <c r="A43" t="s">
        <v>86</v>
      </c>
      <c r="B43" t="s">
        <v>35</v>
      </c>
      <c r="C43" t="s">
        <v>36</v>
      </c>
      <c r="D43" t="s">
        <v>87</v>
      </c>
      <c r="E43" t="s">
        <v>55</v>
      </c>
      <c r="F43" t="s">
        <v>24</v>
      </c>
      <c r="G43">
        <v>36</v>
      </c>
      <c r="H43" t="s">
        <v>79</v>
      </c>
      <c r="I43" t="s">
        <v>28</v>
      </c>
      <c r="J43" t="s">
        <v>28</v>
      </c>
      <c r="K43" t="s">
        <v>26</v>
      </c>
      <c r="L43" t="s">
        <v>29</v>
      </c>
      <c r="M43">
        <v>971162.5</v>
      </c>
      <c r="N43" t="s">
        <v>39</v>
      </c>
      <c r="O43" t="s">
        <v>53</v>
      </c>
      <c r="P43" t="s">
        <v>32</v>
      </c>
      <c r="Q43" t="s">
        <v>64</v>
      </c>
      <c r="R43" t="s">
        <v>42</v>
      </c>
      <c r="S43">
        <v>0.637693329953268</v>
      </c>
      <c r="T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43">
        <f>SUM(T$2:T43)</f>
        <v>56</v>
      </c>
    </row>
    <row r="44" spans="1:21" x14ac:dyDescent="0.2">
      <c r="A44" t="s">
        <v>890</v>
      </c>
      <c r="B44" t="s">
        <v>20</v>
      </c>
      <c r="C44" t="s">
        <v>67</v>
      </c>
      <c r="D44" t="s">
        <v>22</v>
      </c>
      <c r="E44" t="s">
        <v>377</v>
      </c>
      <c r="F44" t="s">
        <v>24</v>
      </c>
      <c r="G44">
        <v>29</v>
      </c>
      <c r="H44" t="s">
        <v>25</v>
      </c>
      <c r="I44" t="s">
        <v>28</v>
      </c>
      <c r="J44" t="s">
        <v>27</v>
      </c>
      <c r="K44" t="s">
        <v>28</v>
      </c>
      <c r="L44" t="s">
        <v>29</v>
      </c>
      <c r="M44">
        <v>205894.26</v>
      </c>
      <c r="N44" t="s">
        <v>126</v>
      </c>
      <c r="O44" t="s">
        <v>40</v>
      </c>
      <c r="P44" t="s">
        <v>32</v>
      </c>
      <c r="Q44" t="s">
        <v>427</v>
      </c>
      <c r="R44" t="s">
        <v>42</v>
      </c>
      <c r="S44">
        <v>0.633995149071784</v>
      </c>
      <c r="T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44">
        <f>SUM(T$2:T44)</f>
        <v>53</v>
      </c>
    </row>
    <row r="45" spans="1:21" x14ac:dyDescent="0.2">
      <c r="A45" t="s">
        <v>266</v>
      </c>
      <c r="B45" t="s">
        <v>35</v>
      </c>
      <c r="C45" t="s">
        <v>67</v>
      </c>
      <c r="D45" t="s">
        <v>22</v>
      </c>
      <c r="E45" t="s">
        <v>255</v>
      </c>
      <c r="F45" t="s">
        <v>24</v>
      </c>
      <c r="G45">
        <v>36</v>
      </c>
      <c r="H45" t="s">
        <v>79</v>
      </c>
      <c r="I45" t="s">
        <v>28</v>
      </c>
      <c r="J45" t="s">
        <v>28</v>
      </c>
      <c r="K45" t="s">
        <v>26</v>
      </c>
      <c r="L45" t="s">
        <v>29</v>
      </c>
      <c r="M45">
        <v>920000</v>
      </c>
      <c r="N45" t="s">
        <v>69</v>
      </c>
      <c r="O45" t="s">
        <v>73</v>
      </c>
      <c r="P45" t="s">
        <v>32</v>
      </c>
      <c r="Q45" t="s">
        <v>267</v>
      </c>
      <c r="R45" t="s">
        <v>42</v>
      </c>
      <c r="S45">
        <v>0.63338298512568203</v>
      </c>
      <c r="T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45">
        <f>SUM(T$2:T45)</f>
        <v>50</v>
      </c>
    </row>
    <row r="46" spans="1:21" x14ac:dyDescent="0.2">
      <c r="A46" t="s">
        <v>764</v>
      </c>
      <c r="B46" t="s">
        <v>35</v>
      </c>
      <c r="C46" t="s">
        <v>67</v>
      </c>
      <c r="D46" t="s">
        <v>22</v>
      </c>
      <c r="E46" t="s">
        <v>109</v>
      </c>
      <c r="F46" t="s">
        <v>24</v>
      </c>
      <c r="G46">
        <v>48</v>
      </c>
      <c r="H46" t="s">
        <v>25</v>
      </c>
      <c r="I46" t="s">
        <v>26</v>
      </c>
      <c r="J46" t="s">
        <v>26</v>
      </c>
      <c r="K46" t="s">
        <v>26</v>
      </c>
      <c r="L46" t="s">
        <v>105</v>
      </c>
      <c r="M46">
        <v>260774.095</v>
      </c>
      <c r="N46" t="s">
        <v>69</v>
      </c>
      <c r="O46" t="s">
        <v>63</v>
      </c>
      <c r="P46" t="s">
        <v>42</v>
      </c>
      <c r="Q46" t="s">
        <v>64</v>
      </c>
      <c r="R46" t="s">
        <v>42</v>
      </c>
      <c r="S46">
        <v>0.63306284756756404</v>
      </c>
      <c r="T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46">
        <f>SUM(T$2:T46)</f>
        <v>54</v>
      </c>
    </row>
    <row r="47" spans="1:21" x14ac:dyDescent="0.2">
      <c r="A47" t="s">
        <v>1024</v>
      </c>
      <c r="B47" t="s">
        <v>35</v>
      </c>
      <c r="C47" t="s">
        <v>36</v>
      </c>
      <c r="D47" t="s">
        <v>638</v>
      </c>
      <c r="E47" t="s">
        <v>1025</v>
      </c>
      <c r="F47" t="s">
        <v>83</v>
      </c>
      <c r="G47">
        <v>4</v>
      </c>
      <c r="H47" t="s">
        <v>25</v>
      </c>
      <c r="I47" t="s">
        <v>26</v>
      </c>
      <c r="J47" t="s">
        <v>26</v>
      </c>
      <c r="K47" t="s">
        <v>28</v>
      </c>
      <c r="L47" t="s">
        <v>29</v>
      </c>
      <c r="M47">
        <v>169179</v>
      </c>
      <c r="N47" t="s">
        <v>39</v>
      </c>
      <c r="O47" t="s">
        <v>46</v>
      </c>
      <c r="P47" t="s">
        <v>42</v>
      </c>
      <c r="Q47" t="s">
        <v>85</v>
      </c>
      <c r="R47" t="s">
        <v>42</v>
      </c>
      <c r="S47">
        <v>0.62769276681710195</v>
      </c>
      <c r="T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47">
        <f>SUM(T$2:T47)</f>
        <v>58</v>
      </c>
    </row>
    <row r="48" spans="1:21" x14ac:dyDescent="0.2">
      <c r="A48" t="s">
        <v>178</v>
      </c>
      <c r="B48" t="s">
        <v>35</v>
      </c>
      <c r="C48" t="s">
        <v>67</v>
      </c>
      <c r="D48" t="s">
        <v>535</v>
      </c>
      <c r="E48" t="s">
        <v>137</v>
      </c>
      <c r="F48" t="s">
        <v>24</v>
      </c>
      <c r="G48">
        <v>60</v>
      </c>
      <c r="H48" t="s">
        <v>25</v>
      </c>
      <c r="I48" t="s">
        <v>28</v>
      </c>
      <c r="J48" t="s">
        <v>28</v>
      </c>
      <c r="K48" t="s">
        <v>26</v>
      </c>
      <c r="L48" t="s">
        <v>29</v>
      </c>
      <c r="M48">
        <v>260000</v>
      </c>
      <c r="N48" t="s">
        <v>69</v>
      </c>
      <c r="O48" t="s">
        <v>110</v>
      </c>
      <c r="P48" t="s">
        <v>32</v>
      </c>
      <c r="Q48" t="s">
        <v>47</v>
      </c>
      <c r="R48" t="s">
        <v>42</v>
      </c>
      <c r="S48">
        <v>0.62644749223915597</v>
      </c>
      <c r="T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48">
        <f>SUM(T$2:T48)</f>
        <v>55</v>
      </c>
    </row>
    <row r="49" spans="1:21" x14ac:dyDescent="0.2">
      <c r="A49" t="s">
        <v>192</v>
      </c>
      <c r="B49" t="s">
        <v>35</v>
      </c>
      <c r="C49" t="s">
        <v>36</v>
      </c>
      <c r="D49" t="s">
        <v>22</v>
      </c>
      <c r="E49" t="s">
        <v>804</v>
      </c>
      <c r="F49" t="s">
        <v>24</v>
      </c>
      <c r="G49">
        <v>48</v>
      </c>
      <c r="H49" t="s">
        <v>25</v>
      </c>
      <c r="I49" t="s">
        <v>26</v>
      </c>
      <c r="J49" t="s">
        <v>28</v>
      </c>
      <c r="K49" t="s">
        <v>28</v>
      </c>
      <c r="L49" t="s">
        <v>29</v>
      </c>
      <c r="M49">
        <v>8333333</v>
      </c>
      <c r="N49" t="s">
        <v>39</v>
      </c>
      <c r="O49" t="s">
        <v>46</v>
      </c>
      <c r="P49" t="s">
        <v>32</v>
      </c>
      <c r="Q49" t="s">
        <v>41</v>
      </c>
      <c r="R49" t="s">
        <v>42</v>
      </c>
      <c r="S49">
        <v>0.61877488663142999</v>
      </c>
      <c r="T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49">
        <f>SUM(T$2:T49)</f>
        <v>52</v>
      </c>
    </row>
    <row r="50" spans="1:21" x14ac:dyDescent="0.2">
      <c r="A50" t="s">
        <v>192</v>
      </c>
      <c r="B50" t="s">
        <v>35</v>
      </c>
      <c r="C50" t="s">
        <v>67</v>
      </c>
      <c r="D50" t="s">
        <v>22</v>
      </c>
      <c r="E50" t="s">
        <v>109</v>
      </c>
      <c r="F50" t="s">
        <v>24</v>
      </c>
      <c r="G50">
        <v>48</v>
      </c>
      <c r="H50" t="s">
        <v>79</v>
      </c>
      <c r="I50" t="s">
        <v>26</v>
      </c>
      <c r="J50" t="s">
        <v>28</v>
      </c>
      <c r="K50" t="s">
        <v>26</v>
      </c>
      <c r="L50" t="s">
        <v>29</v>
      </c>
      <c r="M50">
        <v>8000000</v>
      </c>
      <c r="N50" t="s">
        <v>69</v>
      </c>
      <c r="O50" t="s">
        <v>40</v>
      </c>
      <c r="P50" t="s">
        <v>32</v>
      </c>
      <c r="Q50" t="s">
        <v>41</v>
      </c>
      <c r="R50" t="s">
        <v>42</v>
      </c>
      <c r="S50">
        <v>0.61758805425010599</v>
      </c>
      <c r="T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50">
        <f>SUM(T$2:T50)</f>
        <v>49</v>
      </c>
    </row>
    <row r="51" spans="1:21" x14ac:dyDescent="0.2">
      <c r="A51" t="s">
        <v>192</v>
      </c>
      <c r="B51" t="s">
        <v>66</v>
      </c>
      <c r="C51" t="s">
        <v>67</v>
      </c>
      <c r="D51" t="s">
        <v>193</v>
      </c>
      <c r="E51" t="s">
        <v>300</v>
      </c>
      <c r="F51" t="s">
        <v>24</v>
      </c>
      <c r="G51">
        <v>48</v>
      </c>
      <c r="H51" t="s">
        <v>25</v>
      </c>
      <c r="I51" t="s">
        <v>26</v>
      </c>
      <c r="J51" t="s">
        <v>27</v>
      </c>
      <c r="K51" t="s">
        <v>26</v>
      </c>
      <c r="L51" t="s">
        <v>29</v>
      </c>
      <c r="M51">
        <v>360000</v>
      </c>
      <c r="N51" t="s">
        <v>69</v>
      </c>
      <c r="O51" t="s">
        <v>73</v>
      </c>
      <c r="P51" t="s">
        <v>42</v>
      </c>
      <c r="Q51" t="s">
        <v>41</v>
      </c>
      <c r="R51" t="s">
        <v>42</v>
      </c>
      <c r="S51">
        <v>0.61346417599297798</v>
      </c>
      <c r="T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51">
        <f>SUM(T$2:T51)</f>
        <v>53</v>
      </c>
    </row>
    <row r="52" spans="1:21" x14ac:dyDescent="0.2">
      <c r="A52" t="s">
        <v>50</v>
      </c>
      <c r="B52" t="s">
        <v>35</v>
      </c>
      <c r="C52" t="s">
        <v>36</v>
      </c>
      <c r="D52" t="s">
        <v>51</v>
      </c>
      <c r="E52" t="s">
        <v>52</v>
      </c>
      <c r="F52" t="s">
        <v>24</v>
      </c>
      <c r="G52">
        <v>36</v>
      </c>
      <c r="H52" t="s">
        <v>25</v>
      </c>
      <c r="I52" t="s">
        <v>28</v>
      </c>
      <c r="J52" t="s">
        <v>28</v>
      </c>
      <c r="K52" t="s">
        <v>28</v>
      </c>
      <c r="L52" t="s">
        <v>29</v>
      </c>
      <c r="M52">
        <v>9361800</v>
      </c>
      <c r="N52" t="s">
        <v>39</v>
      </c>
      <c r="O52" t="s">
        <v>53</v>
      </c>
      <c r="P52" t="s">
        <v>32</v>
      </c>
      <c r="Q52" t="s">
        <v>41</v>
      </c>
      <c r="R52" t="s">
        <v>42</v>
      </c>
      <c r="S52">
        <v>0.61241065686641705</v>
      </c>
      <c r="T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52">
        <f>SUM(T$2:T52)</f>
        <v>50</v>
      </c>
    </row>
    <row r="53" spans="1:21" x14ac:dyDescent="0.2">
      <c r="A53" t="s">
        <v>143</v>
      </c>
      <c r="B53" t="s">
        <v>35</v>
      </c>
      <c r="C53" t="s">
        <v>36</v>
      </c>
      <c r="D53" t="s">
        <v>71</v>
      </c>
      <c r="E53" t="s">
        <v>144</v>
      </c>
      <c r="F53" t="s">
        <v>24</v>
      </c>
      <c r="G53">
        <v>48</v>
      </c>
      <c r="H53" t="s">
        <v>25</v>
      </c>
      <c r="I53" t="s">
        <v>28</v>
      </c>
      <c r="J53" t="s">
        <v>28</v>
      </c>
      <c r="K53" t="s">
        <v>28</v>
      </c>
      <c r="L53" t="s">
        <v>29</v>
      </c>
      <c r="M53">
        <v>15600000</v>
      </c>
      <c r="N53" t="s">
        <v>39</v>
      </c>
      <c r="O53" t="s">
        <v>53</v>
      </c>
      <c r="P53" t="s">
        <v>32</v>
      </c>
      <c r="Q53" t="s">
        <v>47</v>
      </c>
      <c r="R53" t="s">
        <v>42</v>
      </c>
      <c r="S53">
        <v>0.61241065686641705</v>
      </c>
      <c r="T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53">
        <f>SUM(T$2:T53)</f>
        <v>47</v>
      </c>
    </row>
    <row r="54" spans="1:21" x14ac:dyDescent="0.2">
      <c r="A54" t="s">
        <v>162</v>
      </c>
      <c r="B54" t="s">
        <v>35</v>
      </c>
      <c r="C54" t="s">
        <v>36</v>
      </c>
      <c r="D54" t="s">
        <v>22</v>
      </c>
      <c r="E54" t="s">
        <v>558</v>
      </c>
      <c r="F54" t="s">
        <v>24</v>
      </c>
      <c r="G54">
        <v>48</v>
      </c>
      <c r="H54" t="s">
        <v>25</v>
      </c>
      <c r="I54" t="s">
        <v>28</v>
      </c>
      <c r="J54" t="s">
        <v>28</v>
      </c>
      <c r="K54" t="s">
        <v>28</v>
      </c>
      <c r="L54" t="s">
        <v>29</v>
      </c>
      <c r="M54">
        <v>4731317.6500000004</v>
      </c>
      <c r="N54" t="s">
        <v>39</v>
      </c>
      <c r="O54" t="s">
        <v>73</v>
      </c>
      <c r="P54" t="s">
        <v>32</v>
      </c>
      <c r="Q54" t="s">
        <v>41</v>
      </c>
      <c r="R54" t="s">
        <v>42</v>
      </c>
      <c r="S54">
        <v>0.61241065686641705</v>
      </c>
      <c r="T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54">
        <f>SUM(T$2:T54)</f>
        <v>44</v>
      </c>
    </row>
    <row r="55" spans="1:21" x14ac:dyDescent="0.2">
      <c r="A55" t="s">
        <v>227</v>
      </c>
      <c r="B55" t="s">
        <v>35</v>
      </c>
      <c r="C55" t="s">
        <v>67</v>
      </c>
      <c r="D55" t="s">
        <v>22</v>
      </c>
      <c r="E55" t="s">
        <v>109</v>
      </c>
      <c r="F55" t="s">
        <v>24</v>
      </c>
      <c r="G55">
        <v>48</v>
      </c>
      <c r="H55" t="s">
        <v>25</v>
      </c>
      <c r="I55" t="s">
        <v>26</v>
      </c>
      <c r="J55" t="s">
        <v>26</v>
      </c>
      <c r="K55" t="s">
        <v>26</v>
      </c>
      <c r="L55" t="s">
        <v>105</v>
      </c>
      <c r="M55">
        <v>229878.44500000001</v>
      </c>
      <c r="N55" t="s">
        <v>69</v>
      </c>
      <c r="O55" t="s">
        <v>84</v>
      </c>
      <c r="P55" t="s">
        <v>32</v>
      </c>
      <c r="Q55" t="s">
        <v>64</v>
      </c>
      <c r="R55" t="s">
        <v>42</v>
      </c>
      <c r="S55">
        <v>0.61068189518661198</v>
      </c>
      <c r="T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55">
        <f>SUM(T$2:T55)</f>
        <v>41</v>
      </c>
    </row>
    <row r="56" spans="1:21" x14ac:dyDescent="0.2">
      <c r="A56" t="s">
        <v>132</v>
      </c>
      <c r="B56" t="s">
        <v>66</v>
      </c>
      <c r="C56" t="s">
        <v>36</v>
      </c>
      <c r="D56" t="s">
        <v>22</v>
      </c>
      <c r="E56" t="s">
        <v>133</v>
      </c>
      <c r="F56" t="s">
        <v>83</v>
      </c>
      <c r="G56">
        <v>3</v>
      </c>
      <c r="H56" t="s">
        <v>25</v>
      </c>
      <c r="I56" t="s">
        <v>28</v>
      </c>
      <c r="J56" t="s">
        <v>27</v>
      </c>
      <c r="K56" t="s">
        <v>28</v>
      </c>
      <c r="L56" t="s">
        <v>29</v>
      </c>
      <c r="M56">
        <v>254750</v>
      </c>
      <c r="N56" t="s">
        <v>39</v>
      </c>
      <c r="O56" t="s">
        <v>106</v>
      </c>
      <c r="P56" t="s">
        <v>32</v>
      </c>
      <c r="Q56" t="s">
        <v>64</v>
      </c>
      <c r="R56" t="s">
        <v>42</v>
      </c>
      <c r="S56">
        <v>0.60969100089334105</v>
      </c>
      <c r="T5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56">
        <f>SUM(T$2:T56)</f>
        <v>38</v>
      </c>
    </row>
    <row r="57" spans="1:21" x14ac:dyDescent="0.2">
      <c r="A57" t="s">
        <v>314</v>
      </c>
      <c r="B57" t="s">
        <v>66</v>
      </c>
      <c r="C57" t="s">
        <v>36</v>
      </c>
      <c r="D57" t="s">
        <v>22</v>
      </c>
      <c r="E57" t="s">
        <v>133</v>
      </c>
      <c r="F57" t="s">
        <v>83</v>
      </c>
      <c r="G57">
        <v>0.7</v>
      </c>
      <c r="H57" t="s">
        <v>25</v>
      </c>
      <c r="I57" t="s">
        <v>28</v>
      </c>
      <c r="J57" t="s">
        <v>27</v>
      </c>
      <c r="K57" t="s">
        <v>28</v>
      </c>
      <c r="L57" t="s">
        <v>29</v>
      </c>
      <c r="M57">
        <v>229890</v>
      </c>
      <c r="N57" t="s">
        <v>39</v>
      </c>
      <c r="O57" t="s">
        <v>31</v>
      </c>
      <c r="P57" t="s">
        <v>42</v>
      </c>
      <c r="Q57" t="s">
        <v>64</v>
      </c>
      <c r="R57" t="s">
        <v>42</v>
      </c>
      <c r="S57">
        <v>0.60969100089334105</v>
      </c>
      <c r="T5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57">
        <f>SUM(T$2:T57)</f>
        <v>42</v>
      </c>
    </row>
    <row r="58" spans="1:21" x14ac:dyDescent="0.2">
      <c r="A58" t="s">
        <v>456</v>
      </c>
      <c r="B58" t="s">
        <v>66</v>
      </c>
      <c r="C58" t="s">
        <v>36</v>
      </c>
      <c r="D58" t="s">
        <v>457</v>
      </c>
      <c r="E58" t="s">
        <v>458</v>
      </c>
      <c r="F58" t="s">
        <v>24</v>
      </c>
      <c r="G58">
        <v>48</v>
      </c>
      <c r="H58" t="s">
        <v>25</v>
      </c>
      <c r="I58" t="s">
        <v>28</v>
      </c>
      <c r="J58" t="s">
        <v>27</v>
      </c>
      <c r="K58" t="s">
        <v>26</v>
      </c>
      <c r="L58" t="s">
        <v>29</v>
      </c>
      <c r="M58">
        <v>522000</v>
      </c>
      <c r="N58" t="s">
        <v>39</v>
      </c>
      <c r="O58" t="s">
        <v>73</v>
      </c>
      <c r="P58" t="s">
        <v>42</v>
      </c>
      <c r="Q58" t="s">
        <v>85</v>
      </c>
      <c r="R58" t="s">
        <v>42</v>
      </c>
      <c r="S58">
        <v>0.60456979404383704</v>
      </c>
      <c r="T5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58">
        <f>SUM(T$2:T58)</f>
        <v>46</v>
      </c>
    </row>
    <row r="59" spans="1:21" x14ac:dyDescent="0.2">
      <c r="A59" t="s">
        <v>640</v>
      </c>
      <c r="B59" t="s">
        <v>66</v>
      </c>
      <c r="C59" t="s">
        <v>36</v>
      </c>
      <c r="D59" t="s">
        <v>641</v>
      </c>
      <c r="E59" t="s">
        <v>198</v>
      </c>
      <c r="F59" t="s">
        <v>24</v>
      </c>
      <c r="G59">
        <v>36</v>
      </c>
      <c r="H59" t="s">
        <v>25</v>
      </c>
      <c r="I59" t="s">
        <v>26</v>
      </c>
      <c r="J59" t="s">
        <v>27</v>
      </c>
      <c r="K59" t="s">
        <v>26</v>
      </c>
      <c r="L59" t="s">
        <v>29</v>
      </c>
      <c r="M59">
        <v>959088</v>
      </c>
      <c r="N59" t="s">
        <v>39</v>
      </c>
      <c r="O59" t="s">
        <v>110</v>
      </c>
      <c r="P59" t="s">
        <v>32</v>
      </c>
      <c r="Q59" t="s">
        <v>47</v>
      </c>
      <c r="R59" t="s">
        <v>42</v>
      </c>
      <c r="S59">
        <v>0.60201815518002599</v>
      </c>
      <c r="T5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59">
        <f>SUM(T$2:T59)</f>
        <v>43</v>
      </c>
    </row>
    <row r="60" spans="1:21" x14ac:dyDescent="0.2">
      <c r="A60" t="s">
        <v>656</v>
      </c>
      <c r="B60" t="s">
        <v>35</v>
      </c>
      <c r="C60" t="s">
        <v>36</v>
      </c>
      <c r="D60" t="s">
        <v>657</v>
      </c>
      <c r="E60" t="s">
        <v>658</v>
      </c>
      <c r="F60" t="s">
        <v>83</v>
      </c>
      <c r="G60">
        <v>2</v>
      </c>
      <c r="H60" t="s">
        <v>25</v>
      </c>
      <c r="I60" t="s">
        <v>28</v>
      </c>
      <c r="J60" t="s">
        <v>27</v>
      </c>
      <c r="K60" t="s">
        <v>28</v>
      </c>
      <c r="L60" t="s">
        <v>29</v>
      </c>
      <c r="M60">
        <v>288000</v>
      </c>
      <c r="N60" t="s">
        <v>39</v>
      </c>
      <c r="O60" t="s">
        <v>46</v>
      </c>
      <c r="P60" t="s">
        <v>32</v>
      </c>
      <c r="Q60" t="s">
        <v>85</v>
      </c>
      <c r="R60" t="s">
        <v>42</v>
      </c>
      <c r="S60">
        <v>0.60089470459704497</v>
      </c>
      <c r="T6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60">
        <f>SUM(T$2:T60)</f>
        <v>40</v>
      </c>
    </row>
    <row r="61" spans="1:21" x14ac:dyDescent="0.2">
      <c r="A61" t="s">
        <v>158</v>
      </c>
      <c r="B61" t="s">
        <v>35</v>
      </c>
      <c r="C61" t="s">
        <v>67</v>
      </c>
      <c r="D61" t="s">
        <v>44</v>
      </c>
      <c r="E61" t="s">
        <v>72</v>
      </c>
      <c r="F61" t="s">
        <v>24</v>
      </c>
      <c r="G61">
        <v>36</v>
      </c>
      <c r="H61" t="s">
        <v>25</v>
      </c>
      <c r="I61" t="s">
        <v>28</v>
      </c>
      <c r="J61" t="s">
        <v>28</v>
      </c>
      <c r="K61" t="s">
        <v>28</v>
      </c>
      <c r="L61" t="s">
        <v>29</v>
      </c>
      <c r="M61">
        <v>1841616</v>
      </c>
      <c r="N61" t="s">
        <v>69</v>
      </c>
      <c r="O61" t="s">
        <v>73</v>
      </c>
      <c r="P61" t="s">
        <v>42</v>
      </c>
      <c r="Q61" t="s">
        <v>47</v>
      </c>
      <c r="R61" t="s">
        <v>42</v>
      </c>
      <c r="S61">
        <v>0.59922516937208503</v>
      </c>
      <c r="T6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61">
        <f>SUM(T$2:T61)</f>
        <v>44</v>
      </c>
    </row>
    <row r="62" spans="1:21" x14ac:dyDescent="0.2">
      <c r="A62" t="s">
        <v>415</v>
      </c>
      <c r="B62" t="s">
        <v>35</v>
      </c>
      <c r="C62" t="s">
        <v>36</v>
      </c>
      <c r="D62" t="s">
        <v>601</v>
      </c>
      <c r="E62" t="s">
        <v>485</v>
      </c>
      <c r="F62" t="s">
        <v>24</v>
      </c>
      <c r="G62">
        <v>48</v>
      </c>
      <c r="H62" t="s">
        <v>79</v>
      </c>
      <c r="I62" t="s">
        <v>28</v>
      </c>
      <c r="J62" t="s">
        <v>27</v>
      </c>
      <c r="K62" t="s">
        <v>26</v>
      </c>
      <c r="L62" t="s">
        <v>29</v>
      </c>
      <c r="M62">
        <v>30000000</v>
      </c>
      <c r="N62" t="s">
        <v>39</v>
      </c>
      <c r="O62" t="s">
        <v>73</v>
      </c>
      <c r="P62" t="s">
        <v>42</v>
      </c>
      <c r="Q62" t="s">
        <v>47</v>
      </c>
      <c r="R62" t="s">
        <v>42</v>
      </c>
      <c r="S62">
        <v>0.59920385919123698</v>
      </c>
      <c r="T6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62">
        <f>SUM(T$2:T62)</f>
        <v>48</v>
      </c>
    </row>
    <row r="63" spans="1:21" x14ac:dyDescent="0.2">
      <c r="A63" t="s">
        <v>854</v>
      </c>
      <c r="B63" t="s">
        <v>66</v>
      </c>
      <c r="C63" t="s">
        <v>67</v>
      </c>
      <c r="D63" t="s">
        <v>263</v>
      </c>
      <c r="E63" t="s">
        <v>855</v>
      </c>
      <c r="F63" t="s">
        <v>24</v>
      </c>
      <c r="G63">
        <v>48</v>
      </c>
      <c r="H63" t="s">
        <v>25</v>
      </c>
      <c r="I63" t="s">
        <v>26</v>
      </c>
      <c r="J63" t="s">
        <v>27</v>
      </c>
      <c r="K63" t="s">
        <v>28</v>
      </c>
      <c r="L63" t="s">
        <v>29</v>
      </c>
      <c r="M63">
        <v>399696</v>
      </c>
      <c r="N63" t="s">
        <v>69</v>
      </c>
      <c r="O63" t="s">
        <v>73</v>
      </c>
      <c r="P63" t="s">
        <v>32</v>
      </c>
      <c r="Q63" t="s">
        <v>41</v>
      </c>
      <c r="R63" t="s">
        <v>42</v>
      </c>
      <c r="S63">
        <v>0.59748367784022105</v>
      </c>
      <c r="T6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63">
        <f>SUM(T$2:T63)</f>
        <v>45</v>
      </c>
    </row>
    <row r="64" spans="1:21" x14ac:dyDescent="0.2">
      <c r="A64" t="s">
        <v>218</v>
      </c>
      <c r="B64" t="s">
        <v>35</v>
      </c>
      <c r="C64" t="s">
        <v>67</v>
      </c>
      <c r="D64" t="s">
        <v>452</v>
      </c>
      <c r="E64" t="s">
        <v>453</v>
      </c>
      <c r="F64" t="s">
        <v>24</v>
      </c>
      <c r="G64">
        <v>12</v>
      </c>
      <c r="H64" t="s">
        <v>79</v>
      </c>
      <c r="I64" t="s">
        <v>26</v>
      </c>
      <c r="J64" t="s">
        <v>28</v>
      </c>
      <c r="K64" t="s">
        <v>28</v>
      </c>
      <c r="L64" t="s">
        <v>29</v>
      </c>
      <c r="M64">
        <v>8526695</v>
      </c>
      <c r="N64" t="s">
        <v>69</v>
      </c>
      <c r="O64" t="s">
        <v>40</v>
      </c>
      <c r="P64" t="s">
        <v>42</v>
      </c>
      <c r="Q64" t="s">
        <v>41</v>
      </c>
      <c r="R64" t="s">
        <v>42</v>
      </c>
      <c r="S64">
        <v>0.59637216458688802</v>
      </c>
      <c r="T6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64">
        <f>SUM(T$2:T64)</f>
        <v>49</v>
      </c>
    </row>
    <row r="65" spans="1:21" x14ac:dyDescent="0.2">
      <c r="A65" t="s">
        <v>483</v>
      </c>
      <c r="B65" t="s">
        <v>35</v>
      </c>
      <c r="C65" t="s">
        <v>36</v>
      </c>
      <c r="D65" t="s">
        <v>44</v>
      </c>
      <c r="E65" t="s">
        <v>973</v>
      </c>
      <c r="F65" t="s">
        <v>62</v>
      </c>
      <c r="H65" t="s">
        <v>25</v>
      </c>
      <c r="I65" t="s">
        <v>28</v>
      </c>
      <c r="J65" t="s">
        <v>28</v>
      </c>
      <c r="K65" t="s">
        <v>28</v>
      </c>
      <c r="L65" t="s">
        <v>29</v>
      </c>
      <c r="M65">
        <v>8061680</v>
      </c>
      <c r="N65" t="s">
        <v>39</v>
      </c>
      <c r="O65" t="s">
        <v>73</v>
      </c>
      <c r="P65" t="s">
        <v>32</v>
      </c>
      <c r="Q65" t="s">
        <v>47</v>
      </c>
      <c r="R65" t="s">
        <v>42</v>
      </c>
      <c r="S65">
        <v>0.59570851006052306</v>
      </c>
      <c r="T6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65">
        <f>SUM(T$2:T65)</f>
        <v>46</v>
      </c>
    </row>
    <row r="66" spans="1:21" x14ac:dyDescent="0.2">
      <c r="A66" t="s">
        <v>165</v>
      </c>
      <c r="B66" t="s">
        <v>66</v>
      </c>
      <c r="C66" t="s">
        <v>36</v>
      </c>
      <c r="D66" t="s">
        <v>166</v>
      </c>
      <c r="E66" t="s">
        <v>167</v>
      </c>
      <c r="F66" t="s">
        <v>24</v>
      </c>
      <c r="G66">
        <v>48</v>
      </c>
      <c r="H66" t="s">
        <v>25</v>
      </c>
      <c r="I66" t="s">
        <v>26</v>
      </c>
      <c r="J66" t="s">
        <v>27</v>
      </c>
      <c r="K66" t="s">
        <v>26</v>
      </c>
      <c r="L66" t="s">
        <v>29</v>
      </c>
      <c r="M66">
        <v>606907.56000000006</v>
      </c>
      <c r="N66" t="s">
        <v>39</v>
      </c>
      <c r="O66" t="s">
        <v>106</v>
      </c>
      <c r="P66" t="s">
        <v>42</v>
      </c>
      <c r="Q66" t="s">
        <v>168</v>
      </c>
      <c r="R66" t="s">
        <v>42</v>
      </c>
      <c r="S66">
        <v>0.59505111588291804</v>
      </c>
      <c r="T6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66">
        <f>SUM(T$2:T66)</f>
        <v>50</v>
      </c>
    </row>
    <row r="67" spans="1:21" x14ac:dyDescent="0.2">
      <c r="A67" t="s">
        <v>323</v>
      </c>
      <c r="B67" t="s">
        <v>35</v>
      </c>
      <c r="C67" t="s">
        <v>36</v>
      </c>
      <c r="D67" t="s">
        <v>22</v>
      </c>
      <c r="E67" t="s">
        <v>1022</v>
      </c>
      <c r="F67" t="s">
        <v>24</v>
      </c>
      <c r="G67">
        <v>48</v>
      </c>
      <c r="H67" t="s">
        <v>79</v>
      </c>
      <c r="I67" t="s">
        <v>28</v>
      </c>
      <c r="J67" t="s">
        <v>26</v>
      </c>
      <c r="K67" t="s">
        <v>26</v>
      </c>
      <c r="L67" t="s">
        <v>29</v>
      </c>
      <c r="M67">
        <v>170400</v>
      </c>
      <c r="N67" t="s">
        <v>39</v>
      </c>
      <c r="O67" t="s">
        <v>73</v>
      </c>
      <c r="P67" t="s">
        <v>32</v>
      </c>
      <c r="Q67" t="s">
        <v>41</v>
      </c>
      <c r="R67" t="s">
        <v>42</v>
      </c>
      <c r="S67">
        <v>0.59213680775565103</v>
      </c>
      <c r="T6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67">
        <f>SUM(T$2:T67)</f>
        <v>47</v>
      </c>
    </row>
    <row r="68" spans="1:21" x14ac:dyDescent="0.2">
      <c r="A68" t="s">
        <v>444</v>
      </c>
      <c r="B68" t="s">
        <v>35</v>
      </c>
      <c r="C68" t="s">
        <v>36</v>
      </c>
      <c r="D68" t="s">
        <v>263</v>
      </c>
      <c r="E68" t="s">
        <v>334</v>
      </c>
      <c r="F68" t="s">
        <v>24</v>
      </c>
      <c r="G68">
        <v>6</v>
      </c>
      <c r="H68" t="s">
        <v>25</v>
      </c>
      <c r="I68" t="s">
        <v>26</v>
      </c>
      <c r="J68" t="s">
        <v>26</v>
      </c>
      <c r="K68" t="s">
        <v>28</v>
      </c>
      <c r="L68" t="s">
        <v>29</v>
      </c>
      <c r="M68">
        <v>325952.40000000002</v>
      </c>
      <c r="N68" t="s">
        <v>39</v>
      </c>
      <c r="O68" t="s">
        <v>445</v>
      </c>
      <c r="P68" t="s">
        <v>42</v>
      </c>
      <c r="Q68" t="s">
        <v>446</v>
      </c>
      <c r="R68" t="s">
        <v>42</v>
      </c>
      <c r="S68">
        <v>0.59209335161242305</v>
      </c>
      <c r="T6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68">
        <f>SUM(T$2:T68)</f>
        <v>51</v>
      </c>
    </row>
    <row r="69" spans="1:21" x14ac:dyDescent="0.2">
      <c r="A69" t="s">
        <v>296</v>
      </c>
      <c r="B69" t="s">
        <v>35</v>
      </c>
      <c r="C69" t="s">
        <v>36</v>
      </c>
      <c r="D69" t="s">
        <v>297</v>
      </c>
      <c r="E69" t="s">
        <v>298</v>
      </c>
      <c r="F69" t="s">
        <v>24</v>
      </c>
      <c r="G69">
        <v>2</v>
      </c>
      <c r="H69" t="s">
        <v>25</v>
      </c>
      <c r="I69" t="s">
        <v>26</v>
      </c>
      <c r="J69" t="s">
        <v>26</v>
      </c>
      <c r="K69" t="s">
        <v>28</v>
      </c>
      <c r="L69" t="s">
        <v>29</v>
      </c>
      <c r="M69">
        <v>330200</v>
      </c>
      <c r="N69" t="s">
        <v>39</v>
      </c>
      <c r="O69" t="s">
        <v>84</v>
      </c>
      <c r="P69" t="s">
        <v>42</v>
      </c>
      <c r="Q69" t="s">
        <v>299</v>
      </c>
      <c r="R69" t="s">
        <v>42</v>
      </c>
      <c r="S69">
        <v>0.59130387792821304</v>
      </c>
      <c r="T6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69">
        <f>SUM(T$2:T69)</f>
        <v>55</v>
      </c>
    </row>
    <row r="70" spans="1:21" x14ac:dyDescent="0.2">
      <c r="A70" t="s">
        <v>178</v>
      </c>
      <c r="B70" t="s">
        <v>35</v>
      </c>
      <c r="C70" t="s">
        <v>36</v>
      </c>
      <c r="D70" t="s">
        <v>179</v>
      </c>
      <c r="E70" t="s">
        <v>196</v>
      </c>
      <c r="F70" t="s">
        <v>24</v>
      </c>
      <c r="G70">
        <v>48</v>
      </c>
      <c r="H70" t="s">
        <v>25</v>
      </c>
      <c r="I70" t="s">
        <v>28</v>
      </c>
      <c r="J70" t="s">
        <v>28</v>
      </c>
      <c r="K70" t="s">
        <v>26</v>
      </c>
      <c r="L70" t="s">
        <v>29</v>
      </c>
      <c r="M70">
        <v>300000</v>
      </c>
      <c r="N70" t="s">
        <v>39</v>
      </c>
      <c r="O70" t="s">
        <v>73</v>
      </c>
      <c r="P70" t="s">
        <v>42</v>
      </c>
      <c r="Q70" t="s">
        <v>47</v>
      </c>
      <c r="R70" t="s">
        <v>42</v>
      </c>
      <c r="S70">
        <v>0.58700484743294601</v>
      </c>
      <c r="T7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70">
        <f>SUM(T$2:T70)</f>
        <v>59</v>
      </c>
    </row>
    <row r="71" spans="1:21" x14ac:dyDescent="0.2">
      <c r="A71" t="s">
        <v>192</v>
      </c>
      <c r="B71" t="s">
        <v>35</v>
      </c>
      <c r="C71" t="s">
        <v>67</v>
      </c>
      <c r="D71" t="s">
        <v>193</v>
      </c>
      <c r="E71" t="s">
        <v>194</v>
      </c>
      <c r="F71" t="s">
        <v>24</v>
      </c>
      <c r="G71">
        <v>48</v>
      </c>
      <c r="H71" t="s">
        <v>79</v>
      </c>
      <c r="I71" t="s">
        <v>26</v>
      </c>
      <c r="J71" t="s">
        <v>28</v>
      </c>
      <c r="K71" t="s">
        <v>26</v>
      </c>
      <c r="L71" t="s">
        <v>29</v>
      </c>
      <c r="M71">
        <v>2310000</v>
      </c>
      <c r="N71" t="s">
        <v>69</v>
      </c>
      <c r="O71" t="s">
        <v>53</v>
      </c>
      <c r="P71" t="s">
        <v>42</v>
      </c>
      <c r="Q71" t="s">
        <v>41</v>
      </c>
      <c r="R71" t="s">
        <v>42</v>
      </c>
      <c r="S71">
        <v>0.58691308438268897</v>
      </c>
      <c r="T7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71">
        <f>SUM(T$2:T71)</f>
        <v>63</v>
      </c>
    </row>
    <row r="72" spans="1:21" x14ac:dyDescent="0.2">
      <c r="A72" t="s">
        <v>958</v>
      </c>
      <c r="B72" t="s">
        <v>35</v>
      </c>
      <c r="C72" t="s">
        <v>67</v>
      </c>
      <c r="D72" t="s">
        <v>22</v>
      </c>
      <c r="E72" t="s">
        <v>221</v>
      </c>
      <c r="F72" t="s">
        <v>24</v>
      </c>
      <c r="G72">
        <v>48</v>
      </c>
      <c r="H72" t="s">
        <v>79</v>
      </c>
      <c r="I72" t="s">
        <v>26</v>
      </c>
      <c r="J72" t="s">
        <v>28</v>
      </c>
      <c r="K72" t="s">
        <v>26</v>
      </c>
      <c r="L72" t="s">
        <v>29</v>
      </c>
      <c r="M72">
        <v>1375439.53</v>
      </c>
      <c r="N72" t="s">
        <v>69</v>
      </c>
      <c r="O72" t="s">
        <v>49</v>
      </c>
      <c r="P72" t="s">
        <v>42</v>
      </c>
      <c r="Q72" t="s">
        <v>47</v>
      </c>
      <c r="R72" t="s">
        <v>42</v>
      </c>
      <c r="S72">
        <v>0.58531557634398701</v>
      </c>
      <c r="T7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72">
        <f>SUM(T$2:T72)</f>
        <v>67</v>
      </c>
    </row>
    <row r="73" spans="1:21" x14ac:dyDescent="0.2">
      <c r="A73" t="s">
        <v>669</v>
      </c>
      <c r="B73" t="s">
        <v>35</v>
      </c>
      <c r="C73" t="s">
        <v>36</v>
      </c>
      <c r="D73" t="s">
        <v>670</v>
      </c>
      <c r="E73" t="s">
        <v>553</v>
      </c>
      <c r="F73" t="s">
        <v>24</v>
      </c>
      <c r="G73">
        <v>7</v>
      </c>
      <c r="H73" t="s">
        <v>79</v>
      </c>
      <c r="I73" t="s">
        <v>26</v>
      </c>
      <c r="J73" t="s">
        <v>26</v>
      </c>
      <c r="K73" t="s">
        <v>28</v>
      </c>
      <c r="L73" t="s">
        <v>29</v>
      </c>
      <c r="M73">
        <v>235400</v>
      </c>
      <c r="N73" t="s">
        <v>39</v>
      </c>
      <c r="O73" t="s">
        <v>63</v>
      </c>
      <c r="P73" t="s">
        <v>42</v>
      </c>
      <c r="Q73" t="s">
        <v>85</v>
      </c>
      <c r="R73" t="s">
        <v>42</v>
      </c>
      <c r="S73">
        <v>0.58449273196277496</v>
      </c>
      <c r="T7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73">
        <f>SUM(T$2:T73)</f>
        <v>71</v>
      </c>
    </row>
    <row r="74" spans="1:21" x14ac:dyDescent="0.2">
      <c r="A74" t="s">
        <v>861</v>
      </c>
      <c r="B74" t="s">
        <v>35</v>
      </c>
      <c r="C74" t="s">
        <v>36</v>
      </c>
      <c r="D74" t="s">
        <v>263</v>
      </c>
      <c r="E74" t="s">
        <v>658</v>
      </c>
      <c r="F74" t="s">
        <v>24</v>
      </c>
      <c r="G74">
        <v>2</v>
      </c>
      <c r="H74" t="s">
        <v>25</v>
      </c>
      <c r="I74" t="s">
        <v>28</v>
      </c>
      <c r="J74" t="s">
        <v>27</v>
      </c>
      <c r="K74" t="s">
        <v>28</v>
      </c>
      <c r="L74" t="s">
        <v>29</v>
      </c>
      <c r="M74">
        <v>656500</v>
      </c>
      <c r="N74" t="s">
        <v>39</v>
      </c>
      <c r="O74" t="s">
        <v>49</v>
      </c>
      <c r="P74" t="s">
        <v>32</v>
      </c>
      <c r="Q74" t="s">
        <v>85</v>
      </c>
      <c r="R74" t="s">
        <v>42</v>
      </c>
      <c r="S74">
        <v>0.58273994269228302</v>
      </c>
      <c r="T7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74">
        <f>SUM(T$2:T74)</f>
        <v>68</v>
      </c>
    </row>
    <row r="75" spans="1:21" x14ac:dyDescent="0.2">
      <c r="A75" t="s">
        <v>178</v>
      </c>
      <c r="B75" t="s">
        <v>35</v>
      </c>
      <c r="C75" t="s">
        <v>21</v>
      </c>
      <c r="D75" t="s">
        <v>222</v>
      </c>
      <c r="E75" t="s">
        <v>223</v>
      </c>
      <c r="F75" t="s">
        <v>24</v>
      </c>
      <c r="G75">
        <v>48</v>
      </c>
      <c r="H75" t="s">
        <v>25</v>
      </c>
      <c r="I75" t="s">
        <v>28</v>
      </c>
      <c r="J75" t="s">
        <v>28</v>
      </c>
      <c r="K75" t="s">
        <v>26</v>
      </c>
      <c r="L75" t="s">
        <v>29</v>
      </c>
      <c r="M75">
        <v>15000000</v>
      </c>
      <c r="N75" t="s">
        <v>152</v>
      </c>
      <c r="O75" t="s">
        <v>73</v>
      </c>
      <c r="P75" t="s">
        <v>42</v>
      </c>
      <c r="Q75" t="s">
        <v>47</v>
      </c>
      <c r="R75" t="s">
        <v>42</v>
      </c>
      <c r="S75">
        <v>0.58229166666666698</v>
      </c>
      <c r="T7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75">
        <f>SUM(T$2:T75)</f>
        <v>72</v>
      </c>
    </row>
    <row r="76" spans="1:21" x14ac:dyDescent="0.2">
      <c r="A76" t="s">
        <v>176</v>
      </c>
      <c r="B76" t="s">
        <v>35</v>
      </c>
      <c r="C76" t="s">
        <v>36</v>
      </c>
      <c r="D76" t="s">
        <v>44</v>
      </c>
      <c r="E76" t="s">
        <v>198</v>
      </c>
      <c r="F76" t="s">
        <v>24</v>
      </c>
      <c r="G76">
        <v>24</v>
      </c>
      <c r="H76" t="s">
        <v>25</v>
      </c>
      <c r="I76" t="s">
        <v>28</v>
      </c>
      <c r="J76" t="s">
        <v>28</v>
      </c>
      <c r="K76" t="s">
        <v>26</v>
      </c>
      <c r="L76" t="s">
        <v>105</v>
      </c>
      <c r="M76">
        <v>920000</v>
      </c>
      <c r="N76" t="s">
        <v>39</v>
      </c>
      <c r="O76" t="s">
        <v>49</v>
      </c>
      <c r="P76" t="s">
        <v>42</v>
      </c>
      <c r="Q76" t="s">
        <v>47</v>
      </c>
      <c r="R76" t="s">
        <v>42</v>
      </c>
      <c r="S76">
        <v>0.58049279082510596</v>
      </c>
      <c r="T7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76">
        <f>SUM(T$2:T76)</f>
        <v>76</v>
      </c>
    </row>
    <row r="77" spans="1:21" x14ac:dyDescent="0.2">
      <c r="A77" t="s">
        <v>290</v>
      </c>
      <c r="B77" t="s">
        <v>35</v>
      </c>
      <c r="C77" t="s">
        <v>36</v>
      </c>
      <c r="D77" t="s">
        <v>22</v>
      </c>
      <c r="E77" t="s">
        <v>198</v>
      </c>
      <c r="F77" t="s">
        <v>24</v>
      </c>
      <c r="G77">
        <v>12</v>
      </c>
      <c r="H77" t="s">
        <v>79</v>
      </c>
      <c r="I77" t="s">
        <v>28</v>
      </c>
      <c r="J77" t="s">
        <v>26</v>
      </c>
      <c r="K77" t="s">
        <v>26</v>
      </c>
      <c r="L77" t="s">
        <v>29</v>
      </c>
      <c r="M77">
        <v>199129.7</v>
      </c>
      <c r="N77" t="s">
        <v>39</v>
      </c>
      <c r="O77" t="s">
        <v>40</v>
      </c>
      <c r="P77" t="s">
        <v>32</v>
      </c>
      <c r="Q77" t="s">
        <v>41</v>
      </c>
      <c r="R77" t="s">
        <v>42</v>
      </c>
      <c r="S77">
        <v>0.58021298761665896</v>
      </c>
      <c r="T7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77">
        <f>SUM(T$2:T77)</f>
        <v>73</v>
      </c>
    </row>
    <row r="78" spans="1:21" x14ac:dyDescent="0.2">
      <c r="A78" t="s">
        <v>77</v>
      </c>
      <c r="B78" t="s">
        <v>35</v>
      </c>
      <c r="C78" t="s">
        <v>36</v>
      </c>
      <c r="D78" t="s">
        <v>78</v>
      </c>
      <c r="E78" t="s">
        <v>1041</v>
      </c>
      <c r="F78" t="s">
        <v>24</v>
      </c>
      <c r="G78">
        <v>24</v>
      </c>
      <c r="H78" t="s">
        <v>25</v>
      </c>
      <c r="I78" t="s">
        <v>28</v>
      </c>
      <c r="J78" t="s">
        <v>26</v>
      </c>
      <c r="K78" t="s">
        <v>26</v>
      </c>
      <c r="L78" t="s">
        <v>105</v>
      </c>
      <c r="M78">
        <v>148000</v>
      </c>
      <c r="N78" t="s">
        <v>39</v>
      </c>
      <c r="O78" t="s">
        <v>80</v>
      </c>
      <c r="P78" t="s">
        <v>42</v>
      </c>
      <c r="Q78" t="s">
        <v>47</v>
      </c>
      <c r="R78" t="s">
        <v>42</v>
      </c>
      <c r="S78">
        <v>0.58010609812290304</v>
      </c>
      <c r="T7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78">
        <f>SUM(T$2:T78)</f>
        <v>77</v>
      </c>
    </row>
    <row r="79" spans="1:21" x14ac:dyDescent="0.2">
      <c r="A79" t="s">
        <v>729</v>
      </c>
      <c r="B79" t="s">
        <v>35</v>
      </c>
      <c r="C79" t="s">
        <v>67</v>
      </c>
      <c r="D79" t="s">
        <v>71</v>
      </c>
      <c r="E79" t="s">
        <v>109</v>
      </c>
      <c r="F79" t="s">
        <v>24</v>
      </c>
      <c r="G79">
        <v>48</v>
      </c>
      <c r="H79" t="s">
        <v>25</v>
      </c>
      <c r="I79" t="s">
        <v>26</v>
      </c>
      <c r="J79" t="s">
        <v>27</v>
      </c>
      <c r="K79" t="s">
        <v>26</v>
      </c>
      <c r="L79" t="s">
        <v>29</v>
      </c>
      <c r="M79">
        <v>246024.81</v>
      </c>
      <c r="N79" t="s">
        <v>69</v>
      </c>
      <c r="O79" t="s">
        <v>40</v>
      </c>
      <c r="P79" t="s">
        <v>32</v>
      </c>
      <c r="Q79" t="s">
        <v>47</v>
      </c>
      <c r="R79" t="s">
        <v>42</v>
      </c>
      <c r="S79">
        <v>0.57641210480438998</v>
      </c>
      <c r="T7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79">
        <f>SUM(T$2:T79)</f>
        <v>74</v>
      </c>
    </row>
    <row r="80" spans="1:21" x14ac:dyDescent="0.2">
      <c r="A80" t="s">
        <v>178</v>
      </c>
      <c r="B80" t="s">
        <v>35</v>
      </c>
      <c r="C80" t="s">
        <v>67</v>
      </c>
      <c r="D80" t="s">
        <v>398</v>
      </c>
      <c r="E80" t="s">
        <v>399</v>
      </c>
      <c r="F80" t="s">
        <v>83</v>
      </c>
      <c r="G80">
        <v>28.766666666666701</v>
      </c>
      <c r="H80" t="s">
        <v>79</v>
      </c>
      <c r="I80" t="s">
        <v>26</v>
      </c>
      <c r="J80" t="s">
        <v>28</v>
      </c>
      <c r="K80" t="s">
        <v>28</v>
      </c>
      <c r="L80" t="s">
        <v>29</v>
      </c>
      <c r="M80">
        <v>280000</v>
      </c>
      <c r="N80" t="s">
        <v>69</v>
      </c>
      <c r="O80" t="s">
        <v>106</v>
      </c>
      <c r="P80" t="s">
        <v>32</v>
      </c>
      <c r="Q80" t="s">
        <v>47</v>
      </c>
      <c r="R80" t="s">
        <v>42</v>
      </c>
      <c r="S80">
        <v>0.571495149071784</v>
      </c>
      <c r="T8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80">
        <f>SUM(T$2:T80)</f>
        <v>71</v>
      </c>
    </row>
    <row r="81" spans="1:21" x14ac:dyDescent="0.2">
      <c r="A81" t="s">
        <v>281</v>
      </c>
      <c r="B81" t="s">
        <v>20</v>
      </c>
      <c r="C81" t="s">
        <v>67</v>
      </c>
      <c r="D81" t="s">
        <v>60</v>
      </c>
      <c r="E81" t="s">
        <v>643</v>
      </c>
      <c r="F81" t="s">
        <v>24</v>
      </c>
      <c r="G81">
        <v>36</v>
      </c>
      <c r="H81" t="s">
        <v>25</v>
      </c>
      <c r="I81" t="s">
        <v>26</v>
      </c>
      <c r="J81" t="s">
        <v>27</v>
      </c>
      <c r="K81" t="s">
        <v>26</v>
      </c>
      <c r="L81" t="s">
        <v>29</v>
      </c>
      <c r="M81">
        <v>135000</v>
      </c>
      <c r="N81" t="s">
        <v>126</v>
      </c>
      <c r="O81" t="s">
        <v>110</v>
      </c>
      <c r="P81" t="s">
        <v>42</v>
      </c>
      <c r="Q81" t="s">
        <v>64</v>
      </c>
      <c r="R81" t="s">
        <v>42</v>
      </c>
      <c r="S81">
        <v>0.57069117368872302</v>
      </c>
      <c r="T8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81">
        <f>SUM(T$2:T81)</f>
        <v>75</v>
      </c>
    </row>
    <row r="82" spans="1:21" x14ac:dyDescent="0.2">
      <c r="A82" t="s">
        <v>281</v>
      </c>
      <c r="B82" t="s">
        <v>20</v>
      </c>
      <c r="C82" t="s">
        <v>67</v>
      </c>
      <c r="D82" t="s">
        <v>60</v>
      </c>
      <c r="E82" t="s">
        <v>338</v>
      </c>
      <c r="F82" t="s">
        <v>24</v>
      </c>
      <c r="G82">
        <v>36</v>
      </c>
      <c r="H82" t="s">
        <v>25</v>
      </c>
      <c r="I82" t="s">
        <v>26</v>
      </c>
      <c r="J82" t="s">
        <v>27</v>
      </c>
      <c r="K82" t="s">
        <v>26</v>
      </c>
      <c r="L82" t="s">
        <v>29</v>
      </c>
      <c r="M82">
        <v>90000</v>
      </c>
      <c r="N82" t="s">
        <v>126</v>
      </c>
      <c r="O82" t="s">
        <v>110</v>
      </c>
      <c r="P82" t="s">
        <v>42</v>
      </c>
      <c r="Q82" t="s">
        <v>64</v>
      </c>
      <c r="R82" t="s">
        <v>42</v>
      </c>
      <c r="S82">
        <v>0.57069117368872302</v>
      </c>
      <c r="T8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82">
        <f>SUM(T$2:T82)</f>
        <v>79</v>
      </c>
    </row>
    <row r="83" spans="1:21" x14ac:dyDescent="0.2">
      <c r="A83" t="s">
        <v>127</v>
      </c>
      <c r="B83" t="s">
        <v>35</v>
      </c>
      <c r="C83" t="s">
        <v>67</v>
      </c>
      <c r="D83" t="s">
        <v>128</v>
      </c>
      <c r="E83" t="s">
        <v>129</v>
      </c>
      <c r="F83" t="s">
        <v>62</v>
      </c>
      <c r="H83" t="s">
        <v>25</v>
      </c>
      <c r="I83" t="s">
        <v>26</v>
      </c>
      <c r="J83" t="s">
        <v>26</v>
      </c>
      <c r="K83" t="s">
        <v>28</v>
      </c>
      <c r="L83" t="s">
        <v>29</v>
      </c>
      <c r="M83">
        <v>237500</v>
      </c>
      <c r="N83" t="s">
        <v>69</v>
      </c>
      <c r="O83" t="s">
        <v>80</v>
      </c>
      <c r="P83" t="s">
        <v>32</v>
      </c>
      <c r="Q83" t="s">
        <v>47</v>
      </c>
      <c r="R83" t="s">
        <v>42</v>
      </c>
      <c r="S83">
        <v>0.56737046246781697</v>
      </c>
      <c r="T8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83">
        <f>SUM(T$2:T83)</f>
        <v>76</v>
      </c>
    </row>
    <row r="84" spans="1:21" x14ac:dyDescent="0.2">
      <c r="A84" t="s">
        <v>150</v>
      </c>
      <c r="B84" t="s">
        <v>35</v>
      </c>
      <c r="C84" t="s">
        <v>21</v>
      </c>
      <c r="D84" t="s">
        <v>44</v>
      </c>
      <c r="E84" t="s">
        <v>151</v>
      </c>
      <c r="F84" t="s">
        <v>24</v>
      </c>
      <c r="G84">
        <v>72</v>
      </c>
      <c r="H84" t="s">
        <v>25</v>
      </c>
      <c r="I84" t="s">
        <v>28</v>
      </c>
      <c r="J84" t="s">
        <v>28</v>
      </c>
      <c r="K84" t="s">
        <v>28</v>
      </c>
      <c r="L84" t="s">
        <v>29</v>
      </c>
      <c r="M84">
        <v>13596292.560000001</v>
      </c>
      <c r="N84" t="s">
        <v>152</v>
      </c>
      <c r="O84" t="s">
        <v>53</v>
      </c>
      <c r="P84" t="s">
        <v>32</v>
      </c>
      <c r="Q84" t="s">
        <v>47</v>
      </c>
      <c r="R84" t="s">
        <v>42</v>
      </c>
      <c r="S84">
        <v>0.56622023809523803</v>
      </c>
      <c r="T8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84">
        <f>SUM(T$2:T84)</f>
        <v>73</v>
      </c>
    </row>
    <row r="85" spans="1:21" x14ac:dyDescent="0.2">
      <c r="A85" t="s">
        <v>415</v>
      </c>
      <c r="B85" t="s">
        <v>66</v>
      </c>
      <c r="C85" t="s">
        <v>36</v>
      </c>
      <c r="D85" t="s">
        <v>416</v>
      </c>
      <c r="E85" t="s">
        <v>417</v>
      </c>
      <c r="F85" t="s">
        <v>24</v>
      </c>
      <c r="G85">
        <v>48</v>
      </c>
      <c r="H85" t="s">
        <v>25</v>
      </c>
      <c r="I85" t="s">
        <v>26</v>
      </c>
      <c r="J85" t="s">
        <v>27</v>
      </c>
      <c r="K85" t="s">
        <v>26</v>
      </c>
      <c r="L85" t="s">
        <v>29</v>
      </c>
      <c r="M85">
        <v>6895000</v>
      </c>
      <c r="N85" t="s">
        <v>39</v>
      </c>
      <c r="O85" t="s">
        <v>63</v>
      </c>
      <c r="P85" t="s">
        <v>42</v>
      </c>
      <c r="Q85" t="s">
        <v>47</v>
      </c>
      <c r="R85" t="s">
        <v>42</v>
      </c>
      <c r="S85">
        <v>0.56615326642055197</v>
      </c>
      <c r="T8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85">
        <f>SUM(T$2:T85)</f>
        <v>77</v>
      </c>
    </row>
    <row r="86" spans="1:21" x14ac:dyDescent="0.2">
      <c r="A86" t="s">
        <v>230</v>
      </c>
      <c r="B86" t="s">
        <v>35</v>
      </c>
      <c r="C86" t="s">
        <v>67</v>
      </c>
      <c r="D86" t="s">
        <v>22</v>
      </c>
      <c r="E86" t="s">
        <v>663</v>
      </c>
      <c r="F86" t="s">
        <v>24</v>
      </c>
      <c r="G86">
        <v>48</v>
      </c>
      <c r="H86" t="s">
        <v>25</v>
      </c>
      <c r="I86" t="s">
        <v>28</v>
      </c>
      <c r="J86" t="s">
        <v>27</v>
      </c>
      <c r="K86" t="s">
        <v>26</v>
      </c>
      <c r="L86" t="s">
        <v>29</v>
      </c>
      <c r="M86">
        <v>2536162</v>
      </c>
      <c r="N86" t="s">
        <v>69</v>
      </c>
      <c r="O86" t="s">
        <v>73</v>
      </c>
      <c r="P86" t="s">
        <v>32</v>
      </c>
      <c r="Q86" t="s">
        <v>41</v>
      </c>
      <c r="R86" t="s">
        <v>42</v>
      </c>
      <c r="S86">
        <v>0.56615326642055197</v>
      </c>
      <c r="T8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86">
        <f>SUM(T$2:T86)</f>
        <v>74</v>
      </c>
    </row>
    <row r="87" spans="1:21" x14ac:dyDescent="0.2">
      <c r="A87" t="s">
        <v>1062</v>
      </c>
      <c r="B87" t="s">
        <v>35</v>
      </c>
      <c r="C87" t="s">
        <v>67</v>
      </c>
      <c r="D87" t="s">
        <v>1063</v>
      </c>
      <c r="E87" t="s">
        <v>204</v>
      </c>
      <c r="F87" t="s">
        <v>24</v>
      </c>
      <c r="G87">
        <v>36</v>
      </c>
      <c r="H87" t="s">
        <v>25</v>
      </c>
      <c r="I87" t="s">
        <v>28</v>
      </c>
      <c r="J87" t="s">
        <v>27</v>
      </c>
      <c r="K87" t="s">
        <v>26</v>
      </c>
      <c r="L87" t="s">
        <v>29</v>
      </c>
      <c r="M87">
        <v>1300000</v>
      </c>
      <c r="N87" t="s">
        <v>69</v>
      </c>
      <c r="O87" t="s">
        <v>46</v>
      </c>
      <c r="P87" t="s">
        <v>32</v>
      </c>
      <c r="Q87" t="s">
        <v>47</v>
      </c>
      <c r="R87" t="s">
        <v>42</v>
      </c>
      <c r="S87">
        <v>0.56425932702661297</v>
      </c>
      <c r="T8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87">
        <f>SUM(T$2:T87)</f>
        <v>71</v>
      </c>
    </row>
    <row r="88" spans="1:21" x14ac:dyDescent="0.2">
      <c r="A88" t="s">
        <v>207</v>
      </c>
      <c r="B88" t="s">
        <v>35</v>
      </c>
      <c r="C88" t="s">
        <v>36</v>
      </c>
      <c r="D88" t="s">
        <v>208</v>
      </c>
      <c r="E88" t="s">
        <v>198</v>
      </c>
      <c r="F88" t="s">
        <v>24</v>
      </c>
      <c r="G88">
        <v>20</v>
      </c>
      <c r="H88" t="s">
        <v>25</v>
      </c>
      <c r="I88" t="s">
        <v>28</v>
      </c>
      <c r="J88" t="s">
        <v>27</v>
      </c>
      <c r="K88" t="s">
        <v>26</v>
      </c>
      <c r="L88" t="s">
        <v>29</v>
      </c>
      <c r="M88">
        <v>380000</v>
      </c>
      <c r="N88" t="s">
        <v>39</v>
      </c>
      <c r="O88" t="s">
        <v>49</v>
      </c>
      <c r="P88" t="s">
        <v>42</v>
      </c>
      <c r="Q88" t="s">
        <v>85</v>
      </c>
      <c r="R88" t="s">
        <v>42</v>
      </c>
      <c r="S88">
        <v>0.56162921267975796</v>
      </c>
      <c r="T8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88">
        <f>SUM(T$2:T88)</f>
        <v>75</v>
      </c>
    </row>
    <row r="89" spans="1:21" x14ac:dyDescent="0.2">
      <c r="A89" t="s">
        <v>560</v>
      </c>
      <c r="B89" t="s">
        <v>35</v>
      </c>
      <c r="C89" t="s">
        <v>67</v>
      </c>
      <c r="D89" t="s">
        <v>78</v>
      </c>
      <c r="E89" t="s">
        <v>72</v>
      </c>
      <c r="F89" t="s">
        <v>24</v>
      </c>
      <c r="G89">
        <v>24</v>
      </c>
      <c r="H89" t="s">
        <v>25</v>
      </c>
      <c r="I89" t="s">
        <v>28</v>
      </c>
      <c r="J89" t="s">
        <v>27</v>
      </c>
      <c r="K89" t="s">
        <v>26</v>
      </c>
      <c r="L89" t="s">
        <v>29</v>
      </c>
      <c r="M89">
        <v>607716.9</v>
      </c>
      <c r="N89" t="s">
        <v>69</v>
      </c>
      <c r="O89" t="s">
        <v>898</v>
      </c>
      <c r="P89" t="s">
        <v>32</v>
      </c>
      <c r="Q89" t="s">
        <v>47</v>
      </c>
      <c r="R89" t="s">
        <v>42</v>
      </c>
      <c r="S89">
        <v>0.55764485378468398</v>
      </c>
      <c r="T8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89">
        <f>SUM(T$2:T89)</f>
        <v>72</v>
      </c>
    </row>
    <row r="90" spans="1:21" x14ac:dyDescent="0.2">
      <c r="A90" t="s">
        <v>491</v>
      </c>
      <c r="B90" t="s">
        <v>35</v>
      </c>
      <c r="C90" t="s">
        <v>67</v>
      </c>
      <c r="D90" t="s">
        <v>51</v>
      </c>
      <c r="E90" t="s">
        <v>109</v>
      </c>
      <c r="F90" t="s">
        <v>24</v>
      </c>
      <c r="G90">
        <v>60</v>
      </c>
      <c r="H90" t="s">
        <v>25</v>
      </c>
      <c r="I90" t="s">
        <v>26</v>
      </c>
      <c r="J90" t="s">
        <v>26</v>
      </c>
      <c r="K90" t="s">
        <v>28</v>
      </c>
      <c r="L90" t="s">
        <v>105</v>
      </c>
      <c r="M90">
        <v>677575</v>
      </c>
      <c r="N90" t="s">
        <v>69</v>
      </c>
      <c r="O90" t="s">
        <v>73</v>
      </c>
      <c r="P90" t="s">
        <v>42</v>
      </c>
      <c r="Q90" t="s">
        <v>47</v>
      </c>
      <c r="R90" t="s">
        <v>42</v>
      </c>
      <c r="S90">
        <v>0.556322621907408</v>
      </c>
      <c r="T9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90">
        <f>SUM(T$2:T90)</f>
        <v>76</v>
      </c>
    </row>
    <row r="91" spans="1:21" x14ac:dyDescent="0.2">
      <c r="A91" t="s">
        <v>86</v>
      </c>
      <c r="B91" t="s">
        <v>35</v>
      </c>
      <c r="C91" t="s">
        <v>67</v>
      </c>
      <c r="D91" t="s">
        <v>87</v>
      </c>
      <c r="E91" t="s">
        <v>453</v>
      </c>
      <c r="F91" t="s">
        <v>24</v>
      </c>
      <c r="G91">
        <v>48</v>
      </c>
      <c r="H91" t="s">
        <v>25</v>
      </c>
      <c r="I91" t="s">
        <v>28</v>
      </c>
      <c r="J91" t="s">
        <v>28</v>
      </c>
      <c r="K91" t="s">
        <v>26</v>
      </c>
      <c r="L91" t="s">
        <v>29</v>
      </c>
      <c r="M91">
        <v>3077167</v>
      </c>
      <c r="N91" t="s">
        <v>69</v>
      </c>
      <c r="O91" t="s">
        <v>53</v>
      </c>
      <c r="P91" t="s">
        <v>42</v>
      </c>
      <c r="Q91" t="s">
        <v>64</v>
      </c>
      <c r="R91" t="s">
        <v>42</v>
      </c>
      <c r="S91">
        <v>0.55586018432177897</v>
      </c>
      <c r="T9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91">
        <f>SUM(T$2:T91)</f>
        <v>80</v>
      </c>
    </row>
    <row r="92" spans="1:21" x14ac:dyDescent="0.2">
      <c r="A92" t="s">
        <v>89</v>
      </c>
      <c r="B92" t="s">
        <v>35</v>
      </c>
      <c r="C92" t="s">
        <v>36</v>
      </c>
      <c r="D92" t="s">
        <v>90</v>
      </c>
      <c r="E92" t="s">
        <v>198</v>
      </c>
      <c r="F92" t="s">
        <v>24</v>
      </c>
      <c r="G92">
        <v>12</v>
      </c>
      <c r="H92" t="s">
        <v>25</v>
      </c>
      <c r="I92" t="s">
        <v>28</v>
      </c>
      <c r="J92" t="s">
        <v>26</v>
      </c>
      <c r="K92" t="s">
        <v>26</v>
      </c>
      <c r="L92" t="s">
        <v>29</v>
      </c>
      <c r="M92">
        <v>503000</v>
      </c>
      <c r="N92" t="s">
        <v>39</v>
      </c>
      <c r="O92" t="s">
        <v>73</v>
      </c>
      <c r="P92" t="s">
        <v>32</v>
      </c>
      <c r="Q92" t="s">
        <v>47</v>
      </c>
      <c r="R92" t="s">
        <v>42</v>
      </c>
      <c r="S92">
        <v>0.55572411519322795</v>
      </c>
      <c r="T9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92">
        <f>SUM(T$2:T92)</f>
        <v>77</v>
      </c>
    </row>
    <row r="93" spans="1:21" x14ac:dyDescent="0.2">
      <c r="A93" t="s">
        <v>260</v>
      </c>
      <c r="B93" t="s">
        <v>66</v>
      </c>
      <c r="C93" t="s">
        <v>36</v>
      </c>
      <c r="D93" t="s">
        <v>78</v>
      </c>
      <c r="E93" t="s">
        <v>492</v>
      </c>
      <c r="F93" t="s">
        <v>83</v>
      </c>
      <c r="G93">
        <v>1.5</v>
      </c>
      <c r="H93" t="s">
        <v>25</v>
      </c>
      <c r="I93" t="s">
        <v>28</v>
      </c>
      <c r="J93" t="s">
        <v>27</v>
      </c>
      <c r="K93" t="s">
        <v>26</v>
      </c>
      <c r="L93" t="s">
        <v>29</v>
      </c>
      <c r="M93">
        <v>228850</v>
      </c>
      <c r="N93" t="s">
        <v>39</v>
      </c>
      <c r="O93" t="s">
        <v>49</v>
      </c>
      <c r="P93" t="s">
        <v>42</v>
      </c>
      <c r="Q93" t="s">
        <v>47</v>
      </c>
      <c r="R93" t="s">
        <v>42</v>
      </c>
      <c r="S93">
        <v>0.55459229390680997</v>
      </c>
      <c r="T9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93">
        <f>SUM(T$2:T93)</f>
        <v>81</v>
      </c>
    </row>
    <row r="94" spans="1:21" x14ac:dyDescent="0.2">
      <c r="A94" t="s">
        <v>371</v>
      </c>
      <c r="B94" t="s">
        <v>35</v>
      </c>
      <c r="C94" t="s">
        <v>67</v>
      </c>
      <c r="D94" t="s">
        <v>78</v>
      </c>
      <c r="E94" t="s">
        <v>372</v>
      </c>
      <c r="F94" t="s">
        <v>24</v>
      </c>
      <c r="G94">
        <v>48</v>
      </c>
      <c r="H94" t="s">
        <v>25</v>
      </c>
      <c r="I94" t="s">
        <v>26</v>
      </c>
      <c r="J94" t="s">
        <v>26</v>
      </c>
      <c r="K94" t="s">
        <v>26</v>
      </c>
      <c r="L94" t="s">
        <v>29</v>
      </c>
      <c r="M94">
        <v>369000</v>
      </c>
      <c r="N94" t="s">
        <v>69</v>
      </c>
      <c r="O94" t="s">
        <v>106</v>
      </c>
      <c r="P94" t="s">
        <v>42</v>
      </c>
      <c r="Q94" t="s">
        <v>373</v>
      </c>
      <c r="R94" t="s">
        <v>42</v>
      </c>
      <c r="S94">
        <v>0.55456249353206899</v>
      </c>
      <c r="T9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94">
        <f>SUM(T$2:T94)</f>
        <v>85</v>
      </c>
    </row>
    <row r="95" spans="1:21" x14ac:dyDescent="0.2">
      <c r="A95" t="s">
        <v>56</v>
      </c>
      <c r="B95" t="s">
        <v>66</v>
      </c>
      <c r="C95" t="s">
        <v>36</v>
      </c>
      <c r="D95" t="s">
        <v>1048</v>
      </c>
      <c r="E95" t="s">
        <v>1049</v>
      </c>
      <c r="F95" t="s">
        <v>24</v>
      </c>
      <c r="G95">
        <v>5</v>
      </c>
      <c r="H95" t="s">
        <v>25</v>
      </c>
      <c r="I95" t="s">
        <v>26</v>
      </c>
      <c r="J95" t="s">
        <v>27</v>
      </c>
      <c r="K95" t="s">
        <v>26</v>
      </c>
      <c r="L95" t="s">
        <v>29</v>
      </c>
      <c r="M95">
        <v>405000</v>
      </c>
      <c r="N95" t="s">
        <v>39</v>
      </c>
      <c r="O95" t="s">
        <v>53</v>
      </c>
      <c r="P95" t="s">
        <v>32</v>
      </c>
      <c r="Q95" t="s">
        <v>58</v>
      </c>
      <c r="R95" t="s">
        <v>42</v>
      </c>
      <c r="S95">
        <v>0.55450612516036502</v>
      </c>
      <c r="T9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95">
        <f>SUM(T$2:T95)</f>
        <v>82</v>
      </c>
    </row>
    <row r="96" spans="1:21" x14ac:dyDescent="0.2">
      <c r="A96" t="s">
        <v>212</v>
      </c>
      <c r="B96" t="s">
        <v>35</v>
      </c>
      <c r="C96" t="s">
        <v>67</v>
      </c>
      <c r="D96" t="s">
        <v>537</v>
      </c>
      <c r="E96" t="s">
        <v>538</v>
      </c>
      <c r="F96" t="s">
        <v>24</v>
      </c>
      <c r="G96">
        <v>48</v>
      </c>
      <c r="H96" t="s">
        <v>79</v>
      </c>
      <c r="I96" t="s">
        <v>26</v>
      </c>
      <c r="J96" t="s">
        <v>26</v>
      </c>
      <c r="K96" t="s">
        <v>26</v>
      </c>
      <c r="L96" t="s">
        <v>29</v>
      </c>
      <c r="M96">
        <v>374260.88</v>
      </c>
      <c r="N96" t="s">
        <v>69</v>
      </c>
      <c r="O96" t="s">
        <v>80</v>
      </c>
      <c r="P96" t="s">
        <v>32</v>
      </c>
      <c r="Q96" t="s">
        <v>64</v>
      </c>
      <c r="R96" t="s">
        <v>42</v>
      </c>
      <c r="S96">
        <v>0.55266869941139596</v>
      </c>
      <c r="T9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96">
        <f>SUM(T$2:T96)</f>
        <v>79</v>
      </c>
    </row>
    <row r="97" spans="1:21" x14ac:dyDescent="0.2">
      <c r="A97" t="s">
        <v>34</v>
      </c>
      <c r="B97" t="s">
        <v>35</v>
      </c>
      <c r="C97" t="s">
        <v>67</v>
      </c>
      <c r="D97" t="s">
        <v>37</v>
      </c>
      <c r="E97" t="s">
        <v>752</v>
      </c>
      <c r="F97" t="s">
        <v>24</v>
      </c>
      <c r="G97">
        <v>36</v>
      </c>
      <c r="H97" t="s">
        <v>79</v>
      </c>
      <c r="I97" t="s">
        <v>28</v>
      </c>
      <c r="J97" t="s">
        <v>28</v>
      </c>
      <c r="K97" t="s">
        <v>26</v>
      </c>
      <c r="L97" t="s">
        <v>29</v>
      </c>
      <c r="M97">
        <v>750000</v>
      </c>
      <c r="N97" t="s">
        <v>69</v>
      </c>
      <c r="O97" t="s">
        <v>40</v>
      </c>
      <c r="P97" t="s">
        <v>32</v>
      </c>
      <c r="Q97" t="s">
        <v>41</v>
      </c>
      <c r="R97" t="s">
        <v>42</v>
      </c>
      <c r="S97">
        <v>0.55266869941139596</v>
      </c>
      <c r="T9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97">
        <f>SUM(T$2:T97)</f>
        <v>76</v>
      </c>
    </row>
    <row r="98" spans="1:21" x14ac:dyDescent="0.2">
      <c r="A98" t="s">
        <v>449</v>
      </c>
      <c r="B98" t="s">
        <v>35</v>
      </c>
      <c r="C98" t="s">
        <v>67</v>
      </c>
      <c r="D98" t="s">
        <v>450</v>
      </c>
      <c r="E98" t="s">
        <v>451</v>
      </c>
      <c r="F98" t="s">
        <v>24</v>
      </c>
      <c r="G98">
        <v>24</v>
      </c>
      <c r="H98" t="s">
        <v>25</v>
      </c>
      <c r="I98" t="s">
        <v>26</v>
      </c>
      <c r="J98" t="s">
        <v>28</v>
      </c>
      <c r="K98" t="s">
        <v>26</v>
      </c>
      <c r="L98" t="s">
        <v>29</v>
      </c>
      <c r="M98">
        <v>1580000</v>
      </c>
      <c r="N98" t="s">
        <v>69</v>
      </c>
      <c r="O98" t="s">
        <v>40</v>
      </c>
      <c r="P98" t="s">
        <v>42</v>
      </c>
      <c r="Q98" t="s">
        <v>267</v>
      </c>
      <c r="R98" t="s">
        <v>42</v>
      </c>
      <c r="S98">
        <v>0.55188953944728003</v>
      </c>
      <c r="T9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98">
        <f>SUM(T$2:T98)</f>
        <v>80</v>
      </c>
    </row>
    <row r="99" spans="1:21" x14ac:dyDescent="0.2">
      <c r="A99" t="s">
        <v>178</v>
      </c>
      <c r="B99" t="s">
        <v>66</v>
      </c>
      <c r="C99" t="s">
        <v>67</v>
      </c>
      <c r="D99" t="s">
        <v>550</v>
      </c>
      <c r="E99" t="s">
        <v>551</v>
      </c>
      <c r="F99" t="s">
        <v>24</v>
      </c>
      <c r="G99">
        <v>48</v>
      </c>
      <c r="H99" t="s">
        <v>25</v>
      </c>
      <c r="I99" t="s">
        <v>26</v>
      </c>
      <c r="J99" t="s">
        <v>27</v>
      </c>
      <c r="K99" t="s">
        <v>26</v>
      </c>
      <c r="L99" t="s">
        <v>29</v>
      </c>
      <c r="M99">
        <v>373200</v>
      </c>
      <c r="N99" t="s">
        <v>69</v>
      </c>
      <c r="O99" t="s">
        <v>40</v>
      </c>
      <c r="P99" t="s">
        <v>32</v>
      </c>
      <c r="Q99" t="s">
        <v>47</v>
      </c>
      <c r="R99" t="s">
        <v>42</v>
      </c>
      <c r="S99">
        <v>0.55149050982231196</v>
      </c>
      <c r="T9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99">
        <f>SUM(T$2:T99)</f>
        <v>77</v>
      </c>
    </row>
    <row r="100" spans="1:21" x14ac:dyDescent="0.2">
      <c r="A100" t="s">
        <v>247</v>
      </c>
      <c r="B100" t="s">
        <v>66</v>
      </c>
      <c r="C100" t="s">
        <v>67</v>
      </c>
      <c r="D100" t="s">
        <v>22</v>
      </c>
      <c r="E100" t="s">
        <v>248</v>
      </c>
      <c r="F100" t="s">
        <v>24</v>
      </c>
      <c r="G100">
        <v>52</v>
      </c>
      <c r="H100" t="s">
        <v>25</v>
      </c>
      <c r="I100" t="s">
        <v>26</v>
      </c>
      <c r="J100" t="s">
        <v>27</v>
      </c>
      <c r="K100" t="s">
        <v>26</v>
      </c>
      <c r="L100" t="s">
        <v>29</v>
      </c>
      <c r="M100">
        <v>1380000</v>
      </c>
      <c r="N100" t="s">
        <v>69</v>
      </c>
      <c r="O100" t="s">
        <v>53</v>
      </c>
      <c r="P100" t="s">
        <v>42</v>
      </c>
      <c r="Q100" t="s">
        <v>64</v>
      </c>
      <c r="R100" t="s">
        <v>42</v>
      </c>
      <c r="S100">
        <v>0.55148476522392598</v>
      </c>
      <c r="T10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00">
        <f>SUM(T$2:T100)</f>
        <v>81</v>
      </c>
    </row>
    <row r="101" spans="1:21" x14ac:dyDescent="0.2">
      <c r="A101" t="s">
        <v>220</v>
      </c>
      <c r="B101" t="s">
        <v>35</v>
      </c>
      <c r="C101" t="s">
        <v>67</v>
      </c>
      <c r="D101" t="s">
        <v>22</v>
      </c>
      <c r="E101" t="s">
        <v>221</v>
      </c>
      <c r="F101" t="s">
        <v>24</v>
      </c>
      <c r="G101">
        <v>48</v>
      </c>
      <c r="H101" t="s">
        <v>79</v>
      </c>
      <c r="I101" t="s">
        <v>26</v>
      </c>
      <c r="J101" t="s">
        <v>26</v>
      </c>
      <c r="K101" t="s">
        <v>26</v>
      </c>
      <c r="L101" t="s">
        <v>29</v>
      </c>
      <c r="M101">
        <v>260000</v>
      </c>
      <c r="N101" t="s">
        <v>69</v>
      </c>
      <c r="O101" t="s">
        <v>40</v>
      </c>
      <c r="P101" t="s">
        <v>32</v>
      </c>
      <c r="Q101" t="s">
        <v>41</v>
      </c>
      <c r="R101" t="s">
        <v>42</v>
      </c>
      <c r="S101">
        <v>0.55127981052250696</v>
      </c>
      <c r="T10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01">
        <f>SUM(T$2:T101)</f>
        <v>78</v>
      </c>
    </row>
    <row r="102" spans="1:21" x14ac:dyDescent="0.2">
      <c r="A102" t="s">
        <v>959</v>
      </c>
      <c r="B102" t="s">
        <v>35</v>
      </c>
      <c r="C102" t="s">
        <v>67</v>
      </c>
      <c r="D102" t="s">
        <v>22</v>
      </c>
      <c r="E102" t="s">
        <v>960</v>
      </c>
      <c r="F102" t="s">
        <v>24</v>
      </c>
      <c r="G102">
        <v>48</v>
      </c>
      <c r="H102" t="s">
        <v>79</v>
      </c>
      <c r="I102" t="s">
        <v>26</v>
      </c>
      <c r="J102" t="s">
        <v>26</v>
      </c>
      <c r="K102" t="s">
        <v>26</v>
      </c>
      <c r="L102" t="s">
        <v>29</v>
      </c>
      <c r="M102">
        <v>260000</v>
      </c>
      <c r="N102" t="s">
        <v>69</v>
      </c>
      <c r="O102" t="s">
        <v>40</v>
      </c>
      <c r="P102" t="s">
        <v>42</v>
      </c>
      <c r="Q102" t="s">
        <v>41</v>
      </c>
      <c r="R102" t="s">
        <v>42</v>
      </c>
      <c r="S102">
        <v>0.55127981052250696</v>
      </c>
      <c r="T10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02">
        <f>SUM(T$2:T102)</f>
        <v>82</v>
      </c>
    </row>
    <row r="103" spans="1:21" x14ac:dyDescent="0.2">
      <c r="A103" t="s">
        <v>1005</v>
      </c>
      <c r="B103" t="s">
        <v>35</v>
      </c>
      <c r="C103" t="s">
        <v>36</v>
      </c>
      <c r="D103" t="s">
        <v>503</v>
      </c>
      <c r="E103" t="s">
        <v>1006</v>
      </c>
      <c r="F103" t="s">
        <v>24</v>
      </c>
      <c r="G103">
        <v>3</v>
      </c>
      <c r="H103" t="s">
        <v>25</v>
      </c>
      <c r="I103" t="s">
        <v>26</v>
      </c>
      <c r="J103" t="s">
        <v>26</v>
      </c>
      <c r="K103" t="s">
        <v>28</v>
      </c>
      <c r="L103" t="s">
        <v>29</v>
      </c>
      <c r="M103">
        <v>333000</v>
      </c>
      <c r="N103" t="s">
        <v>39</v>
      </c>
      <c r="O103" t="s">
        <v>63</v>
      </c>
      <c r="P103" t="s">
        <v>32</v>
      </c>
      <c r="Q103" t="s">
        <v>85</v>
      </c>
      <c r="R103" t="s">
        <v>42</v>
      </c>
      <c r="S103">
        <v>0.55070558732992203</v>
      </c>
      <c r="T10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03">
        <f>SUM(T$2:T103)</f>
        <v>79</v>
      </c>
    </row>
    <row r="104" spans="1:21" x14ac:dyDescent="0.2">
      <c r="A104" t="s">
        <v>172</v>
      </c>
      <c r="B104" t="s">
        <v>35</v>
      </c>
      <c r="C104" t="s">
        <v>36</v>
      </c>
      <c r="D104" t="s">
        <v>173</v>
      </c>
      <c r="E104" t="s">
        <v>38</v>
      </c>
      <c r="F104" t="s">
        <v>24</v>
      </c>
      <c r="G104">
        <v>36</v>
      </c>
      <c r="H104" t="s">
        <v>25</v>
      </c>
      <c r="I104" t="s">
        <v>28</v>
      </c>
      <c r="J104" t="s">
        <v>27</v>
      </c>
      <c r="K104" t="s">
        <v>26</v>
      </c>
      <c r="L104" t="s">
        <v>29</v>
      </c>
      <c r="M104">
        <v>2916726</v>
      </c>
      <c r="N104" t="s">
        <v>39</v>
      </c>
      <c r="O104" t="s">
        <v>80</v>
      </c>
      <c r="P104" t="s">
        <v>32</v>
      </c>
      <c r="Q104" t="s">
        <v>175</v>
      </c>
      <c r="R104" t="s">
        <v>42</v>
      </c>
      <c r="S104">
        <v>0.54963027791480501</v>
      </c>
      <c r="T10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04">
        <f>SUM(T$2:T104)</f>
        <v>76</v>
      </c>
    </row>
    <row r="105" spans="1:21" x14ac:dyDescent="0.2">
      <c r="A105" t="s">
        <v>70</v>
      </c>
      <c r="B105" t="s">
        <v>66</v>
      </c>
      <c r="C105" t="s">
        <v>67</v>
      </c>
      <c r="D105" t="s">
        <v>71</v>
      </c>
      <c r="E105" t="s">
        <v>72</v>
      </c>
      <c r="F105" t="s">
        <v>24</v>
      </c>
      <c r="G105">
        <v>48</v>
      </c>
      <c r="H105" t="s">
        <v>25</v>
      </c>
      <c r="I105" t="s">
        <v>28</v>
      </c>
      <c r="J105" t="s">
        <v>27</v>
      </c>
      <c r="K105" t="s">
        <v>26</v>
      </c>
      <c r="L105" t="s">
        <v>29</v>
      </c>
      <c r="M105">
        <v>1024130</v>
      </c>
      <c r="N105" t="s">
        <v>69</v>
      </c>
      <c r="O105" t="s">
        <v>73</v>
      </c>
      <c r="P105" t="s">
        <v>32</v>
      </c>
      <c r="Q105" t="s">
        <v>74</v>
      </c>
      <c r="R105" t="s">
        <v>42</v>
      </c>
      <c r="S105">
        <v>0.54697419280599502</v>
      </c>
      <c r="T10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05">
        <f>SUM(T$2:T105)</f>
        <v>73</v>
      </c>
    </row>
    <row r="106" spans="1:21" x14ac:dyDescent="0.2">
      <c r="A106" t="s">
        <v>673</v>
      </c>
      <c r="B106" t="s">
        <v>35</v>
      </c>
      <c r="C106" t="s">
        <v>67</v>
      </c>
      <c r="D106" t="s">
        <v>60</v>
      </c>
      <c r="E106" t="s">
        <v>68</v>
      </c>
      <c r="F106" t="s">
        <v>24</v>
      </c>
      <c r="G106">
        <v>48</v>
      </c>
      <c r="H106" t="s">
        <v>25</v>
      </c>
      <c r="I106" t="s">
        <v>28</v>
      </c>
      <c r="J106" t="s">
        <v>27</v>
      </c>
      <c r="K106" t="s">
        <v>26</v>
      </c>
      <c r="L106" t="s">
        <v>29</v>
      </c>
      <c r="M106">
        <v>271188</v>
      </c>
      <c r="N106" t="s">
        <v>69</v>
      </c>
      <c r="O106" t="s">
        <v>40</v>
      </c>
      <c r="P106" t="s">
        <v>42</v>
      </c>
      <c r="Q106" t="s">
        <v>191</v>
      </c>
      <c r="R106" t="s">
        <v>42</v>
      </c>
      <c r="S106">
        <v>0.54489752289507198</v>
      </c>
      <c r="T10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06">
        <f>SUM(T$2:T106)</f>
        <v>77</v>
      </c>
    </row>
    <row r="107" spans="1:21" x14ac:dyDescent="0.2">
      <c r="A107" t="s">
        <v>1038</v>
      </c>
      <c r="B107" t="s">
        <v>66</v>
      </c>
      <c r="C107" t="s">
        <v>36</v>
      </c>
      <c r="D107" t="s">
        <v>403</v>
      </c>
      <c r="E107" t="s">
        <v>1039</v>
      </c>
      <c r="F107" t="s">
        <v>83</v>
      </c>
      <c r="G107">
        <v>2</v>
      </c>
      <c r="H107" t="s">
        <v>25</v>
      </c>
      <c r="I107" t="s">
        <v>26</v>
      </c>
      <c r="J107" t="s">
        <v>27</v>
      </c>
      <c r="K107" t="s">
        <v>28</v>
      </c>
      <c r="L107" t="s">
        <v>29</v>
      </c>
      <c r="M107">
        <v>266583</v>
      </c>
      <c r="N107" t="s">
        <v>39</v>
      </c>
      <c r="O107" t="s">
        <v>31</v>
      </c>
      <c r="P107" t="s">
        <v>42</v>
      </c>
      <c r="Q107" t="s">
        <v>58</v>
      </c>
      <c r="R107" t="s">
        <v>42</v>
      </c>
      <c r="S107">
        <v>0.54459062741061504</v>
      </c>
      <c r="T10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07">
        <f>SUM(T$2:T107)</f>
        <v>81</v>
      </c>
    </row>
    <row r="108" spans="1:21" x14ac:dyDescent="0.2">
      <c r="A108" t="s">
        <v>483</v>
      </c>
      <c r="B108" t="s">
        <v>35</v>
      </c>
      <c r="C108" t="s">
        <v>67</v>
      </c>
      <c r="D108" t="s">
        <v>44</v>
      </c>
      <c r="E108" t="s">
        <v>484</v>
      </c>
      <c r="F108" t="s">
        <v>24</v>
      </c>
      <c r="G108">
        <v>24</v>
      </c>
      <c r="H108" t="s">
        <v>25</v>
      </c>
      <c r="I108" t="s">
        <v>26</v>
      </c>
      <c r="J108" t="s">
        <v>28</v>
      </c>
      <c r="K108" t="s">
        <v>28</v>
      </c>
      <c r="L108" t="s">
        <v>29</v>
      </c>
      <c r="M108">
        <v>212500</v>
      </c>
      <c r="N108" t="s">
        <v>69</v>
      </c>
      <c r="O108" t="s">
        <v>53</v>
      </c>
      <c r="P108" t="s">
        <v>32</v>
      </c>
      <c r="Q108" t="s">
        <v>47</v>
      </c>
      <c r="R108" t="s">
        <v>42</v>
      </c>
      <c r="S108">
        <v>0.54048517125454199</v>
      </c>
      <c r="T10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08">
        <f>SUM(T$2:T108)</f>
        <v>78</v>
      </c>
    </row>
    <row r="109" spans="1:21" x14ac:dyDescent="0.2">
      <c r="A109" t="s">
        <v>739</v>
      </c>
      <c r="B109" t="s">
        <v>20</v>
      </c>
      <c r="C109" t="s">
        <v>67</v>
      </c>
      <c r="D109" t="s">
        <v>71</v>
      </c>
      <c r="E109" t="s">
        <v>125</v>
      </c>
      <c r="F109" t="s">
        <v>24</v>
      </c>
      <c r="G109">
        <v>36</v>
      </c>
      <c r="H109" t="s">
        <v>25</v>
      </c>
      <c r="I109" t="s">
        <v>26</v>
      </c>
      <c r="J109" t="s">
        <v>27</v>
      </c>
      <c r="K109" t="s">
        <v>26</v>
      </c>
      <c r="L109" t="s">
        <v>29</v>
      </c>
      <c r="M109">
        <v>45626</v>
      </c>
      <c r="N109" t="s">
        <v>126</v>
      </c>
      <c r="O109" t="s">
        <v>49</v>
      </c>
      <c r="P109" t="s">
        <v>42</v>
      </c>
      <c r="Q109" t="s">
        <v>47</v>
      </c>
      <c r="R109" t="s">
        <v>42</v>
      </c>
      <c r="S109">
        <v>0.53996085763885704</v>
      </c>
      <c r="T10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09">
        <f>SUM(T$2:T109)</f>
        <v>82</v>
      </c>
    </row>
    <row r="110" spans="1:21" x14ac:dyDescent="0.2">
      <c r="A110" t="s">
        <v>375</v>
      </c>
      <c r="B110" t="s">
        <v>20</v>
      </c>
      <c r="C110" t="s">
        <v>67</v>
      </c>
      <c r="D110" t="s">
        <v>44</v>
      </c>
      <c r="E110" t="s">
        <v>221</v>
      </c>
      <c r="F110" t="s">
        <v>24</v>
      </c>
      <c r="G110">
        <v>48</v>
      </c>
      <c r="H110" t="s">
        <v>79</v>
      </c>
      <c r="I110" t="s">
        <v>26</v>
      </c>
      <c r="J110" t="s">
        <v>27</v>
      </c>
      <c r="K110" t="s">
        <v>26</v>
      </c>
      <c r="L110" t="s">
        <v>29</v>
      </c>
      <c r="M110">
        <v>34344</v>
      </c>
      <c r="N110" t="s">
        <v>126</v>
      </c>
      <c r="O110" t="s">
        <v>53</v>
      </c>
      <c r="P110" t="s">
        <v>32</v>
      </c>
      <c r="Q110" t="s">
        <v>47</v>
      </c>
      <c r="R110" t="s">
        <v>42</v>
      </c>
      <c r="S110">
        <v>0.53833610716011404</v>
      </c>
      <c r="T1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0">
        <f>SUM(T$2:T110)</f>
        <v>79</v>
      </c>
    </row>
    <row r="111" spans="1:21" x14ac:dyDescent="0.2">
      <c r="A111" t="s">
        <v>568</v>
      </c>
      <c r="B111" t="s">
        <v>35</v>
      </c>
      <c r="C111" t="s">
        <v>36</v>
      </c>
      <c r="D111" t="s">
        <v>511</v>
      </c>
      <c r="E111" t="s">
        <v>334</v>
      </c>
      <c r="F111" t="s">
        <v>24</v>
      </c>
      <c r="G111">
        <v>7</v>
      </c>
      <c r="H111" t="s">
        <v>25</v>
      </c>
      <c r="I111" t="s">
        <v>26</v>
      </c>
      <c r="J111" t="s">
        <v>28</v>
      </c>
      <c r="K111" t="s">
        <v>28</v>
      </c>
      <c r="L111" t="s">
        <v>29</v>
      </c>
      <c r="M111">
        <v>249300</v>
      </c>
      <c r="N111" t="s">
        <v>39</v>
      </c>
      <c r="O111" t="s">
        <v>46</v>
      </c>
      <c r="P111" t="s">
        <v>32</v>
      </c>
      <c r="Q111" t="s">
        <v>511</v>
      </c>
      <c r="R111" t="s">
        <v>42</v>
      </c>
      <c r="S111">
        <v>0.53792668494575702</v>
      </c>
      <c r="T1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1">
        <f>SUM(T$2:T111)</f>
        <v>76</v>
      </c>
    </row>
    <row r="112" spans="1:21" x14ac:dyDescent="0.2">
      <c r="A112" t="s">
        <v>86</v>
      </c>
      <c r="B112" t="s">
        <v>66</v>
      </c>
      <c r="C112" t="s">
        <v>36</v>
      </c>
      <c r="D112" t="s">
        <v>87</v>
      </c>
      <c r="E112" t="s">
        <v>88</v>
      </c>
      <c r="F112" t="s">
        <v>24</v>
      </c>
      <c r="G112">
        <v>48</v>
      </c>
      <c r="H112" t="s">
        <v>25</v>
      </c>
      <c r="I112" t="s">
        <v>28</v>
      </c>
      <c r="J112" t="s">
        <v>27</v>
      </c>
      <c r="K112" t="s">
        <v>26</v>
      </c>
      <c r="L112" t="s">
        <v>29</v>
      </c>
      <c r="M112">
        <v>506473.22</v>
      </c>
      <c r="N112" t="s">
        <v>39</v>
      </c>
      <c r="O112" t="s">
        <v>40</v>
      </c>
      <c r="P112" t="s">
        <v>32</v>
      </c>
      <c r="Q112" t="s">
        <v>64</v>
      </c>
      <c r="R112" t="s">
        <v>42</v>
      </c>
      <c r="S112">
        <v>0.536861460710504</v>
      </c>
      <c r="T1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2">
        <f>SUM(T$2:T112)</f>
        <v>73</v>
      </c>
    </row>
    <row r="113" spans="1:21" x14ac:dyDescent="0.2">
      <c r="A113" t="s">
        <v>86</v>
      </c>
      <c r="B113" t="s">
        <v>66</v>
      </c>
      <c r="C113" t="s">
        <v>36</v>
      </c>
      <c r="D113" t="s">
        <v>22</v>
      </c>
      <c r="E113" t="s">
        <v>55</v>
      </c>
      <c r="F113" t="s">
        <v>24</v>
      </c>
      <c r="G113">
        <v>48</v>
      </c>
      <c r="H113" t="s">
        <v>25</v>
      </c>
      <c r="I113" t="s">
        <v>28</v>
      </c>
      <c r="J113" t="s">
        <v>27</v>
      </c>
      <c r="K113" t="s">
        <v>26</v>
      </c>
      <c r="L113" t="s">
        <v>29</v>
      </c>
      <c r="M113">
        <v>980000</v>
      </c>
      <c r="N113" t="s">
        <v>39</v>
      </c>
      <c r="O113" t="s">
        <v>53</v>
      </c>
      <c r="P113" t="s">
        <v>32</v>
      </c>
      <c r="Q113" t="s">
        <v>64</v>
      </c>
      <c r="R113" t="s">
        <v>42</v>
      </c>
      <c r="S113">
        <v>0.536861460710504</v>
      </c>
      <c r="T1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3">
        <f>SUM(T$2:T113)</f>
        <v>70</v>
      </c>
    </row>
    <row r="114" spans="1:21" x14ac:dyDescent="0.2">
      <c r="A114" t="s">
        <v>395</v>
      </c>
      <c r="B114" t="s">
        <v>66</v>
      </c>
      <c r="C114" t="s">
        <v>67</v>
      </c>
      <c r="D114" t="s">
        <v>22</v>
      </c>
      <c r="E114" t="s">
        <v>68</v>
      </c>
      <c r="F114" t="s">
        <v>24</v>
      </c>
      <c r="G114">
        <v>48</v>
      </c>
      <c r="H114" t="s">
        <v>25</v>
      </c>
      <c r="I114" t="s">
        <v>26</v>
      </c>
      <c r="J114" t="s">
        <v>27</v>
      </c>
      <c r="K114" t="s">
        <v>26</v>
      </c>
      <c r="L114" t="s">
        <v>29</v>
      </c>
      <c r="M114">
        <v>825443</v>
      </c>
      <c r="N114" t="s">
        <v>69</v>
      </c>
      <c r="O114" t="s">
        <v>63</v>
      </c>
      <c r="P114" t="s">
        <v>32</v>
      </c>
      <c r="Q114" t="s">
        <v>64</v>
      </c>
      <c r="R114" t="s">
        <v>42</v>
      </c>
      <c r="S114">
        <v>0.53671778254958402</v>
      </c>
      <c r="T1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4">
        <f>SUM(T$2:T114)</f>
        <v>67</v>
      </c>
    </row>
    <row r="115" spans="1:21" x14ac:dyDescent="0.2">
      <c r="A115" t="s">
        <v>1003</v>
      </c>
      <c r="B115" t="s">
        <v>66</v>
      </c>
      <c r="C115" t="s">
        <v>67</v>
      </c>
      <c r="D115" t="s">
        <v>22</v>
      </c>
      <c r="E115" t="s">
        <v>1004</v>
      </c>
      <c r="F115" t="s">
        <v>24</v>
      </c>
      <c r="G115">
        <v>24</v>
      </c>
      <c r="H115" t="s">
        <v>25</v>
      </c>
      <c r="I115" t="s">
        <v>26</v>
      </c>
      <c r="J115" t="s">
        <v>27</v>
      </c>
      <c r="K115" t="s">
        <v>26</v>
      </c>
      <c r="L115" t="s">
        <v>29</v>
      </c>
      <c r="M115">
        <v>369594.5</v>
      </c>
      <c r="N115" t="s">
        <v>69</v>
      </c>
      <c r="O115" t="s">
        <v>106</v>
      </c>
      <c r="P115" t="s">
        <v>42</v>
      </c>
      <c r="Q115" t="s">
        <v>47</v>
      </c>
      <c r="R115" t="s">
        <v>42</v>
      </c>
      <c r="S115">
        <v>0.53495405557631304</v>
      </c>
      <c r="T1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15">
        <f>SUM(T$2:T115)</f>
        <v>71</v>
      </c>
    </row>
    <row r="116" spans="1:21" x14ac:dyDescent="0.2">
      <c r="A116" t="s">
        <v>114</v>
      </c>
      <c r="B116" t="s">
        <v>35</v>
      </c>
      <c r="C116" t="s">
        <v>21</v>
      </c>
      <c r="D116" t="s">
        <v>22</v>
      </c>
      <c r="E116" t="s">
        <v>242</v>
      </c>
      <c r="F116" t="s">
        <v>24</v>
      </c>
      <c r="G116">
        <v>12</v>
      </c>
      <c r="H116" t="s">
        <v>79</v>
      </c>
      <c r="I116" t="s">
        <v>28</v>
      </c>
      <c r="J116" t="s">
        <v>28</v>
      </c>
      <c r="K116" t="s">
        <v>28</v>
      </c>
      <c r="L116" t="s">
        <v>29</v>
      </c>
      <c r="M116">
        <v>5533955.04</v>
      </c>
      <c r="N116" t="s">
        <v>152</v>
      </c>
      <c r="O116" t="s">
        <v>84</v>
      </c>
      <c r="P116" t="s">
        <v>32</v>
      </c>
      <c r="Q116" t="s">
        <v>64</v>
      </c>
      <c r="R116" t="s">
        <v>42</v>
      </c>
      <c r="S116">
        <v>0.53229166666666705</v>
      </c>
      <c r="T1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6">
        <f>SUM(T$2:T116)</f>
        <v>68</v>
      </c>
    </row>
    <row r="117" spans="1:21" x14ac:dyDescent="0.2">
      <c r="A117" t="s">
        <v>415</v>
      </c>
      <c r="B117" t="s">
        <v>35</v>
      </c>
      <c r="C117" t="s">
        <v>67</v>
      </c>
      <c r="D117" t="s">
        <v>601</v>
      </c>
      <c r="E117" t="s">
        <v>602</v>
      </c>
      <c r="F117" t="s">
        <v>24</v>
      </c>
      <c r="G117">
        <v>48</v>
      </c>
      <c r="H117" t="s">
        <v>25</v>
      </c>
      <c r="I117" t="s">
        <v>26</v>
      </c>
      <c r="J117" t="s">
        <v>28</v>
      </c>
      <c r="K117" t="s">
        <v>26</v>
      </c>
      <c r="L117" t="s">
        <v>29</v>
      </c>
      <c r="M117">
        <v>2963336</v>
      </c>
      <c r="N117" t="s">
        <v>69</v>
      </c>
      <c r="O117" t="s">
        <v>73</v>
      </c>
      <c r="P117" t="s">
        <v>32</v>
      </c>
      <c r="Q117" t="s">
        <v>47</v>
      </c>
      <c r="R117" t="s">
        <v>42</v>
      </c>
      <c r="S117">
        <v>0.53160166936895503</v>
      </c>
      <c r="T1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7">
        <f>SUM(T$2:T117)</f>
        <v>65</v>
      </c>
    </row>
    <row r="118" spans="1:21" x14ac:dyDescent="0.2">
      <c r="A118" t="s">
        <v>415</v>
      </c>
      <c r="B118" t="s">
        <v>35</v>
      </c>
      <c r="C118" t="s">
        <v>67</v>
      </c>
      <c r="D118" t="s">
        <v>601</v>
      </c>
      <c r="E118" t="s">
        <v>551</v>
      </c>
      <c r="F118" t="s">
        <v>24</v>
      </c>
      <c r="G118">
        <v>48</v>
      </c>
      <c r="H118" t="s">
        <v>25</v>
      </c>
      <c r="I118" t="s">
        <v>26</v>
      </c>
      <c r="J118" t="s">
        <v>28</v>
      </c>
      <c r="K118" t="s">
        <v>26</v>
      </c>
      <c r="L118" t="s">
        <v>29</v>
      </c>
      <c r="M118">
        <v>1120000</v>
      </c>
      <c r="N118" t="s">
        <v>69</v>
      </c>
      <c r="O118" t="s">
        <v>40</v>
      </c>
      <c r="P118" t="s">
        <v>32</v>
      </c>
      <c r="Q118" t="s">
        <v>47</v>
      </c>
      <c r="R118" t="s">
        <v>42</v>
      </c>
      <c r="S118">
        <v>0.53160166936895503</v>
      </c>
      <c r="T1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18">
        <f>SUM(T$2:T118)</f>
        <v>62</v>
      </c>
    </row>
    <row r="119" spans="1:21" x14ac:dyDescent="0.2">
      <c r="A119" t="s">
        <v>876</v>
      </c>
      <c r="B119" t="s">
        <v>35</v>
      </c>
      <c r="C119" t="s">
        <v>36</v>
      </c>
      <c r="D119" t="s">
        <v>877</v>
      </c>
      <c r="E119" t="s">
        <v>534</v>
      </c>
      <c r="F119" t="s">
        <v>83</v>
      </c>
      <c r="G119">
        <v>6</v>
      </c>
      <c r="H119" t="s">
        <v>79</v>
      </c>
      <c r="I119" t="s">
        <v>28</v>
      </c>
      <c r="J119" t="s">
        <v>26</v>
      </c>
      <c r="K119" t="s">
        <v>26</v>
      </c>
      <c r="L119" t="s">
        <v>29</v>
      </c>
      <c r="M119">
        <v>350000</v>
      </c>
      <c r="N119" t="s">
        <v>39</v>
      </c>
      <c r="O119" t="s">
        <v>63</v>
      </c>
      <c r="P119" t="s">
        <v>42</v>
      </c>
      <c r="Q119" t="s">
        <v>878</v>
      </c>
      <c r="R119" t="s">
        <v>42</v>
      </c>
      <c r="S119">
        <v>0.530768543172215</v>
      </c>
      <c r="T1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19">
        <f>SUM(T$2:T119)</f>
        <v>66</v>
      </c>
    </row>
    <row r="120" spans="1:21" x14ac:dyDescent="0.2">
      <c r="A120" t="s">
        <v>290</v>
      </c>
      <c r="B120" t="s">
        <v>35</v>
      </c>
      <c r="C120" t="s">
        <v>36</v>
      </c>
      <c r="D120" t="s">
        <v>22</v>
      </c>
      <c r="E120" t="s">
        <v>61</v>
      </c>
      <c r="F120" t="s">
        <v>24</v>
      </c>
      <c r="G120">
        <v>12</v>
      </c>
      <c r="H120" t="s">
        <v>79</v>
      </c>
      <c r="I120" t="s">
        <v>28</v>
      </c>
      <c r="J120" t="s">
        <v>26</v>
      </c>
      <c r="K120" t="s">
        <v>26</v>
      </c>
      <c r="L120" t="s">
        <v>29</v>
      </c>
      <c r="M120">
        <v>262061.25</v>
      </c>
      <c r="N120" t="s">
        <v>39</v>
      </c>
      <c r="O120" t="s">
        <v>40</v>
      </c>
      <c r="P120" t="s">
        <v>32</v>
      </c>
      <c r="Q120" t="s">
        <v>41</v>
      </c>
      <c r="R120" t="s">
        <v>42</v>
      </c>
      <c r="S120">
        <v>0.53004851393244801</v>
      </c>
      <c r="T1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20">
        <f>SUM(T$2:T120)</f>
        <v>63</v>
      </c>
    </row>
    <row r="121" spans="1:21" x14ac:dyDescent="0.2">
      <c r="A121" t="s">
        <v>77</v>
      </c>
      <c r="B121" t="s">
        <v>35</v>
      </c>
      <c r="C121" t="s">
        <v>67</v>
      </c>
      <c r="D121" t="s">
        <v>78</v>
      </c>
      <c r="E121" t="s">
        <v>276</v>
      </c>
      <c r="F121" t="s">
        <v>24</v>
      </c>
      <c r="G121">
        <v>12</v>
      </c>
      <c r="H121" t="s">
        <v>25</v>
      </c>
      <c r="I121" t="s">
        <v>28</v>
      </c>
      <c r="J121" t="s">
        <v>27</v>
      </c>
      <c r="K121" t="s">
        <v>26</v>
      </c>
      <c r="L121" t="s">
        <v>29</v>
      </c>
      <c r="M121">
        <v>227500</v>
      </c>
      <c r="N121" t="s">
        <v>69</v>
      </c>
      <c r="O121" t="s">
        <v>80</v>
      </c>
      <c r="P121" t="s">
        <v>32</v>
      </c>
      <c r="Q121" t="s">
        <v>47</v>
      </c>
      <c r="R121" t="s">
        <v>42</v>
      </c>
      <c r="S121">
        <v>0.52908393228965001</v>
      </c>
      <c r="T1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21">
        <f>SUM(T$2:T121)</f>
        <v>60</v>
      </c>
    </row>
    <row r="122" spans="1:21" x14ac:dyDescent="0.2">
      <c r="A122" t="s">
        <v>277</v>
      </c>
      <c r="B122" t="s">
        <v>35</v>
      </c>
      <c r="C122" t="s">
        <v>67</v>
      </c>
      <c r="D122" t="s">
        <v>44</v>
      </c>
      <c r="E122" t="s">
        <v>672</v>
      </c>
      <c r="F122" t="s">
        <v>24</v>
      </c>
      <c r="G122">
        <v>20</v>
      </c>
      <c r="H122" t="s">
        <v>25</v>
      </c>
      <c r="I122" t="s">
        <v>26</v>
      </c>
      <c r="J122" t="s">
        <v>28</v>
      </c>
      <c r="K122" t="s">
        <v>26</v>
      </c>
      <c r="L122" t="s">
        <v>29</v>
      </c>
      <c r="M122">
        <v>760000</v>
      </c>
      <c r="N122" t="s">
        <v>69</v>
      </c>
      <c r="O122" t="s">
        <v>53</v>
      </c>
      <c r="P122" t="s">
        <v>32</v>
      </c>
      <c r="Q122" t="s">
        <v>47</v>
      </c>
      <c r="R122" t="s">
        <v>42</v>
      </c>
      <c r="S122">
        <v>0.52833239347676397</v>
      </c>
      <c r="T1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22">
        <f>SUM(T$2:T122)</f>
        <v>57</v>
      </c>
    </row>
    <row r="123" spans="1:21" x14ac:dyDescent="0.2">
      <c r="A123" t="s">
        <v>972</v>
      </c>
      <c r="B123" t="s">
        <v>35</v>
      </c>
      <c r="C123" t="s">
        <v>67</v>
      </c>
      <c r="D123" t="s">
        <v>22</v>
      </c>
      <c r="E123" t="s">
        <v>881</v>
      </c>
      <c r="F123" t="s">
        <v>24</v>
      </c>
      <c r="G123">
        <v>48</v>
      </c>
      <c r="H123" t="s">
        <v>25</v>
      </c>
      <c r="I123" t="s">
        <v>28</v>
      </c>
      <c r="J123" t="s">
        <v>27</v>
      </c>
      <c r="K123" t="s">
        <v>26</v>
      </c>
      <c r="L123" t="s">
        <v>29</v>
      </c>
      <c r="M123">
        <v>1179625</v>
      </c>
      <c r="N123" t="s">
        <v>69</v>
      </c>
      <c r="O123" t="s">
        <v>53</v>
      </c>
      <c r="P123" t="s">
        <v>42</v>
      </c>
      <c r="Q123" t="s">
        <v>74</v>
      </c>
      <c r="R123" t="s">
        <v>42</v>
      </c>
      <c r="S123">
        <v>0.52710564737293297</v>
      </c>
      <c r="T1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23">
        <f>SUM(T$2:T123)</f>
        <v>61</v>
      </c>
    </row>
    <row r="124" spans="1:21" x14ac:dyDescent="0.2">
      <c r="A124" t="s">
        <v>203</v>
      </c>
      <c r="B124" t="s">
        <v>20</v>
      </c>
      <c r="C124" t="s">
        <v>67</v>
      </c>
      <c r="D124" t="s">
        <v>44</v>
      </c>
      <c r="E124" t="s">
        <v>204</v>
      </c>
      <c r="F124" t="s">
        <v>24</v>
      </c>
      <c r="G124">
        <v>36</v>
      </c>
      <c r="H124" t="s">
        <v>25</v>
      </c>
      <c r="I124" t="s">
        <v>26</v>
      </c>
      <c r="J124" t="s">
        <v>27</v>
      </c>
      <c r="K124" t="s">
        <v>26</v>
      </c>
      <c r="L124" t="s">
        <v>29</v>
      </c>
      <c r="M124">
        <v>105000</v>
      </c>
      <c r="N124" t="s">
        <v>126</v>
      </c>
      <c r="O124" t="s">
        <v>110</v>
      </c>
      <c r="P124" t="s">
        <v>32</v>
      </c>
      <c r="Q124" t="s">
        <v>47</v>
      </c>
      <c r="R124" t="s">
        <v>42</v>
      </c>
      <c r="S124">
        <v>0.52692611225955299</v>
      </c>
      <c r="T1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24">
        <f>SUM(T$2:T124)</f>
        <v>58</v>
      </c>
    </row>
    <row r="125" spans="1:21" x14ac:dyDescent="0.2">
      <c r="A125" t="s">
        <v>323</v>
      </c>
      <c r="B125" t="s">
        <v>66</v>
      </c>
      <c r="C125" t="s">
        <v>36</v>
      </c>
      <c r="D125" t="s">
        <v>22</v>
      </c>
      <c r="E125" t="s">
        <v>485</v>
      </c>
      <c r="F125" t="s">
        <v>24</v>
      </c>
      <c r="G125">
        <v>48</v>
      </c>
      <c r="H125" t="s">
        <v>25</v>
      </c>
      <c r="I125" t="s">
        <v>28</v>
      </c>
      <c r="J125" t="s">
        <v>27</v>
      </c>
      <c r="K125" t="s">
        <v>26</v>
      </c>
      <c r="L125" t="s">
        <v>29</v>
      </c>
      <c r="M125">
        <v>5000000</v>
      </c>
      <c r="N125" t="s">
        <v>39</v>
      </c>
      <c r="O125" t="s">
        <v>73</v>
      </c>
      <c r="P125" t="s">
        <v>42</v>
      </c>
      <c r="Q125" t="s">
        <v>41</v>
      </c>
      <c r="R125" t="s">
        <v>42</v>
      </c>
      <c r="S125">
        <v>0.52448659975388501</v>
      </c>
      <c r="T1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25">
        <f>SUM(T$2:T125)</f>
        <v>62</v>
      </c>
    </row>
    <row r="126" spans="1:21" x14ac:dyDescent="0.2">
      <c r="A126" t="s">
        <v>854</v>
      </c>
      <c r="B126" t="s">
        <v>35</v>
      </c>
      <c r="C126" t="s">
        <v>67</v>
      </c>
      <c r="D126" t="s">
        <v>22</v>
      </c>
      <c r="E126" t="s">
        <v>125</v>
      </c>
      <c r="F126" t="s">
        <v>24</v>
      </c>
      <c r="G126">
        <v>48</v>
      </c>
      <c r="H126" t="s">
        <v>25</v>
      </c>
      <c r="I126" t="s">
        <v>26</v>
      </c>
      <c r="J126" t="s">
        <v>28</v>
      </c>
      <c r="K126" t="s">
        <v>28</v>
      </c>
      <c r="L126" t="s">
        <v>29</v>
      </c>
      <c r="M126">
        <v>892000</v>
      </c>
      <c r="N126" t="s">
        <v>69</v>
      </c>
      <c r="O126" t="s">
        <v>73</v>
      </c>
      <c r="P126" t="s">
        <v>42</v>
      </c>
      <c r="Q126" t="s">
        <v>41</v>
      </c>
      <c r="R126" t="s">
        <v>42</v>
      </c>
      <c r="S126">
        <v>0.52361722897377205</v>
      </c>
      <c r="T1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26">
        <f>SUM(T$2:T126)</f>
        <v>66</v>
      </c>
    </row>
    <row r="127" spans="1:21" x14ac:dyDescent="0.2">
      <c r="A127" t="s">
        <v>304</v>
      </c>
      <c r="B127" t="s">
        <v>35</v>
      </c>
      <c r="C127" t="s">
        <v>67</v>
      </c>
      <c r="D127" t="s">
        <v>22</v>
      </c>
      <c r="E127" t="s">
        <v>109</v>
      </c>
      <c r="F127" t="s">
        <v>24</v>
      </c>
      <c r="G127">
        <v>48</v>
      </c>
      <c r="H127" t="s">
        <v>25</v>
      </c>
      <c r="I127" t="s">
        <v>26</v>
      </c>
      <c r="J127" t="s">
        <v>26</v>
      </c>
      <c r="K127" t="s">
        <v>26</v>
      </c>
      <c r="L127" t="s">
        <v>105</v>
      </c>
      <c r="M127">
        <v>384224.11499999999</v>
      </c>
      <c r="N127" t="s">
        <v>69</v>
      </c>
      <c r="O127" t="s">
        <v>84</v>
      </c>
      <c r="P127" t="s">
        <v>32</v>
      </c>
      <c r="Q127" t="s">
        <v>64</v>
      </c>
      <c r="R127" t="s">
        <v>42</v>
      </c>
      <c r="S127">
        <v>0.52352911740883401</v>
      </c>
      <c r="T1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27">
        <f>SUM(T$2:T127)</f>
        <v>63</v>
      </c>
    </row>
    <row r="128" spans="1:21" x14ac:dyDescent="0.2">
      <c r="A128" t="s">
        <v>467</v>
      </c>
      <c r="B128" t="s">
        <v>35</v>
      </c>
      <c r="C128" t="s">
        <v>67</v>
      </c>
      <c r="D128" t="s">
        <v>22</v>
      </c>
      <c r="E128" t="s">
        <v>109</v>
      </c>
      <c r="F128" t="s">
        <v>24</v>
      </c>
      <c r="G128">
        <v>48</v>
      </c>
      <c r="H128" t="s">
        <v>25</v>
      </c>
      <c r="I128" t="s">
        <v>26</v>
      </c>
      <c r="J128" t="s">
        <v>26</v>
      </c>
      <c r="K128" t="s">
        <v>26</v>
      </c>
      <c r="L128" t="s">
        <v>105</v>
      </c>
      <c r="M128">
        <v>707841.12</v>
      </c>
      <c r="N128" t="s">
        <v>69</v>
      </c>
      <c r="O128" t="s">
        <v>106</v>
      </c>
      <c r="P128" t="s">
        <v>42</v>
      </c>
      <c r="Q128" t="s">
        <v>64</v>
      </c>
      <c r="R128" t="s">
        <v>42</v>
      </c>
      <c r="S128">
        <v>0.52352911740883401</v>
      </c>
      <c r="T1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28">
        <f>SUM(T$2:T128)</f>
        <v>67</v>
      </c>
    </row>
    <row r="129" spans="1:21" x14ac:dyDescent="0.2">
      <c r="A129" t="s">
        <v>346</v>
      </c>
      <c r="B129" t="s">
        <v>66</v>
      </c>
      <c r="C129" t="s">
        <v>67</v>
      </c>
      <c r="D129" t="s">
        <v>22</v>
      </c>
      <c r="E129" t="s">
        <v>295</v>
      </c>
      <c r="F129" t="s">
        <v>24</v>
      </c>
      <c r="G129">
        <v>36</v>
      </c>
      <c r="H129" t="s">
        <v>25</v>
      </c>
      <c r="I129" t="s">
        <v>26</v>
      </c>
      <c r="J129" t="s">
        <v>27</v>
      </c>
      <c r="K129" t="s">
        <v>26</v>
      </c>
      <c r="L129" t="s">
        <v>29</v>
      </c>
      <c r="M129">
        <v>9997087.8000000007</v>
      </c>
      <c r="N129" t="s">
        <v>69</v>
      </c>
      <c r="O129" t="s">
        <v>106</v>
      </c>
      <c r="P129" t="s">
        <v>42</v>
      </c>
      <c r="Q129" t="s">
        <v>47</v>
      </c>
      <c r="R129" t="s">
        <v>42</v>
      </c>
      <c r="S129">
        <v>0.522592660359946</v>
      </c>
      <c r="T1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29">
        <f>SUM(T$2:T129)</f>
        <v>71</v>
      </c>
    </row>
    <row r="130" spans="1:21" x14ac:dyDescent="0.2">
      <c r="A130" t="s">
        <v>34</v>
      </c>
      <c r="B130" t="s">
        <v>35</v>
      </c>
      <c r="C130" t="s">
        <v>36</v>
      </c>
      <c r="D130" t="s">
        <v>37</v>
      </c>
      <c r="E130" t="s">
        <v>38</v>
      </c>
      <c r="F130" t="s">
        <v>24</v>
      </c>
      <c r="G130">
        <v>48</v>
      </c>
      <c r="H130" t="s">
        <v>25</v>
      </c>
      <c r="I130" t="s">
        <v>28</v>
      </c>
      <c r="J130" t="s">
        <v>28</v>
      </c>
      <c r="K130" t="s">
        <v>26</v>
      </c>
      <c r="L130" t="s">
        <v>29</v>
      </c>
      <c r="M130">
        <v>7664500</v>
      </c>
      <c r="N130" t="s">
        <v>39</v>
      </c>
      <c r="O130" t="s">
        <v>40</v>
      </c>
      <c r="P130" t="s">
        <v>32</v>
      </c>
      <c r="Q130" t="s">
        <v>41</v>
      </c>
      <c r="R130" t="s">
        <v>42</v>
      </c>
      <c r="S130">
        <v>0.52243271481645803</v>
      </c>
      <c r="T1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30">
        <f>SUM(T$2:T130)</f>
        <v>68</v>
      </c>
    </row>
    <row r="131" spans="1:21" x14ac:dyDescent="0.2">
      <c r="A131" t="s">
        <v>93</v>
      </c>
      <c r="B131" t="s">
        <v>35</v>
      </c>
      <c r="C131" t="s">
        <v>36</v>
      </c>
      <c r="D131" t="s">
        <v>94</v>
      </c>
      <c r="E131" t="s">
        <v>95</v>
      </c>
      <c r="F131" t="s">
        <v>24</v>
      </c>
      <c r="G131">
        <v>48</v>
      </c>
      <c r="H131" t="s">
        <v>25</v>
      </c>
      <c r="I131" t="s">
        <v>28</v>
      </c>
      <c r="J131" t="s">
        <v>28</v>
      </c>
      <c r="K131" t="s">
        <v>26</v>
      </c>
      <c r="L131" t="s">
        <v>29</v>
      </c>
      <c r="M131">
        <v>10082323</v>
      </c>
      <c r="N131" t="s">
        <v>39</v>
      </c>
      <c r="O131" t="s">
        <v>73</v>
      </c>
      <c r="P131" t="s">
        <v>42</v>
      </c>
      <c r="Q131" t="s">
        <v>47</v>
      </c>
      <c r="R131" t="s">
        <v>42</v>
      </c>
      <c r="S131">
        <v>0.52243271481645803</v>
      </c>
      <c r="T1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31">
        <f>SUM(T$2:T131)</f>
        <v>72</v>
      </c>
    </row>
    <row r="132" spans="1:21" x14ac:dyDescent="0.2">
      <c r="A132" t="s">
        <v>356</v>
      </c>
      <c r="B132" t="s">
        <v>35</v>
      </c>
      <c r="C132" t="s">
        <v>36</v>
      </c>
      <c r="D132" t="s">
        <v>71</v>
      </c>
      <c r="E132" t="s">
        <v>38</v>
      </c>
      <c r="F132" t="s">
        <v>24</v>
      </c>
      <c r="G132">
        <v>48</v>
      </c>
      <c r="H132" t="s">
        <v>25</v>
      </c>
      <c r="I132" t="s">
        <v>28</v>
      </c>
      <c r="J132" t="s">
        <v>28</v>
      </c>
      <c r="K132" t="s">
        <v>26</v>
      </c>
      <c r="L132" t="s">
        <v>29</v>
      </c>
      <c r="M132">
        <v>19700915.260000002</v>
      </c>
      <c r="N132" t="s">
        <v>39</v>
      </c>
      <c r="O132" t="s">
        <v>73</v>
      </c>
      <c r="P132" t="s">
        <v>32</v>
      </c>
      <c r="Q132" t="s">
        <v>47</v>
      </c>
      <c r="R132" t="s">
        <v>42</v>
      </c>
      <c r="S132">
        <v>0.52243271481645803</v>
      </c>
      <c r="T1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32">
        <f>SUM(T$2:T132)</f>
        <v>69</v>
      </c>
    </row>
    <row r="133" spans="1:21" x14ac:dyDescent="0.2">
      <c r="A133" t="s">
        <v>93</v>
      </c>
      <c r="B133" t="s">
        <v>35</v>
      </c>
      <c r="C133" t="s">
        <v>36</v>
      </c>
      <c r="D133" t="s">
        <v>94</v>
      </c>
      <c r="E133" t="s">
        <v>476</v>
      </c>
      <c r="F133" t="s">
        <v>24</v>
      </c>
      <c r="G133">
        <v>48</v>
      </c>
      <c r="H133" t="s">
        <v>25</v>
      </c>
      <c r="I133" t="s">
        <v>28</v>
      </c>
      <c r="J133" t="s">
        <v>28</v>
      </c>
      <c r="K133" t="s">
        <v>26</v>
      </c>
      <c r="L133" t="s">
        <v>29</v>
      </c>
      <c r="M133">
        <v>7441471</v>
      </c>
      <c r="N133" t="s">
        <v>39</v>
      </c>
      <c r="O133" t="s">
        <v>73</v>
      </c>
      <c r="P133" t="s">
        <v>32</v>
      </c>
      <c r="Q133" t="s">
        <v>47</v>
      </c>
      <c r="R133" t="s">
        <v>42</v>
      </c>
      <c r="S133">
        <v>0.52243271481645803</v>
      </c>
      <c r="T1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33">
        <f>SUM(T$2:T133)</f>
        <v>66</v>
      </c>
    </row>
    <row r="134" spans="1:21" x14ac:dyDescent="0.2">
      <c r="A134" t="s">
        <v>93</v>
      </c>
      <c r="B134" t="s">
        <v>35</v>
      </c>
      <c r="C134" t="s">
        <v>36</v>
      </c>
      <c r="D134" t="s">
        <v>94</v>
      </c>
      <c r="E134" t="s">
        <v>95</v>
      </c>
      <c r="F134" t="s">
        <v>24</v>
      </c>
      <c r="G134">
        <v>48</v>
      </c>
      <c r="H134" t="s">
        <v>25</v>
      </c>
      <c r="I134" t="s">
        <v>28</v>
      </c>
      <c r="J134" t="s">
        <v>28</v>
      </c>
      <c r="K134" t="s">
        <v>26</v>
      </c>
      <c r="L134" t="s">
        <v>29</v>
      </c>
      <c r="M134">
        <v>4309536</v>
      </c>
      <c r="N134" t="s">
        <v>39</v>
      </c>
      <c r="O134" t="s">
        <v>73</v>
      </c>
      <c r="P134" t="s">
        <v>42</v>
      </c>
      <c r="Q134" t="s">
        <v>47</v>
      </c>
      <c r="R134" t="s">
        <v>42</v>
      </c>
      <c r="S134">
        <v>0.52243271481645803</v>
      </c>
      <c r="T1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34">
        <f>SUM(T$2:T134)</f>
        <v>70</v>
      </c>
    </row>
    <row r="135" spans="1:21" x14ac:dyDescent="0.2">
      <c r="A135" t="s">
        <v>93</v>
      </c>
      <c r="B135" t="s">
        <v>35</v>
      </c>
      <c r="C135" t="s">
        <v>36</v>
      </c>
      <c r="D135" t="s">
        <v>94</v>
      </c>
      <c r="E135" t="s">
        <v>95</v>
      </c>
      <c r="F135" t="s">
        <v>24</v>
      </c>
      <c r="G135">
        <v>48</v>
      </c>
      <c r="H135" t="s">
        <v>25</v>
      </c>
      <c r="I135" t="s">
        <v>28</v>
      </c>
      <c r="J135" t="s">
        <v>28</v>
      </c>
      <c r="K135" t="s">
        <v>26</v>
      </c>
      <c r="L135" t="s">
        <v>29</v>
      </c>
      <c r="M135">
        <v>14695800</v>
      </c>
      <c r="N135" t="s">
        <v>39</v>
      </c>
      <c r="O135" t="s">
        <v>73</v>
      </c>
      <c r="P135" t="s">
        <v>32</v>
      </c>
      <c r="Q135" t="s">
        <v>47</v>
      </c>
      <c r="R135" t="s">
        <v>42</v>
      </c>
      <c r="S135">
        <v>0.52243271481645803</v>
      </c>
      <c r="T1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35">
        <f>SUM(T$2:T135)</f>
        <v>67</v>
      </c>
    </row>
    <row r="136" spans="1:21" x14ac:dyDescent="0.2">
      <c r="A136" t="s">
        <v>34</v>
      </c>
      <c r="B136" t="s">
        <v>35</v>
      </c>
      <c r="C136" t="s">
        <v>36</v>
      </c>
      <c r="D136" t="s">
        <v>37</v>
      </c>
      <c r="E136" t="s">
        <v>485</v>
      </c>
      <c r="F136" t="s">
        <v>24</v>
      </c>
      <c r="G136">
        <v>48</v>
      </c>
      <c r="H136" t="s">
        <v>25</v>
      </c>
      <c r="I136" t="s">
        <v>28</v>
      </c>
      <c r="J136" t="s">
        <v>28</v>
      </c>
      <c r="K136" t="s">
        <v>26</v>
      </c>
      <c r="L136" t="s">
        <v>29</v>
      </c>
      <c r="M136">
        <v>491160</v>
      </c>
      <c r="N136" t="s">
        <v>39</v>
      </c>
      <c r="O136" t="s">
        <v>40</v>
      </c>
      <c r="P136" t="s">
        <v>32</v>
      </c>
      <c r="Q136" t="s">
        <v>41</v>
      </c>
      <c r="R136" t="s">
        <v>42</v>
      </c>
      <c r="S136">
        <v>0.52243271481645803</v>
      </c>
      <c r="T1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36">
        <f>SUM(T$2:T136)</f>
        <v>64</v>
      </c>
    </row>
    <row r="137" spans="1:21" x14ac:dyDescent="0.2">
      <c r="A137" t="s">
        <v>34</v>
      </c>
      <c r="B137" t="s">
        <v>35</v>
      </c>
      <c r="C137" t="s">
        <v>36</v>
      </c>
      <c r="D137" t="s">
        <v>37</v>
      </c>
      <c r="E137" t="s">
        <v>600</v>
      </c>
      <c r="F137" t="s">
        <v>24</v>
      </c>
      <c r="G137">
        <v>48</v>
      </c>
      <c r="H137" t="s">
        <v>25</v>
      </c>
      <c r="I137" t="s">
        <v>28</v>
      </c>
      <c r="J137" t="s">
        <v>26</v>
      </c>
      <c r="K137" t="s">
        <v>26</v>
      </c>
      <c r="L137" t="s">
        <v>29</v>
      </c>
      <c r="M137">
        <v>650000</v>
      </c>
      <c r="N137" t="s">
        <v>39</v>
      </c>
      <c r="O137" t="s">
        <v>40</v>
      </c>
      <c r="P137" t="s">
        <v>32</v>
      </c>
      <c r="Q137" t="s">
        <v>41</v>
      </c>
      <c r="R137" t="s">
        <v>42</v>
      </c>
      <c r="S137">
        <v>0.52243271481645803</v>
      </c>
      <c r="T1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37">
        <f>SUM(T$2:T137)</f>
        <v>61</v>
      </c>
    </row>
    <row r="138" spans="1:21" x14ac:dyDescent="0.2">
      <c r="A138" t="s">
        <v>93</v>
      </c>
      <c r="B138" t="s">
        <v>35</v>
      </c>
      <c r="C138" t="s">
        <v>36</v>
      </c>
      <c r="D138" t="s">
        <v>94</v>
      </c>
      <c r="E138" t="s">
        <v>95</v>
      </c>
      <c r="F138" t="s">
        <v>24</v>
      </c>
      <c r="G138">
        <v>48</v>
      </c>
      <c r="H138" t="s">
        <v>25</v>
      </c>
      <c r="I138" t="s">
        <v>28</v>
      </c>
      <c r="J138" t="s">
        <v>28</v>
      </c>
      <c r="K138" t="s">
        <v>26</v>
      </c>
      <c r="L138" t="s">
        <v>29</v>
      </c>
      <c r="M138">
        <v>7245630</v>
      </c>
      <c r="N138" t="s">
        <v>39</v>
      </c>
      <c r="O138" t="s">
        <v>73</v>
      </c>
      <c r="P138" t="s">
        <v>32</v>
      </c>
      <c r="Q138" t="s">
        <v>47</v>
      </c>
      <c r="R138" t="s">
        <v>42</v>
      </c>
      <c r="S138">
        <v>0.52243271481645803</v>
      </c>
      <c r="T1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38">
        <f>SUM(T$2:T138)</f>
        <v>58</v>
      </c>
    </row>
    <row r="139" spans="1:21" x14ac:dyDescent="0.2">
      <c r="A139" t="s">
        <v>732</v>
      </c>
      <c r="B139" t="s">
        <v>35</v>
      </c>
      <c r="C139" t="s">
        <v>36</v>
      </c>
      <c r="D139" t="s">
        <v>22</v>
      </c>
      <c r="E139" t="s">
        <v>733</v>
      </c>
      <c r="F139" t="s">
        <v>24</v>
      </c>
      <c r="G139">
        <v>36</v>
      </c>
      <c r="H139" t="s">
        <v>25</v>
      </c>
      <c r="I139" t="s">
        <v>28</v>
      </c>
      <c r="J139" t="s">
        <v>26</v>
      </c>
      <c r="K139" t="s">
        <v>26</v>
      </c>
      <c r="L139" t="s">
        <v>29</v>
      </c>
      <c r="M139">
        <v>700000</v>
      </c>
      <c r="N139" t="s">
        <v>39</v>
      </c>
      <c r="O139" t="s">
        <v>73</v>
      </c>
      <c r="P139" t="s">
        <v>42</v>
      </c>
      <c r="Q139" t="s">
        <v>41</v>
      </c>
      <c r="R139" t="s">
        <v>42</v>
      </c>
      <c r="S139">
        <v>0.52243271481645803</v>
      </c>
      <c r="T1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39">
        <f>SUM(T$2:T139)</f>
        <v>62</v>
      </c>
    </row>
    <row r="140" spans="1:21" x14ac:dyDescent="0.2">
      <c r="A140" t="s">
        <v>93</v>
      </c>
      <c r="B140" t="s">
        <v>35</v>
      </c>
      <c r="C140" t="s">
        <v>36</v>
      </c>
      <c r="D140" t="s">
        <v>94</v>
      </c>
      <c r="E140" t="s">
        <v>95</v>
      </c>
      <c r="F140" t="s">
        <v>24</v>
      </c>
      <c r="G140">
        <v>48</v>
      </c>
      <c r="H140" t="s">
        <v>25</v>
      </c>
      <c r="I140" t="s">
        <v>28</v>
      </c>
      <c r="J140" t="s">
        <v>28</v>
      </c>
      <c r="K140" t="s">
        <v>26</v>
      </c>
      <c r="L140" t="s">
        <v>29</v>
      </c>
      <c r="M140">
        <v>2975052</v>
      </c>
      <c r="N140" t="s">
        <v>39</v>
      </c>
      <c r="O140" t="s">
        <v>40</v>
      </c>
      <c r="P140" t="s">
        <v>42</v>
      </c>
      <c r="Q140" t="s">
        <v>47</v>
      </c>
      <c r="R140" t="s">
        <v>42</v>
      </c>
      <c r="S140">
        <v>0.52243271481645803</v>
      </c>
      <c r="T1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40">
        <f>SUM(T$2:T140)</f>
        <v>66</v>
      </c>
    </row>
    <row r="141" spans="1:21" x14ac:dyDescent="0.2">
      <c r="A141" t="s">
        <v>900</v>
      </c>
      <c r="B141" t="s">
        <v>35</v>
      </c>
      <c r="C141" t="s">
        <v>36</v>
      </c>
      <c r="D141" t="s">
        <v>71</v>
      </c>
      <c r="E141" t="s">
        <v>901</v>
      </c>
      <c r="F141" t="s">
        <v>24</v>
      </c>
      <c r="G141">
        <v>48</v>
      </c>
      <c r="H141" t="s">
        <v>25</v>
      </c>
      <c r="I141" t="s">
        <v>28</v>
      </c>
      <c r="J141" t="s">
        <v>28</v>
      </c>
      <c r="K141" t="s">
        <v>26</v>
      </c>
      <c r="L141" t="s">
        <v>29</v>
      </c>
      <c r="M141">
        <v>3996000</v>
      </c>
      <c r="N141" t="s">
        <v>39</v>
      </c>
      <c r="O141" t="s">
        <v>73</v>
      </c>
      <c r="P141" t="s">
        <v>32</v>
      </c>
      <c r="Q141" t="s">
        <v>47</v>
      </c>
      <c r="R141" t="s">
        <v>42</v>
      </c>
      <c r="S141">
        <v>0.52243271481645803</v>
      </c>
      <c r="T1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41">
        <f>SUM(T$2:T141)</f>
        <v>63</v>
      </c>
    </row>
    <row r="142" spans="1:21" x14ac:dyDescent="0.2">
      <c r="A142" t="s">
        <v>111</v>
      </c>
      <c r="B142" t="s">
        <v>35</v>
      </c>
      <c r="C142" t="s">
        <v>36</v>
      </c>
      <c r="D142" t="s">
        <v>22</v>
      </c>
      <c r="E142" t="s">
        <v>940</v>
      </c>
      <c r="F142" t="s">
        <v>24</v>
      </c>
      <c r="G142">
        <v>48</v>
      </c>
      <c r="H142" t="s">
        <v>25</v>
      </c>
      <c r="I142" t="s">
        <v>28</v>
      </c>
      <c r="J142" t="s">
        <v>28</v>
      </c>
      <c r="K142" t="s">
        <v>26</v>
      </c>
      <c r="L142" t="s">
        <v>29</v>
      </c>
      <c r="M142">
        <v>1433000</v>
      </c>
      <c r="N142" t="s">
        <v>39</v>
      </c>
      <c r="O142" t="s">
        <v>73</v>
      </c>
      <c r="P142" t="s">
        <v>32</v>
      </c>
      <c r="Q142" t="s">
        <v>41</v>
      </c>
      <c r="R142" t="s">
        <v>42</v>
      </c>
      <c r="S142">
        <v>0.52243271481645803</v>
      </c>
      <c r="T1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42">
        <f>SUM(T$2:T142)</f>
        <v>60</v>
      </c>
    </row>
    <row r="143" spans="1:21" x14ac:dyDescent="0.2">
      <c r="A143" t="s">
        <v>118</v>
      </c>
      <c r="B143" t="s">
        <v>20</v>
      </c>
      <c r="C143" t="s">
        <v>36</v>
      </c>
      <c r="D143" t="s">
        <v>119</v>
      </c>
      <c r="E143" t="s">
        <v>120</v>
      </c>
      <c r="F143" t="s">
        <v>24</v>
      </c>
      <c r="G143">
        <v>48</v>
      </c>
      <c r="H143" t="s">
        <v>25</v>
      </c>
      <c r="I143" t="s">
        <v>28</v>
      </c>
      <c r="J143" t="s">
        <v>27</v>
      </c>
      <c r="K143" t="s">
        <v>26</v>
      </c>
      <c r="L143" t="s">
        <v>29</v>
      </c>
      <c r="M143">
        <v>34000</v>
      </c>
      <c r="N143" t="s">
        <v>92</v>
      </c>
      <c r="O143" t="s">
        <v>46</v>
      </c>
      <c r="P143" t="s">
        <v>32</v>
      </c>
      <c r="Q143" t="s">
        <v>47</v>
      </c>
      <c r="R143" t="s">
        <v>42</v>
      </c>
      <c r="S143">
        <v>0.52153853772820502</v>
      </c>
      <c r="T1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43">
        <f>SUM(T$2:T143)</f>
        <v>57</v>
      </c>
    </row>
    <row r="144" spans="1:21" x14ac:dyDescent="0.2">
      <c r="A144" t="s">
        <v>582</v>
      </c>
      <c r="B144" t="s">
        <v>35</v>
      </c>
      <c r="C144" t="s">
        <v>36</v>
      </c>
      <c r="D144" t="s">
        <v>583</v>
      </c>
      <c r="E144" t="s">
        <v>104</v>
      </c>
      <c r="F144" t="s">
        <v>24</v>
      </c>
      <c r="G144">
        <v>12</v>
      </c>
      <c r="H144" t="s">
        <v>25</v>
      </c>
      <c r="I144" t="s">
        <v>28</v>
      </c>
      <c r="J144" t="s">
        <v>27</v>
      </c>
      <c r="K144" t="s">
        <v>28</v>
      </c>
      <c r="L144" t="s">
        <v>29</v>
      </c>
      <c r="M144">
        <v>539120</v>
      </c>
      <c r="N144" t="s">
        <v>39</v>
      </c>
      <c r="O144" t="s">
        <v>80</v>
      </c>
      <c r="P144" t="s">
        <v>32</v>
      </c>
      <c r="Q144" t="s">
        <v>85</v>
      </c>
      <c r="R144" t="s">
        <v>42</v>
      </c>
      <c r="S144">
        <v>0.52125222855277298</v>
      </c>
      <c r="T1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44">
        <f>SUM(T$2:T144)</f>
        <v>54</v>
      </c>
    </row>
    <row r="145" spans="1:21" x14ac:dyDescent="0.2">
      <c r="A145" t="s">
        <v>689</v>
      </c>
      <c r="B145" t="s">
        <v>66</v>
      </c>
      <c r="C145" t="s">
        <v>67</v>
      </c>
      <c r="D145" t="s">
        <v>263</v>
      </c>
      <c r="E145" t="s">
        <v>690</v>
      </c>
      <c r="F145" t="s">
        <v>24</v>
      </c>
      <c r="G145">
        <v>72</v>
      </c>
      <c r="H145" t="s">
        <v>25</v>
      </c>
      <c r="I145" t="s">
        <v>28</v>
      </c>
      <c r="J145" t="s">
        <v>27</v>
      </c>
      <c r="K145" t="s">
        <v>26</v>
      </c>
      <c r="L145" t="s">
        <v>29</v>
      </c>
      <c r="M145">
        <v>796320</v>
      </c>
      <c r="N145" t="s">
        <v>69</v>
      </c>
      <c r="O145" t="s">
        <v>110</v>
      </c>
      <c r="P145" t="s">
        <v>32</v>
      </c>
      <c r="Q145" t="s">
        <v>47</v>
      </c>
      <c r="R145" t="s">
        <v>42</v>
      </c>
      <c r="S145">
        <v>0.51959536963224096</v>
      </c>
      <c r="T1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45">
        <f>SUM(T$2:T145)</f>
        <v>51</v>
      </c>
    </row>
    <row r="146" spans="1:21" x14ac:dyDescent="0.2">
      <c r="A146" t="s">
        <v>788</v>
      </c>
      <c r="B146" t="s">
        <v>35</v>
      </c>
      <c r="C146" t="s">
        <v>36</v>
      </c>
      <c r="D146" t="s">
        <v>22</v>
      </c>
      <c r="E146" t="s">
        <v>1017</v>
      </c>
      <c r="F146" t="s">
        <v>24</v>
      </c>
      <c r="G146">
        <v>39</v>
      </c>
      <c r="H146" t="s">
        <v>25</v>
      </c>
      <c r="I146" t="s">
        <v>28</v>
      </c>
      <c r="J146" t="s">
        <v>26</v>
      </c>
      <c r="K146" t="s">
        <v>26</v>
      </c>
      <c r="L146" t="s">
        <v>29</v>
      </c>
      <c r="M146">
        <v>400000</v>
      </c>
      <c r="N146" t="s">
        <v>39</v>
      </c>
      <c r="O146" t="s">
        <v>53</v>
      </c>
      <c r="P146" t="s">
        <v>42</v>
      </c>
      <c r="Q146" t="s">
        <v>41</v>
      </c>
      <c r="R146" t="s">
        <v>42</v>
      </c>
      <c r="S146">
        <v>0.51812236998887196</v>
      </c>
      <c r="T1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46">
        <f>SUM(T$2:T146)</f>
        <v>55</v>
      </c>
    </row>
    <row r="147" spans="1:21" x14ac:dyDescent="0.2">
      <c r="A147" t="s">
        <v>566</v>
      </c>
      <c r="B147" t="s">
        <v>35</v>
      </c>
      <c r="C147" t="s">
        <v>67</v>
      </c>
      <c r="D147" t="s">
        <v>78</v>
      </c>
      <c r="E147" t="s">
        <v>567</v>
      </c>
      <c r="F147" t="s">
        <v>24</v>
      </c>
      <c r="G147">
        <v>48</v>
      </c>
      <c r="H147" t="s">
        <v>25</v>
      </c>
      <c r="I147" t="s">
        <v>28</v>
      </c>
      <c r="J147" t="s">
        <v>28</v>
      </c>
      <c r="K147" t="s">
        <v>26</v>
      </c>
      <c r="L147" t="s">
        <v>105</v>
      </c>
      <c r="M147">
        <v>790000</v>
      </c>
      <c r="N147" t="s">
        <v>69</v>
      </c>
      <c r="O147" t="s">
        <v>49</v>
      </c>
      <c r="P147" t="s">
        <v>32</v>
      </c>
      <c r="Q147" t="s">
        <v>47</v>
      </c>
      <c r="R147" t="s">
        <v>42</v>
      </c>
      <c r="S147">
        <v>0.51788608890073695</v>
      </c>
      <c r="T1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47">
        <f>SUM(T$2:T147)</f>
        <v>52</v>
      </c>
    </row>
    <row r="148" spans="1:21" x14ac:dyDescent="0.2">
      <c r="A148" t="s">
        <v>979</v>
      </c>
      <c r="B148" t="s">
        <v>35</v>
      </c>
      <c r="C148" t="s">
        <v>67</v>
      </c>
      <c r="D148" t="s">
        <v>60</v>
      </c>
      <c r="E148" t="s">
        <v>68</v>
      </c>
      <c r="F148" t="s">
        <v>24</v>
      </c>
      <c r="G148">
        <v>60</v>
      </c>
      <c r="H148" t="s">
        <v>79</v>
      </c>
      <c r="I148" t="s">
        <v>26</v>
      </c>
      <c r="J148" t="s">
        <v>26</v>
      </c>
      <c r="K148" t="s">
        <v>28</v>
      </c>
      <c r="L148" t="s">
        <v>29</v>
      </c>
      <c r="M148">
        <v>662000</v>
      </c>
      <c r="N148" t="s">
        <v>69</v>
      </c>
      <c r="O148" t="s">
        <v>113</v>
      </c>
      <c r="P148" t="s">
        <v>42</v>
      </c>
      <c r="Q148" t="s">
        <v>64</v>
      </c>
      <c r="R148" t="s">
        <v>42</v>
      </c>
      <c r="S148">
        <v>0.517484085537115</v>
      </c>
      <c r="T1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48">
        <f>SUM(T$2:T148)</f>
        <v>56</v>
      </c>
    </row>
    <row r="149" spans="1:21" x14ac:dyDescent="0.2">
      <c r="A149" t="s">
        <v>111</v>
      </c>
      <c r="B149" t="s">
        <v>35</v>
      </c>
      <c r="C149" t="s">
        <v>67</v>
      </c>
      <c r="D149" t="s">
        <v>22</v>
      </c>
      <c r="E149" t="s">
        <v>881</v>
      </c>
      <c r="F149" t="s">
        <v>24</v>
      </c>
      <c r="G149">
        <v>48</v>
      </c>
      <c r="H149" t="s">
        <v>79</v>
      </c>
      <c r="I149" t="s">
        <v>26</v>
      </c>
      <c r="J149" t="s">
        <v>28</v>
      </c>
      <c r="K149" t="s">
        <v>28</v>
      </c>
      <c r="L149" t="s">
        <v>29</v>
      </c>
      <c r="M149">
        <v>561667</v>
      </c>
      <c r="N149" t="s">
        <v>69</v>
      </c>
      <c r="O149" t="s">
        <v>40</v>
      </c>
      <c r="P149" t="s">
        <v>42</v>
      </c>
      <c r="Q149" t="s">
        <v>41</v>
      </c>
      <c r="R149" t="s">
        <v>42</v>
      </c>
      <c r="S149">
        <v>0.51716975224638795</v>
      </c>
      <c r="T1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49">
        <f>SUM(T$2:T149)</f>
        <v>60</v>
      </c>
    </row>
    <row r="150" spans="1:21" x14ac:dyDescent="0.2">
      <c r="A150" t="s">
        <v>111</v>
      </c>
      <c r="B150" t="s">
        <v>66</v>
      </c>
      <c r="C150" t="s">
        <v>67</v>
      </c>
      <c r="D150" t="s">
        <v>22</v>
      </c>
      <c r="E150" t="s">
        <v>112</v>
      </c>
      <c r="F150" t="s">
        <v>24</v>
      </c>
      <c r="G150">
        <v>60</v>
      </c>
      <c r="H150" t="s">
        <v>79</v>
      </c>
      <c r="I150" t="s">
        <v>28</v>
      </c>
      <c r="J150" t="s">
        <v>27</v>
      </c>
      <c r="K150" t="s">
        <v>28</v>
      </c>
      <c r="L150" t="s">
        <v>29</v>
      </c>
      <c r="M150">
        <v>3167760</v>
      </c>
      <c r="N150" t="s">
        <v>69</v>
      </c>
      <c r="O150" t="s">
        <v>113</v>
      </c>
      <c r="P150" t="s">
        <v>42</v>
      </c>
      <c r="Q150" t="s">
        <v>41</v>
      </c>
      <c r="R150" t="s">
        <v>42</v>
      </c>
      <c r="S150">
        <v>0.51598632517877197</v>
      </c>
      <c r="T1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0">
        <f>SUM(T$2:T150)</f>
        <v>64</v>
      </c>
    </row>
    <row r="151" spans="1:21" x14ac:dyDescent="0.2">
      <c r="A151" t="s">
        <v>507</v>
      </c>
      <c r="B151" t="s">
        <v>35</v>
      </c>
      <c r="C151" t="s">
        <v>67</v>
      </c>
      <c r="D151" t="s">
        <v>78</v>
      </c>
      <c r="E151" t="s">
        <v>137</v>
      </c>
      <c r="F151" t="s">
        <v>24</v>
      </c>
      <c r="G151">
        <v>36</v>
      </c>
      <c r="H151" t="s">
        <v>25</v>
      </c>
      <c r="I151" t="s">
        <v>28</v>
      </c>
      <c r="J151" t="s">
        <v>26</v>
      </c>
      <c r="K151" t="s">
        <v>26</v>
      </c>
      <c r="L151" t="s">
        <v>29</v>
      </c>
      <c r="M151">
        <v>1100000</v>
      </c>
      <c r="N151" t="s">
        <v>69</v>
      </c>
      <c r="O151" t="s">
        <v>110</v>
      </c>
      <c r="P151" t="s">
        <v>32</v>
      </c>
      <c r="Q151" t="s">
        <v>47</v>
      </c>
      <c r="R151" t="s">
        <v>42</v>
      </c>
      <c r="S151">
        <v>0.51573687380566602</v>
      </c>
      <c r="T1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51">
        <f>SUM(T$2:T151)</f>
        <v>61</v>
      </c>
    </row>
    <row r="152" spans="1:21" x14ac:dyDescent="0.2">
      <c r="A152" t="s">
        <v>56</v>
      </c>
      <c r="B152" t="s">
        <v>35</v>
      </c>
      <c r="C152" t="s">
        <v>36</v>
      </c>
      <c r="D152" t="s">
        <v>893</v>
      </c>
      <c r="E152" t="s">
        <v>894</v>
      </c>
      <c r="F152" t="s">
        <v>24</v>
      </c>
      <c r="G152">
        <v>36</v>
      </c>
      <c r="H152" t="s">
        <v>25</v>
      </c>
      <c r="I152" t="s">
        <v>28</v>
      </c>
      <c r="J152" t="s">
        <v>26</v>
      </c>
      <c r="K152" t="s">
        <v>26</v>
      </c>
      <c r="L152" t="s">
        <v>29</v>
      </c>
      <c r="M152">
        <v>2475179</v>
      </c>
      <c r="N152" t="s">
        <v>39</v>
      </c>
      <c r="O152" t="s">
        <v>53</v>
      </c>
      <c r="P152" t="s">
        <v>42</v>
      </c>
      <c r="Q152" t="s">
        <v>85</v>
      </c>
      <c r="R152" t="s">
        <v>42</v>
      </c>
      <c r="S152">
        <v>0.515141048149792</v>
      </c>
      <c r="T1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2">
        <f>SUM(T$2:T152)</f>
        <v>65</v>
      </c>
    </row>
    <row r="153" spans="1:21" x14ac:dyDescent="0.2">
      <c r="A153" t="s">
        <v>941</v>
      </c>
      <c r="B153" t="s">
        <v>66</v>
      </c>
      <c r="C153" t="s">
        <v>67</v>
      </c>
      <c r="D153" t="s">
        <v>942</v>
      </c>
      <c r="E153" t="s">
        <v>68</v>
      </c>
      <c r="F153" t="s">
        <v>24</v>
      </c>
      <c r="G153">
        <v>48</v>
      </c>
      <c r="H153" t="s">
        <v>25</v>
      </c>
      <c r="I153" t="s">
        <v>26</v>
      </c>
      <c r="J153" t="s">
        <v>27</v>
      </c>
      <c r="K153" t="s">
        <v>26</v>
      </c>
      <c r="L153" t="s">
        <v>29</v>
      </c>
      <c r="M153">
        <v>361522</v>
      </c>
      <c r="N153" t="s">
        <v>69</v>
      </c>
      <c r="O153" t="s">
        <v>84</v>
      </c>
      <c r="P153" t="s">
        <v>42</v>
      </c>
      <c r="Q153" t="s">
        <v>943</v>
      </c>
      <c r="R153" t="s">
        <v>42</v>
      </c>
      <c r="S153">
        <v>0.51433683016863196</v>
      </c>
      <c r="T1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3">
        <f>SUM(T$2:T153)</f>
        <v>69</v>
      </c>
    </row>
    <row r="154" spans="1:21" x14ac:dyDescent="0.2">
      <c r="A154" t="s">
        <v>531</v>
      </c>
      <c r="B154" t="s">
        <v>35</v>
      </c>
      <c r="C154" t="s">
        <v>36</v>
      </c>
      <c r="D154" t="s">
        <v>22</v>
      </c>
      <c r="F154" t="s">
        <v>24</v>
      </c>
      <c r="G154">
        <v>24</v>
      </c>
      <c r="H154" t="s">
        <v>25</v>
      </c>
      <c r="I154" t="s">
        <v>28</v>
      </c>
      <c r="J154" t="s">
        <v>27</v>
      </c>
      <c r="K154" t="s">
        <v>26</v>
      </c>
      <c r="L154" t="s">
        <v>29</v>
      </c>
      <c r="M154">
        <v>500000</v>
      </c>
      <c r="N154" t="s">
        <v>39</v>
      </c>
      <c r="O154" t="s">
        <v>40</v>
      </c>
      <c r="P154" t="s">
        <v>32</v>
      </c>
      <c r="Q154" t="s">
        <v>267</v>
      </c>
      <c r="R154" t="s">
        <v>42</v>
      </c>
      <c r="S154">
        <v>0.51370545984529004</v>
      </c>
      <c r="T1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54">
        <f>SUM(T$2:T154)</f>
        <v>66</v>
      </c>
    </row>
    <row r="155" spans="1:21" x14ac:dyDescent="0.2">
      <c r="A155" t="s">
        <v>145</v>
      </c>
      <c r="B155" t="s">
        <v>35</v>
      </c>
      <c r="C155" t="s">
        <v>36</v>
      </c>
      <c r="D155" t="s">
        <v>78</v>
      </c>
      <c r="E155" t="s">
        <v>967</v>
      </c>
      <c r="F155" t="s">
        <v>24</v>
      </c>
      <c r="G155">
        <v>24</v>
      </c>
      <c r="H155" t="s">
        <v>25</v>
      </c>
      <c r="I155" t="s">
        <v>28</v>
      </c>
      <c r="J155" t="s">
        <v>27</v>
      </c>
      <c r="K155" t="s">
        <v>26</v>
      </c>
      <c r="L155" t="s">
        <v>29</v>
      </c>
      <c r="M155">
        <v>670000</v>
      </c>
      <c r="N155" t="s">
        <v>39</v>
      </c>
      <c r="O155" t="s">
        <v>53</v>
      </c>
      <c r="P155" t="s">
        <v>42</v>
      </c>
      <c r="Q155" t="s">
        <v>47</v>
      </c>
      <c r="R155" t="s">
        <v>42</v>
      </c>
      <c r="S155">
        <v>0.51370545984529004</v>
      </c>
      <c r="T1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5">
        <f>SUM(T$2:T155)</f>
        <v>70</v>
      </c>
    </row>
    <row r="156" spans="1:21" x14ac:dyDescent="0.2">
      <c r="A156" t="s">
        <v>560</v>
      </c>
      <c r="B156" t="s">
        <v>66</v>
      </c>
      <c r="C156" t="s">
        <v>67</v>
      </c>
      <c r="D156" t="s">
        <v>78</v>
      </c>
      <c r="E156" t="s">
        <v>561</v>
      </c>
      <c r="F156" t="s">
        <v>24</v>
      </c>
      <c r="G156">
        <v>12</v>
      </c>
      <c r="H156" t="s">
        <v>25</v>
      </c>
      <c r="I156" t="s">
        <v>28</v>
      </c>
      <c r="J156" t="s">
        <v>27</v>
      </c>
      <c r="K156" t="s">
        <v>26</v>
      </c>
      <c r="L156" t="s">
        <v>29</v>
      </c>
      <c r="M156">
        <v>981637</v>
      </c>
      <c r="N156" t="s">
        <v>69</v>
      </c>
      <c r="O156" t="s">
        <v>73</v>
      </c>
      <c r="P156" t="s">
        <v>32</v>
      </c>
      <c r="Q156" t="s">
        <v>47</v>
      </c>
      <c r="R156" t="s">
        <v>42</v>
      </c>
      <c r="S156">
        <v>0.51309650658656802</v>
      </c>
      <c r="T15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56">
        <f>SUM(T$2:T156)</f>
        <v>67</v>
      </c>
    </row>
    <row r="157" spans="1:21" x14ac:dyDescent="0.2">
      <c r="A157" t="s">
        <v>371</v>
      </c>
      <c r="B157" t="s">
        <v>35</v>
      </c>
      <c r="C157" t="s">
        <v>67</v>
      </c>
      <c r="D157" t="s">
        <v>78</v>
      </c>
      <c r="E157" t="s">
        <v>276</v>
      </c>
      <c r="F157" t="s">
        <v>24</v>
      </c>
      <c r="G157">
        <v>48</v>
      </c>
      <c r="H157" t="s">
        <v>25</v>
      </c>
      <c r="I157" t="s">
        <v>28</v>
      </c>
      <c r="J157" t="s">
        <v>26</v>
      </c>
      <c r="K157" t="s">
        <v>26</v>
      </c>
      <c r="L157" t="s">
        <v>29</v>
      </c>
      <c r="M157">
        <v>222815.52</v>
      </c>
      <c r="N157" t="s">
        <v>69</v>
      </c>
      <c r="O157" t="s">
        <v>106</v>
      </c>
      <c r="P157" t="s">
        <v>42</v>
      </c>
      <c r="Q157" t="s">
        <v>373</v>
      </c>
      <c r="R157" t="s">
        <v>42</v>
      </c>
      <c r="S157">
        <v>0.51206086205236401</v>
      </c>
      <c r="T15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7">
        <f>SUM(T$2:T157)</f>
        <v>71</v>
      </c>
    </row>
    <row r="158" spans="1:21" x14ac:dyDescent="0.2">
      <c r="A158" t="s">
        <v>34</v>
      </c>
      <c r="B158" t="s">
        <v>35</v>
      </c>
      <c r="C158" t="s">
        <v>36</v>
      </c>
      <c r="D158" t="s">
        <v>37</v>
      </c>
      <c r="E158" t="s">
        <v>696</v>
      </c>
      <c r="F158" t="s">
        <v>24</v>
      </c>
      <c r="G158">
        <v>48</v>
      </c>
      <c r="H158" t="s">
        <v>25</v>
      </c>
      <c r="I158" t="s">
        <v>28</v>
      </c>
      <c r="J158" t="s">
        <v>26</v>
      </c>
      <c r="K158" t="s">
        <v>26</v>
      </c>
      <c r="L158" t="s">
        <v>29</v>
      </c>
      <c r="M158">
        <v>175000</v>
      </c>
      <c r="N158" t="s">
        <v>39</v>
      </c>
      <c r="O158" t="s">
        <v>40</v>
      </c>
      <c r="P158" t="s">
        <v>42</v>
      </c>
      <c r="Q158" t="s">
        <v>41</v>
      </c>
      <c r="R158" t="s">
        <v>42</v>
      </c>
      <c r="S158">
        <v>0.51201604814979196</v>
      </c>
      <c r="T15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8">
        <f>SUM(T$2:T158)</f>
        <v>75</v>
      </c>
    </row>
    <row r="159" spans="1:21" x14ac:dyDescent="0.2">
      <c r="A159" t="s">
        <v>323</v>
      </c>
      <c r="B159" t="s">
        <v>66</v>
      </c>
      <c r="C159" t="s">
        <v>67</v>
      </c>
      <c r="D159" t="s">
        <v>22</v>
      </c>
      <c r="E159" t="s">
        <v>324</v>
      </c>
      <c r="F159" t="s">
        <v>24</v>
      </c>
      <c r="G159">
        <v>48</v>
      </c>
      <c r="H159" t="s">
        <v>25</v>
      </c>
      <c r="I159" t="s">
        <v>28</v>
      </c>
      <c r="J159" t="s">
        <v>27</v>
      </c>
      <c r="K159" t="s">
        <v>26</v>
      </c>
      <c r="L159" t="s">
        <v>29</v>
      </c>
      <c r="M159">
        <v>1597557</v>
      </c>
      <c r="N159" t="s">
        <v>69</v>
      </c>
      <c r="O159" t="s">
        <v>73</v>
      </c>
      <c r="P159" t="s">
        <v>42</v>
      </c>
      <c r="Q159" t="s">
        <v>41</v>
      </c>
      <c r="R159" t="s">
        <v>42</v>
      </c>
      <c r="S159">
        <v>0.511717782549584</v>
      </c>
      <c r="T15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59">
        <f>SUM(T$2:T159)</f>
        <v>79</v>
      </c>
    </row>
    <row r="160" spans="1:21" x14ac:dyDescent="0.2">
      <c r="A160" t="s">
        <v>813</v>
      </c>
      <c r="B160" t="s">
        <v>35</v>
      </c>
      <c r="C160" t="s">
        <v>36</v>
      </c>
      <c r="D160" t="s">
        <v>51</v>
      </c>
      <c r="E160" t="s">
        <v>814</v>
      </c>
      <c r="F160" t="s">
        <v>24</v>
      </c>
      <c r="G160">
        <v>36</v>
      </c>
      <c r="H160" t="s">
        <v>25</v>
      </c>
      <c r="I160" t="s">
        <v>28</v>
      </c>
      <c r="J160" t="s">
        <v>28</v>
      </c>
      <c r="K160" t="s">
        <v>28</v>
      </c>
      <c r="L160" t="s">
        <v>29</v>
      </c>
      <c r="M160">
        <v>795000</v>
      </c>
      <c r="N160" t="s">
        <v>39</v>
      </c>
      <c r="O160" t="s">
        <v>110</v>
      </c>
      <c r="P160" t="s">
        <v>32</v>
      </c>
      <c r="Q160" t="s">
        <v>815</v>
      </c>
      <c r="R160" t="s">
        <v>42</v>
      </c>
      <c r="S160">
        <v>0.51013792959368998</v>
      </c>
      <c r="T16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60">
        <f>SUM(T$2:T160)</f>
        <v>76</v>
      </c>
    </row>
    <row r="161" spans="1:21" x14ac:dyDescent="0.2">
      <c r="A161" t="s">
        <v>774</v>
      </c>
      <c r="B161" t="s">
        <v>20</v>
      </c>
      <c r="C161" t="s">
        <v>36</v>
      </c>
      <c r="D161" t="s">
        <v>60</v>
      </c>
      <c r="E161" t="s">
        <v>534</v>
      </c>
      <c r="F161" t="s">
        <v>24</v>
      </c>
      <c r="G161">
        <v>2</v>
      </c>
      <c r="H161" t="s">
        <v>25</v>
      </c>
      <c r="I161" t="s">
        <v>26</v>
      </c>
      <c r="J161" t="s">
        <v>27</v>
      </c>
      <c r="K161" t="s">
        <v>28</v>
      </c>
      <c r="L161" t="s">
        <v>29</v>
      </c>
      <c r="M161">
        <v>108080</v>
      </c>
      <c r="N161" t="s">
        <v>92</v>
      </c>
      <c r="O161" t="s">
        <v>31</v>
      </c>
      <c r="P161" t="s">
        <v>32</v>
      </c>
      <c r="Q161" t="s">
        <v>64</v>
      </c>
      <c r="R161" t="s">
        <v>42</v>
      </c>
      <c r="S161">
        <v>0.50924878202105905</v>
      </c>
      <c r="T16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61">
        <f>SUM(T$2:T161)</f>
        <v>73</v>
      </c>
    </row>
    <row r="162" spans="1:21" x14ac:dyDescent="0.2">
      <c r="A162" t="s">
        <v>411</v>
      </c>
      <c r="B162" t="s">
        <v>35</v>
      </c>
      <c r="C162" t="s">
        <v>36</v>
      </c>
      <c r="D162" t="s">
        <v>412</v>
      </c>
      <c r="E162" t="s">
        <v>413</v>
      </c>
      <c r="F162" t="s">
        <v>24</v>
      </c>
      <c r="G162">
        <v>24</v>
      </c>
      <c r="H162" t="s">
        <v>79</v>
      </c>
      <c r="I162" t="s">
        <v>28</v>
      </c>
      <c r="J162" t="s">
        <v>28</v>
      </c>
      <c r="K162" t="s">
        <v>26</v>
      </c>
      <c r="L162" t="s">
        <v>29</v>
      </c>
      <c r="M162">
        <v>660000</v>
      </c>
      <c r="N162" t="s">
        <v>39</v>
      </c>
      <c r="O162" t="s">
        <v>40</v>
      </c>
      <c r="P162" t="s">
        <v>32</v>
      </c>
      <c r="Q162" t="s">
        <v>85</v>
      </c>
      <c r="R162" t="s">
        <v>42</v>
      </c>
      <c r="S162">
        <v>0.50694201255996996</v>
      </c>
      <c r="T16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62">
        <f>SUM(T$2:T162)</f>
        <v>70</v>
      </c>
    </row>
    <row r="163" spans="1:21" x14ac:dyDescent="0.2">
      <c r="A163" t="s">
        <v>156</v>
      </c>
      <c r="B163" t="s">
        <v>35</v>
      </c>
      <c r="C163" t="s">
        <v>67</v>
      </c>
      <c r="D163" t="s">
        <v>78</v>
      </c>
      <c r="E163" t="s">
        <v>164</v>
      </c>
      <c r="F163" t="s">
        <v>62</v>
      </c>
      <c r="H163" t="s">
        <v>79</v>
      </c>
      <c r="I163" t="s">
        <v>26</v>
      </c>
      <c r="J163" t="s">
        <v>28</v>
      </c>
      <c r="K163" t="s">
        <v>26</v>
      </c>
      <c r="L163" t="s">
        <v>29</v>
      </c>
      <c r="M163">
        <v>2250000</v>
      </c>
      <c r="N163" t="s">
        <v>69</v>
      </c>
      <c r="O163" t="s">
        <v>73</v>
      </c>
      <c r="P163" t="s">
        <v>42</v>
      </c>
      <c r="Q163" t="s">
        <v>41</v>
      </c>
      <c r="R163" t="s">
        <v>42</v>
      </c>
      <c r="S163">
        <v>0.50629553724330301</v>
      </c>
      <c r="T16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63">
        <f>SUM(T$2:T163)</f>
        <v>74</v>
      </c>
    </row>
    <row r="164" spans="1:21" x14ac:dyDescent="0.2">
      <c r="A164" t="s">
        <v>65</v>
      </c>
      <c r="B164" t="s">
        <v>66</v>
      </c>
      <c r="C164" t="s">
        <v>67</v>
      </c>
      <c r="D164" t="s">
        <v>22</v>
      </c>
      <c r="E164" t="s">
        <v>68</v>
      </c>
      <c r="F164" t="s">
        <v>24</v>
      </c>
      <c r="G164">
        <v>48</v>
      </c>
      <c r="H164" t="s">
        <v>25</v>
      </c>
      <c r="I164" t="s">
        <v>28</v>
      </c>
      <c r="J164" t="s">
        <v>27</v>
      </c>
      <c r="K164" t="s">
        <v>26</v>
      </c>
      <c r="L164" t="s">
        <v>29</v>
      </c>
      <c r="M164">
        <v>2050745.67</v>
      </c>
      <c r="N164" t="s">
        <v>69</v>
      </c>
      <c r="O164" t="s">
        <v>46</v>
      </c>
      <c r="P164" t="s">
        <v>42</v>
      </c>
      <c r="Q164" t="s">
        <v>64</v>
      </c>
      <c r="R164" t="s">
        <v>42</v>
      </c>
      <c r="S164">
        <v>0.50627231403960005</v>
      </c>
      <c r="T16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64">
        <f>SUM(T$2:T164)</f>
        <v>78</v>
      </c>
    </row>
    <row r="165" spans="1:21" x14ac:dyDescent="0.2">
      <c r="A165" t="s">
        <v>266</v>
      </c>
      <c r="B165" t="s">
        <v>35</v>
      </c>
      <c r="C165" t="s">
        <v>67</v>
      </c>
      <c r="D165" t="s">
        <v>22</v>
      </c>
      <c r="E165" t="s">
        <v>255</v>
      </c>
      <c r="F165" t="s">
        <v>24</v>
      </c>
      <c r="G165">
        <v>24</v>
      </c>
      <c r="H165" t="s">
        <v>79</v>
      </c>
      <c r="I165" t="s">
        <v>28</v>
      </c>
      <c r="J165" t="s">
        <v>28</v>
      </c>
      <c r="K165" t="s">
        <v>26</v>
      </c>
      <c r="L165" t="s">
        <v>29</v>
      </c>
      <c r="M165">
        <v>1320000</v>
      </c>
      <c r="N165" t="s">
        <v>69</v>
      </c>
      <c r="O165" t="s">
        <v>73</v>
      </c>
      <c r="P165" t="s">
        <v>42</v>
      </c>
      <c r="Q165" t="s">
        <v>267</v>
      </c>
      <c r="R165" t="s">
        <v>42</v>
      </c>
      <c r="S165">
        <v>0.50610867922663605</v>
      </c>
      <c r="T16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65">
        <f>SUM(T$2:T165)</f>
        <v>82</v>
      </c>
    </row>
    <row r="166" spans="1:21" x14ac:dyDescent="0.2">
      <c r="A166" t="s">
        <v>862</v>
      </c>
      <c r="B166" t="s">
        <v>35</v>
      </c>
      <c r="C166" t="s">
        <v>36</v>
      </c>
      <c r="D166" t="s">
        <v>863</v>
      </c>
      <c r="E166" t="s">
        <v>864</v>
      </c>
      <c r="F166" t="s">
        <v>24</v>
      </c>
      <c r="G166">
        <v>6</v>
      </c>
      <c r="H166" t="s">
        <v>79</v>
      </c>
      <c r="I166" t="s">
        <v>28</v>
      </c>
      <c r="J166" t="s">
        <v>28</v>
      </c>
      <c r="K166" t="s">
        <v>28</v>
      </c>
      <c r="L166" t="s">
        <v>29</v>
      </c>
      <c r="M166">
        <v>2070000</v>
      </c>
      <c r="N166" t="s">
        <v>39</v>
      </c>
      <c r="O166" t="s">
        <v>63</v>
      </c>
      <c r="P166" t="s">
        <v>32</v>
      </c>
      <c r="Q166" t="s">
        <v>865</v>
      </c>
      <c r="R166" t="s">
        <v>42</v>
      </c>
      <c r="S166">
        <v>0.50576854317221498</v>
      </c>
      <c r="T16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66">
        <f>SUM(T$2:T166)</f>
        <v>79</v>
      </c>
    </row>
    <row r="167" spans="1:21" x14ac:dyDescent="0.2">
      <c r="A167" t="s">
        <v>102</v>
      </c>
      <c r="B167" t="s">
        <v>35</v>
      </c>
      <c r="C167" t="s">
        <v>36</v>
      </c>
      <c r="D167" t="s">
        <v>103</v>
      </c>
      <c r="E167" t="s">
        <v>104</v>
      </c>
      <c r="F167" t="s">
        <v>83</v>
      </c>
      <c r="G167">
        <v>2</v>
      </c>
      <c r="H167" t="s">
        <v>25</v>
      </c>
      <c r="I167" t="s">
        <v>28</v>
      </c>
      <c r="J167" t="s">
        <v>26</v>
      </c>
      <c r="K167" t="s">
        <v>28</v>
      </c>
      <c r="L167" t="s">
        <v>105</v>
      </c>
      <c r="M167">
        <v>235988.5</v>
      </c>
      <c r="N167" t="s">
        <v>39</v>
      </c>
      <c r="O167" t="s">
        <v>106</v>
      </c>
      <c r="P167" t="s">
        <v>32</v>
      </c>
      <c r="Q167" t="s">
        <v>85</v>
      </c>
      <c r="R167" t="s">
        <v>42</v>
      </c>
      <c r="S167">
        <v>0.50503393368856397</v>
      </c>
      <c r="T16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67">
        <f>SUM(T$2:T167)</f>
        <v>76</v>
      </c>
    </row>
    <row r="168" spans="1:21" x14ac:dyDescent="0.2">
      <c r="A168" t="s">
        <v>407</v>
      </c>
      <c r="B168" t="s">
        <v>66</v>
      </c>
      <c r="C168" t="s">
        <v>36</v>
      </c>
      <c r="D168" t="s">
        <v>78</v>
      </c>
      <c r="E168" t="s">
        <v>575</v>
      </c>
      <c r="F168" t="s">
        <v>24</v>
      </c>
      <c r="G168">
        <v>24</v>
      </c>
      <c r="H168" t="s">
        <v>25</v>
      </c>
      <c r="I168" t="s">
        <v>28</v>
      </c>
      <c r="J168" t="s">
        <v>27</v>
      </c>
      <c r="K168" t="s">
        <v>26</v>
      </c>
      <c r="L168" t="s">
        <v>29</v>
      </c>
      <c r="M168">
        <v>242000</v>
      </c>
      <c r="N168" t="s">
        <v>39</v>
      </c>
      <c r="O168" t="s">
        <v>46</v>
      </c>
      <c r="P168" t="s">
        <v>32</v>
      </c>
      <c r="Q168" t="s">
        <v>47</v>
      </c>
      <c r="R168" t="s">
        <v>42</v>
      </c>
      <c r="S168">
        <v>0.50475608708543396</v>
      </c>
      <c r="T16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68">
        <f>SUM(T$2:T168)</f>
        <v>73</v>
      </c>
    </row>
    <row r="169" spans="1:21" x14ac:dyDescent="0.2">
      <c r="A169" t="s">
        <v>449</v>
      </c>
      <c r="B169" t="s">
        <v>35</v>
      </c>
      <c r="C169" t="s">
        <v>67</v>
      </c>
      <c r="D169" t="s">
        <v>450</v>
      </c>
      <c r="E169" t="s">
        <v>706</v>
      </c>
      <c r="F169" t="s">
        <v>24</v>
      </c>
      <c r="G169">
        <v>24</v>
      </c>
      <c r="H169" t="s">
        <v>25</v>
      </c>
      <c r="I169" t="s">
        <v>26</v>
      </c>
      <c r="J169" t="s">
        <v>28</v>
      </c>
      <c r="K169" t="s">
        <v>26</v>
      </c>
      <c r="L169" t="s">
        <v>29</v>
      </c>
      <c r="M169">
        <v>880128</v>
      </c>
      <c r="N169" t="s">
        <v>69</v>
      </c>
      <c r="O169" t="s">
        <v>49</v>
      </c>
      <c r="P169" t="s">
        <v>42</v>
      </c>
      <c r="Q169" t="s">
        <v>267</v>
      </c>
      <c r="R169" t="s">
        <v>42</v>
      </c>
      <c r="S169">
        <v>0.50363273672619202</v>
      </c>
      <c r="T16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69">
        <f>SUM(T$2:T169)</f>
        <v>77</v>
      </c>
    </row>
    <row r="170" spans="1:21" x14ac:dyDescent="0.2">
      <c r="A170" t="s">
        <v>93</v>
      </c>
      <c r="B170" t="s">
        <v>35</v>
      </c>
      <c r="C170" t="s">
        <v>67</v>
      </c>
      <c r="D170" t="s">
        <v>94</v>
      </c>
      <c r="E170" t="s">
        <v>231</v>
      </c>
      <c r="F170" t="s">
        <v>24</v>
      </c>
      <c r="G170">
        <v>24</v>
      </c>
      <c r="H170" t="s">
        <v>25</v>
      </c>
      <c r="I170" t="s">
        <v>26</v>
      </c>
      <c r="J170" t="s">
        <v>28</v>
      </c>
      <c r="K170" t="s">
        <v>26</v>
      </c>
      <c r="L170" t="s">
        <v>29</v>
      </c>
      <c r="M170">
        <v>1360000</v>
      </c>
      <c r="N170" t="s">
        <v>69</v>
      </c>
      <c r="O170" t="s">
        <v>73</v>
      </c>
      <c r="P170" t="s">
        <v>32</v>
      </c>
      <c r="Q170" t="s">
        <v>47</v>
      </c>
      <c r="R170" t="s">
        <v>42</v>
      </c>
      <c r="S170">
        <v>0.50256521512295604</v>
      </c>
      <c r="T17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70">
        <f>SUM(T$2:T170)</f>
        <v>74</v>
      </c>
    </row>
    <row r="171" spans="1:21" x14ac:dyDescent="0.2">
      <c r="A171" t="s">
        <v>93</v>
      </c>
      <c r="B171" t="s">
        <v>35</v>
      </c>
      <c r="C171" t="s">
        <v>67</v>
      </c>
      <c r="D171" t="s">
        <v>94</v>
      </c>
      <c r="E171" t="s">
        <v>823</v>
      </c>
      <c r="F171" t="s">
        <v>24</v>
      </c>
      <c r="G171">
        <v>24</v>
      </c>
      <c r="H171" t="s">
        <v>25</v>
      </c>
      <c r="I171" t="s">
        <v>26</v>
      </c>
      <c r="J171" t="s">
        <v>28</v>
      </c>
      <c r="K171" t="s">
        <v>26</v>
      </c>
      <c r="L171" t="s">
        <v>29</v>
      </c>
      <c r="M171">
        <v>8551506</v>
      </c>
      <c r="N171" t="s">
        <v>69</v>
      </c>
      <c r="O171" t="s">
        <v>40</v>
      </c>
      <c r="P171" t="s">
        <v>42</v>
      </c>
      <c r="Q171" t="s">
        <v>47</v>
      </c>
      <c r="R171" t="s">
        <v>42</v>
      </c>
      <c r="S171">
        <v>0.50256521512295604</v>
      </c>
      <c r="T17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71">
        <f>SUM(T$2:T171)</f>
        <v>78</v>
      </c>
    </row>
    <row r="172" spans="1:21" x14ac:dyDescent="0.2">
      <c r="A172" t="s">
        <v>812</v>
      </c>
      <c r="B172" t="s">
        <v>35</v>
      </c>
      <c r="C172" t="s">
        <v>67</v>
      </c>
      <c r="D172" t="s">
        <v>263</v>
      </c>
      <c r="E172" t="s">
        <v>474</v>
      </c>
      <c r="F172" t="s">
        <v>24</v>
      </c>
      <c r="G172">
        <v>47</v>
      </c>
      <c r="H172" t="s">
        <v>25</v>
      </c>
      <c r="I172" t="s">
        <v>26</v>
      </c>
      <c r="J172" t="s">
        <v>26</v>
      </c>
      <c r="K172" t="s">
        <v>28</v>
      </c>
      <c r="L172" t="s">
        <v>29</v>
      </c>
      <c r="M172">
        <v>500000</v>
      </c>
      <c r="N172" t="s">
        <v>69</v>
      </c>
      <c r="O172" t="s">
        <v>49</v>
      </c>
      <c r="P172" t="s">
        <v>42</v>
      </c>
      <c r="Q172" t="s">
        <v>85</v>
      </c>
      <c r="R172" t="s">
        <v>42</v>
      </c>
      <c r="S172">
        <v>0.50161729438455205</v>
      </c>
      <c r="T17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4</v>
      </c>
      <c r="U172">
        <f>SUM(T$2:T172)</f>
        <v>82</v>
      </c>
    </row>
    <row r="173" spans="1:21" x14ac:dyDescent="0.2">
      <c r="A173" t="s">
        <v>897</v>
      </c>
      <c r="B173" t="s">
        <v>35</v>
      </c>
      <c r="C173" t="s">
        <v>67</v>
      </c>
      <c r="D173" t="s">
        <v>263</v>
      </c>
      <c r="E173" t="s">
        <v>474</v>
      </c>
      <c r="F173" t="s">
        <v>24</v>
      </c>
      <c r="G173">
        <v>47</v>
      </c>
      <c r="H173" t="s">
        <v>25</v>
      </c>
      <c r="I173" t="s">
        <v>26</v>
      </c>
      <c r="J173" t="s">
        <v>26</v>
      </c>
      <c r="K173" t="s">
        <v>28</v>
      </c>
      <c r="L173" t="s">
        <v>29</v>
      </c>
      <c r="M173">
        <v>499800</v>
      </c>
      <c r="N173" t="s">
        <v>69</v>
      </c>
      <c r="O173" t="s">
        <v>49</v>
      </c>
      <c r="P173" t="s">
        <v>32</v>
      </c>
      <c r="Q173" t="s">
        <v>85</v>
      </c>
      <c r="R173" t="s">
        <v>42</v>
      </c>
      <c r="S173">
        <v>0.50161729438455205</v>
      </c>
      <c r="T17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-3</v>
      </c>
      <c r="U173">
        <f>SUM(T$2:T173)</f>
        <v>79</v>
      </c>
    </row>
    <row r="174" spans="1:21" x14ac:dyDescent="0.2">
      <c r="A174" t="s">
        <v>199</v>
      </c>
      <c r="B174" t="s">
        <v>35</v>
      </c>
      <c r="C174" t="s">
        <v>67</v>
      </c>
      <c r="D174" t="s">
        <v>22</v>
      </c>
      <c r="E174" t="s">
        <v>72</v>
      </c>
      <c r="F174" t="s">
        <v>24</v>
      </c>
      <c r="G174">
        <v>48</v>
      </c>
      <c r="H174" t="s">
        <v>25</v>
      </c>
      <c r="I174" t="s">
        <v>28</v>
      </c>
      <c r="J174" t="s">
        <v>26</v>
      </c>
      <c r="K174" t="s">
        <v>26</v>
      </c>
      <c r="L174" t="s">
        <v>29</v>
      </c>
      <c r="M174">
        <v>522086.40000000002</v>
      </c>
      <c r="N174" t="s">
        <v>69</v>
      </c>
      <c r="O174" t="s">
        <v>40</v>
      </c>
      <c r="P174" t="s">
        <v>32</v>
      </c>
      <c r="Q174" t="s">
        <v>41</v>
      </c>
      <c r="R174" t="s">
        <v>32</v>
      </c>
      <c r="S174">
        <v>0.49990808427458699</v>
      </c>
      <c r="T17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74">
        <f>SUM(T$2:T174)</f>
        <v>79</v>
      </c>
    </row>
    <row r="175" spans="1:21" x14ac:dyDescent="0.2">
      <c r="A175" t="s">
        <v>230</v>
      </c>
      <c r="B175" t="s">
        <v>35</v>
      </c>
      <c r="C175" t="s">
        <v>67</v>
      </c>
      <c r="D175" t="s">
        <v>22</v>
      </c>
      <c r="E175" t="s">
        <v>231</v>
      </c>
      <c r="F175" t="s">
        <v>24</v>
      </c>
      <c r="G175">
        <v>36</v>
      </c>
      <c r="H175" t="s">
        <v>25</v>
      </c>
      <c r="I175" t="s">
        <v>28</v>
      </c>
      <c r="J175" t="s">
        <v>28</v>
      </c>
      <c r="K175" t="s">
        <v>26</v>
      </c>
      <c r="L175" t="s">
        <v>29</v>
      </c>
      <c r="M175">
        <v>1835893.24</v>
      </c>
      <c r="N175" t="s">
        <v>69</v>
      </c>
      <c r="O175" t="s">
        <v>110</v>
      </c>
      <c r="P175" t="s">
        <v>32</v>
      </c>
      <c r="Q175" t="s">
        <v>41</v>
      </c>
      <c r="R175" t="s">
        <v>32</v>
      </c>
      <c r="S175">
        <v>0.49990808427458699</v>
      </c>
      <c r="T17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75">
        <f>SUM(T$2:T175)</f>
        <v>79</v>
      </c>
    </row>
    <row r="176" spans="1:21" x14ac:dyDescent="0.2">
      <c r="A176" t="s">
        <v>86</v>
      </c>
      <c r="B176" t="s">
        <v>35</v>
      </c>
      <c r="C176" t="s">
        <v>67</v>
      </c>
      <c r="D176" t="s">
        <v>87</v>
      </c>
      <c r="E176" t="s">
        <v>538</v>
      </c>
      <c r="F176" t="s">
        <v>24</v>
      </c>
      <c r="G176">
        <v>48</v>
      </c>
      <c r="H176" t="s">
        <v>25</v>
      </c>
      <c r="I176" t="s">
        <v>28</v>
      </c>
      <c r="J176" t="s">
        <v>28</v>
      </c>
      <c r="K176" t="s">
        <v>26</v>
      </c>
      <c r="L176" t="s">
        <v>29</v>
      </c>
      <c r="M176">
        <v>944726.66</v>
      </c>
      <c r="N176" t="s">
        <v>69</v>
      </c>
      <c r="O176" t="s">
        <v>40</v>
      </c>
      <c r="P176" t="s">
        <v>42</v>
      </c>
      <c r="Q176" t="s">
        <v>64</v>
      </c>
      <c r="R176" t="s">
        <v>32</v>
      </c>
      <c r="S176">
        <v>0.49990808427458699</v>
      </c>
      <c r="T17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176">
        <f>SUM(T$2:T176)</f>
        <v>77</v>
      </c>
    </row>
    <row r="177" spans="1:21" x14ac:dyDescent="0.2">
      <c r="A177" t="s">
        <v>788</v>
      </c>
      <c r="B177" t="s">
        <v>35</v>
      </c>
      <c r="C177" t="s">
        <v>67</v>
      </c>
      <c r="D177" t="s">
        <v>22</v>
      </c>
      <c r="E177" t="s">
        <v>1052</v>
      </c>
      <c r="F177" t="s">
        <v>24</v>
      </c>
      <c r="G177">
        <v>48</v>
      </c>
      <c r="H177" t="s">
        <v>25</v>
      </c>
      <c r="I177" t="s">
        <v>28</v>
      </c>
      <c r="J177" t="s">
        <v>26</v>
      </c>
      <c r="K177" t="s">
        <v>26</v>
      </c>
      <c r="L177" t="s">
        <v>29</v>
      </c>
      <c r="M177">
        <v>540000</v>
      </c>
      <c r="N177" t="s">
        <v>69</v>
      </c>
      <c r="O177" t="s">
        <v>53</v>
      </c>
      <c r="P177" t="s">
        <v>32</v>
      </c>
      <c r="Q177" t="s">
        <v>41</v>
      </c>
      <c r="R177" t="s">
        <v>32</v>
      </c>
      <c r="S177">
        <v>0.49990808427458699</v>
      </c>
      <c r="T17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77">
        <f>SUM(T$2:T177)</f>
        <v>77</v>
      </c>
    </row>
    <row r="178" spans="1:21" x14ac:dyDescent="0.2">
      <c r="A178" t="s">
        <v>886</v>
      </c>
      <c r="B178" t="s">
        <v>35</v>
      </c>
      <c r="C178" t="s">
        <v>36</v>
      </c>
      <c r="D178" t="s">
        <v>800</v>
      </c>
      <c r="E178" t="s">
        <v>887</v>
      </c>
      <c r="F178" t="s">
        <v>24</v>
      </c>
      <c r="G178">
        <v>4</v>
      </c>
      <c r="H178" t="s">
        <v>79</v>
      </c>
      <c r="I178" t="s">
        <v>28</v>
      </c>
      <c r="J178" t="s">
        <v>26</v>
      </c>
      <c r="K178" t="s">
        <v>28</v>
      </c>
      <c r="L178" t="s">
        <v>29</v>
      </c>
      <c r="M178">
        <v>293060</v>
      </c>
      <c r="N178" t="s">
        <v>39</v>
      </c>
      <c r="O178" t="s">
        <v>445</v>
      </c>
      <c r="P178" t="s">
        <v>32</v>
      </c>
      <c r="Q178" t="s">
        <v>85</v>
      </c>
      <c r="R178" t="s">
        <v>32</v>
      </c>
      <c r="S178">
        <v>0.49729388430281901</v>
      </c>
      <c r="T17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78">
        <f>SUM(T$2:T178)</f>
        <v>77</v>
      </c>
    </row>
    <row r="179" spans="1:21" x14ac:dyDescent="0.2">
      <c r="A179" t="s">
        <v>197</v>
      </c>
      <c r="B179" t="s">
        <v>66</v>
      </c>
      <c r="C179" t="s">
        <v>36</v>
      </c>
      <c r="D179" t="s">
        <v>44</v>
      </c>
      <c r="E179" t="s">
        <v>198</v>
      </c>
      <c r="F179" t="s">
        <v>24</v>
      </c>
      <c r="G179">
        <v>12</v>
      </c>
      <c r="H179" t="s">
        <v>25</v>
      </c>
      <c r="I179" t="s">
        <v>28</v>
      </c>
      <c r="J179" t="s">
        <v>27</v>
      </c>
      <c r="K179" t="s">
        <v>26</v>
      </c>
      <c r="L179" t="s">
        <v>29</v>
      </c>
      <c r="M179">
        <v>320000</v>
      </c>
      <c r="N179" t="s">
        <v>39</v>
      </c>
      <c r="O179" t="s">
        <v>63</v>
      </c>
      <c r="P179" t="s">
        <v>42</v>
      </c>
      <c r="Q179" t="s">
        <v>47</v>
      </c>
      <c r="R179" t="s">
        <v>32</v>
      </c>
      <c r="S179">
        <v>0.49695981068013501</v>
      </c>
      <c r="T17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179">
        <f>SUM(T$2:T179)</f>
        <v>75</v>
      </c>
    </row>
    <row r="180" spans="1:21" x14ac:dyDescent="0.2">
      <c r="A180" t="s">
        <v>687</v>
      </c>
      <c r="B180" t="s">
        <v>20</v>
      </c>
      <c r="C180" t="s">
        <v>67</v>
      </c>
      <c r="D180" t="s">
        <v>22</v>
      </c>
      <c r="E180" t="s">
        <v>68</v>
      </c>
      <c r="F180" t="s">
        <v>24</v>
      </c>
      <c r="G180">
        <v>48</v>
      </c>
      <c r="H180" t="s">
        <v>25</v>
      </c>
      <c r="I180" t="s">
        <v>26</v>
      </c>
      <c r="J180" t="s">
        <v>27</v>
      </c>
      <c r="K180" t="s">
        <v>26</v>
      </c>
      <c r="L180" t="s">
        <v>29</v>
      </c>
      <c r="M180">
        <v>109100</v>
      </c>
      <c r="N180" t="s">
        <v>126</v>
      </c>
      <c r="O180" t="s">
        <v>40</v>
      </c>
      <c r="P180" t="s">
        <v>42</v>
      </c>
      <c r="Q180" t="s">
        <v>64</v>
      </c>
      <c r="R180" t="s">
        <v>32</v>
      </c>
      <c r="S180">
        <v>0.49585564737293297</v>
      </c>
      <c r="T18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180">
        <f>SUM(T$2:T180)</f>
        <v>73</v>
      </c>
    </row>
    <row r="181" spans="1:21" x14ac:dyDescent="0.2">
      <c r="A181" t="s">
        <v>741</v>
      </c>
      <c r="B181" t="s">
        <v>20</v>
      </c>
      <c r="C181" t="s">
        <v>67</v>
      </c>
      <c r="D181" t="s">
        <v>22</v>
      </c>
      <c r="E181" t="s">
        <v>109</v>
      </c>
      <c r="F181" t="s">
        <v>24</v>
      </c>
      <c r="G181">
        <v>36</v>
      </c>
      <c r="H181" t="s">
        <v>25</v>
      </c>
      <c r="I181" t="s">
        <v>26</v>
      </c>
      <c r="J181" t="s">
        <v>27</v>
      </c>
      <c r="K181" t="s">
        <v>26</v>
      </c>
      <c r="L181" t="s">
        <v>29</v>
      </c>
      <c r="M181">
        <v>162900</v>
      </c>
      <c r="N181" t="s">
        <v>126</v>
      </c>
      <c r="O181" t="s">
        <v>40</v>
      </c>
      <c r="P181" t="s">
        <v>32</v>
      </c>
      <c r="Q181" t="s">
        <v>64</v>
      </c>
      <c r="R181" t="s">
        <v>32</v>
      </c>
      <c r="S181">
        <v>0.49585564737293297</v>
      </c>
      <c r="T18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1">
        <f>SUM(T$2:T181)</f>
        <v>73</v>
      </c>
    </row>
    <row r="182" spans="1:21" x14ac:dyDescent="0.2">
      <c r="A182" t="s">
        <v>34</v>
      </c>
      <c r="B182" t="s">
        <v>35</v>
      </c>
      <c r="C182" t="s">
        <v>67</v>
      </c>
      <c r="D182" t="s">
        <v>37</v>
      </c>
      <c r="E182" t="s">
        <v>527</v>
      </c>
      <c r="F182" t="s">
        <v>24</v>
      </c>
      <c r="G182">
        <v>48</v>
      </c>
      <c r="H182" t="s">
        <v>25</v>
      </c>
      <c r="I182" t="s">
        <v>26</v>
      </c>
      <c r="J182" t="s">
        <v>28</v>
      </c>
      <c r="K182" t="s">
        <v>26</v>
      </c>
      <c r="L182" t="s">
        <v>29</v>
      </c>
      <c r="M182">
        <v>2179166.67</v>
      </c>
      <c r="N182" t="s">
        <v>69</v>
      </c>
      <c r="O182" t="s">
        <v>40</v>
      </c>
      <c r="P182" t="s">
        <v>32</v>
      </c>
      <c r="Q182" t="s">
        <v>41</v>
      </c>
      <c r="R182" t="s">
        <v>32</v>
      </c>
      <c r="S182">
        <v>0.49444798971527498</v>
      </c>
      <c r="T18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2">
        <f>SUM(T$2:T182)</f>
        <v>73</v>
      </c>
    </row>
    <row r="183" spans="1:21" x14ac:dyDescent="0.2">
      <c r="A183" t="s">
        <v>810</v>
      </c>
      <c r="B183" t="s">
        <v>35</v>
      </c>
      <c r="C183" t="s">
        <v>67</v>
      </c>
      <c r="D183" t="s">
        <v>22</v>
      </c>
      <c r="E183" t="s">
        <v>526</v>
      </c>
      <c r="F183" t="s">
        <v>24</v>
      </c>
      <c r="G183">
        <v>48</v>
      </c>
      <c r="H183" t="s">
        <v>25</v>
      </c>
      <c r="I183" t="s">
        <v>26</v>
      </c>
      <c r="J183" t="s">
        <v>28</v>
      </c>
      <c r="K183" t="s">
        <v>26</v>
      </c>
      <c r="L183" t="s">
        <v>29</v>
      </c>
      <c r="M183">
        <v>1300000</v>
      </c>
      <c r="N183" t="s">
        <v>69</v>
      </c>
      <c r="O183" t="s">
        <v>106</v>
      </c>
      <c r="P183" t="s">
        <v>32</v>
      </c>
      <c r="Q183" t="s">
        <v>191</v>
      </c>
      <c r="R183" t="s">
        <v>32</v>
      </c>
      <c r="S183">
        <v>0.49444798971527498</v>
      </c>
      <c r="T18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3">
        <f>SUM(T$2:T183)</f>
        <v>73</v>
      </c>
    </row>
    <row r="184" spans="1:21" x14ac:dyDescent="0.2">
      <c r="A184" t="s">
        <v>591</v>
      </c>
      <c r="B184" t="s">
        <v>35</v>
      </c>
      <c r="C184" t="s">
        <v>36</v>
      </c>
      <c r="D184" t="s">
        <v>592</v>
      </c>
      <c r="E184" t="s">
        <v>593</v>
      </c>
      <c r="F184" t="s">
        <v>24</v>
      </c>
      <c r="G184">
        <v>6</v>
      </c>
      <c r="H184" t="s">
        <v>79</v>
      </c>
      <c r="I184" t="s">
        <v>28</v>
      </c>
      <c r="J184" t="s">
        <v>26</v>
      </c>
      <c r="K184" t="s">
        <v>28</v>
      </c>
      <c r="L184" t="s">
        <v>29</v>
      </c>
      <c r="M184">
        <v>285152</v>
      </c>
      <c r="N184" t="s">
        <v>39</v>
      </c>
      <c r="O184" t="s">
        <v>40</v>
      </c>
      <c r="P184" t="s">
        <v>32</v>
      </c>
      <c r="Q184" t="s">
        <v>47</v>
      </c>
      <c r="R184" t="s">
        <v>32</v>
      </c>
      <c r="S184">
        <v>0.49400609106493498</v>
      </c>
      <c r="T18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4">
        <f>SUM(T$2:T184)</f>
        <v>73</v>
      </c>
    </row>
    <row r="185" spans="1:21" x14ac:dyDescent="0.2">
      <c r="A185" t="s">
        <v>919</v>
      </c>
      <c r="B185" t="s">
        <v>35</v>
      </c>
      <c r="C185" t="s">
        <v>36</v>
      </c>
      <c r="D185" t="s">
        <v>44</v>
      </c>
      <c r="E185" t="s">
        <v>920</v>
      </c>
      <c r="F185" t="s">
        <v>24</v>
      </c>
      <c r="G185">
        <v>24</v>
      </c>
      <c r="H185" t="s">
        <v>25</v>
      </c>
      <c r="I185" t="s">
        <v>28</v>
      </c>
      <c r="J185" t="s">
        <v>26</v>
      </c>
      <c r="K185" t="s">
        <v>28</v>
      </c>
      <c r="L185" t="s">
        <v>105</v>
      </c>
      <c r="M185">
        <v>180316</v>
      </c>
      <c r="N185" t="s">
        <v>39</v>
      </c>
      <c r="O185" t="s">
        <v>46</v>
      </c>
      <c r="P185" t="s">
        <v>32</v>
      </c>
      <c r="Q185" t="s">
        <v>47</v>
      </c>
      <c r="R185" t="s">
        <v>32</v>
      </c>
      <c r="S185">
        <v>0.493411838978985</v>
      </c>
      <c r="T18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5">
        <f>SUM(T$2:T185)</f>
        <v>73</v>
      </c>
    </row>
    <row r="186" spans="1:21" x14ac:dyDescent="0.2">
      <c r="A186" t="s">
        <v>77</v>
      </c>
      <c r="B186" t="s">
        <v>66</v>
      </c>
      <c r="C186" t="s">
        <v>36</v>
      </c>
      <c r="D186" t="s">
        <v>78</v>
      </c>
      <c r="E186" t="s">
        <v>234</v>
      </c>
      <c r="F186" t="s">
        <v>24</v>
      </c>
      <c r="G186">
        <v>24</v>
      </c>
      <c r="H186" t="s">
        <v>25</v>
      </c>
      <c r="I186" t="s">
        <v>28</v>
      </c>
      <c r="J186" t="s">
        <v>27</v>
      </c>
      <c r="K186" t="s">
        <v>26</v>
      </c>
      <c r="L186" t="s">
        <v>29</v>
      </c>
      <c r="M186">
        <v>1254440</v>
      </c>
      <c r="N186" t="s">
        <v>39</v>
      </c>
      <c r="O186" t="s">
        <v>80</v>
      </c>
      <c r="P186" t="s">
        <v>32</v>
      </c>
      <c r="Q186" t="s">
        <v>47</v>
      </c>
      <c r="R186" t="s">
        <v>32</v>
      </c>
      <c r="S186">
        <v>0.492603309307656</v>
      </c>
      <c r="T18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6">
        <f>SUM(T$2:T186)</f>
        <v>73</v>
      </c>
    </row>
    <row r="187" spans="1:21" x14ac:dyDescent="0.2">
      <c r="A187" t="s">
        <v>280</v>
      </c>
      <c r="B187" t="s">
        <v>66</v>
      </c>
      <c r="C187" t="s">
        <v>36</v>
      </c>
      <c r="D187" t="s">
        <v>78</v>
      </c>
      <c r="E187" t="s">
        <v>404</v>
      </c>
      <c r="F187" t="s">
        <v>24</v>
      </c>
      <c r="G187">
        <v>24</v>
      </c>
      <c r="H187" t="s">
        <v>25</v>
      </c>
      <c r="I187" t="s">
        <v>28</v>
      </c>
      <c r="J187" t="s">
        <v>27</v>
      </c>
      <c r="K187" t="s">
        <v>26</v>
      </c>
      <c r="L187" t="s">
        <v>29</v>
      </c>
      <c r="M187">
        <v>426000</v>
      </c>
      <c r="N187" t="s">
        <v>39</v>
      </c>
      <c r="O187" t="s">
        <v>40</v>
      </c>
      <c r="P187" t="s">
        <v>32</v>
      </c>
      <c r="Q187" t="s">
        <v>47</v>
      </c>
      <c r="R187" t="s">
        <v>32</v>
      </c>
      <c r="S187">
        <v>0.492603309307656</v>
      </c>
      <c r="T18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7">
        <f>SUM(T$2:T187)</f>
        <v>73</v>
      </c>
    </row>
    <row r="188" spans="1:21" x14ac:dyDescent="0.2">
      <c r="A188" t="s">
        <v>395</v>
      </c>
      <c r="B188" t="s">
        <v>20</v>
      </c>
      <c r="C188" t="s">
        <v>67</v>
      </c>
      <c r="D188" t="s">
        <v>22</v>
      </c>
      <c r="E188" t="s">
        <v>273</v>
      </c>
      <c r="F188" t="s">
        <v>24</v>
      </c>
      <c r="G188">
        <v>36</v>
      </c>
      <c r="H188" t="s">
        <v>25</v>
      </c>
      <c r="I188" t="s">
        <v>26</v>
      </c>
      <c r="J188" t="s">
        <v>27</v>
      </c>
      <c r="K188" t="s">
        <v>26</v>
      </c>
      <c r="L188" t="s">
        <v>29</v>
      </c>
      <c r="M188">
        <v>47000</v>
      </c>
      <c r="N188" t="s">
        <v>126</v>
      </c>
      <c r="O188" t="s">
        <v>63</v>
      </c>
      <c r="P188" t="s">
        <v>32</v>
      </c>
      <c r="Q188" t="s">
        <v>64</v>
      </c>
      <c r="R188" t="s">
        <v>32</v>
      </c>
      <c r="S188">
        <v>0.49219493308721901</v>
      </c>
      <c r="T18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8">
        <f>SUM(T$2:T188)</f>
        <v>73</v>
      </c>
    </row>
    <row r="189" spans="1:21" x14ac:dyDescent="0.2">
      <c r="A189" t="s">
        <v>136</v>
      </c>
      <c r="B189" t="s">
        <v>35</v>
      </c>
      <c r="C189" t="s">
        <v>67</v>
      </c>
      <c r="D189" t="s">
        <v>22</v>
      </c>
      <c r="E189" t="s">
        <v>137</v>
      </c>
      <c r="F189" t="s">
        <v>24</v>
      </c>
      <c r="G189">
        <v>48</v>
      </c>
      <c r="H189" t="s">
        <v>25</v>
      </c>
      <c r="I189" t="s">
        <v>26</v>
      </c>
      <c r="J189" t="s">
        <v>26</v>
      </c>
      <c r="K189" t="s">
        <v>26</v>
      </c>
      <c r="L189" t="s">
        <v>29</v>
      </c>
      <c r="M189">
        <v>600000</v>
      </c>
      <c r="N189" t="s">
        <v>69</v>
      </c>
      <c r="O189" t="s">
        <v>73</v>
      </c>
      <c r="P189" t="s">
        <v>32</v>
      </c>
      <c r="Q189" t="s">
        <v>41</v>
      </c>
      <c r="R189" t="s">
        <v>32</v>
      </c>
      <c r="S189">
        <v>0.49182894209622802</v>
      </c>
      <c r="T18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89">
        <f>SUM(T$2:T189)</f>
        <v>73</v>
      </c>
    </row>
    <row r="190" spans="1:21" x14ac:dyDescent="0.2">
      <c r="A190" t="s">
        <v>1059</v>
      </c>
      <c r="B190" t="s">
        <v>35</v>
      </c>
      <c r="C190" t="s">
        <v>36</v>
      </c>
      <c r="D190" t="s">
        <v>1060</v>
      </c>
      <c r="E190" t="s">
        <v>887</v>
      </c>
      <c r="F190" t="s">
        <v>83</v>
      </c>
      <c r="G190">
        <v>5</v>
      </c>
      <c r="H190" t="s">
        <v>25</v>
      </c>
      <c r="I190" t="s">
        <v>26</v>
      </c>
      <c r="J190" t="s">
        <v>26</v>
      </c>
      <c r="K190" t="s">
        <v>28</v>
      </c>
      <c r="L190" t="s">
        <v>29</v>
      </c>
      <c r="M190">
        <v>440200</v>
      </c>
      <c r="N190" t="s">
        <v>39</v>
      </c>
      <c r="O190" t="s">
        <v>63</v>
      </c>
      <c r="P190" t="s">
        <v>42</v>
      </c>
      <c r="Q190" t="s">
        <v>85</v>
      </c>
      <c r="R190" t="s">
        <v>32</v>
      </c>
      <c r="S190">
        <v>0.49149506101413298</v>
      </c>
      <c r="T19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190">
        <f>SUM(T$2:T190)</f>
        <v>71</v>
      </c>
    </row>
    <row r="191" spans="1:21" x14ac:dyDescent="0.2">
      <c r="A191" t="s">
        <v>651</v>
      </c>
      <c r="B191" t="s">
        <v>20</v>
      </c>
      <c r="C191" t="s">
        <v>36</v>
      </c>
      <c r="D191" t="s">
        <v>652</v>
      </c>
      <c r="E191" t="s">
        <v>653</v>
      </c>
      <c r="F191" t="s">
        <v>24</v>
      </c>
      <c r="G191">
        <v>72</v>
      </c>
      <c r="H191" t="s">
        <v>25</v>
      </c>
      <c r="I191" t="s">
        <v>26</v>
      </c>
      <c r="J191" t="s">
        <v>27</v>
      </c>
      <c r="K191" t="s">
        <v>26</v>
      </c>
      <c r="L191" t="s">
        <v>29</v>
      </c>
      <c r="M191">
        <v>139150</v>
      </c>
      <c r="N191" t="s">
        <v>92</v>
      </c>
      <c r="O191" t="s">
        <v>31</v>
      </c>
      <c r="P191" t="s">
        <v>32</v>
      </c>
      <c r="Q191" t="s">
        <v>47</v>
      </c>
      <c r="R191" t="s">
        <v>32</v>
      </c>
      <c r="S191">
        <v>0.48889553429027099</v>
      </c>
      <c r="T19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91">
        <f>SUM(T$2:T191)</f>
        <v>71</v>
      </c>
    </row>
    <row r="192" spans="1:21" x14ac:dyDescent="0.2">
      <c r="A192" t="s">
        <v>560</v>
      </c>
      <c r="B192" t="s">
        <v>35</v>
      </c>
      <c r="C192" t="s">
        <v>36</v>
      </c>
      <c r="D192" t="s">
        <v>78</v>
      </c>
      <c r="E192" t="s">
        <v>997</v>
      </c>
      <c r="F192" t="s">
        <v>24</v>
      </c>
      <c r="G192">
        <v>24</v>
      </c>
      <c r="H192" t="s">
        <v>25</v>
      </c>
      <c r="I192" t="s">
        <v>28</v>
      </c>
      <c r="J192" t="s">
        <v>26</v>
      </c>
      <c r="K192" t="s">
        <v>26</v>
      </c>
      <c r="L192" t="s">
        <v>29</v>
      </c>
      <c r="M192">
        <v>283078.68</v>
      </c>
      <c r="N192" t="s">
        <v>39</v>
      </c>
      <c r="O192" t="s">
        <v>49</v>
      </c>
      <c r="P192" t="s">
        <v>32</v>
      </c>
      <c r="Q192" t="s">
        <v>47</v>
      </c>
      <c r="R192" t="s">
        <v>32</v>
      </c>
      <c r="S192">
        <v>0.486817934065503</v>
      </c>
      <c r="T19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92">
        <f>SUM(T$2:T192)</f>
        <v>71</v>
      </c>
    </row>
    <row r="193" spans="1:21" x14ac:dyDescent="0.2">
      <c r="A193" t="s">
        <v>305</v>
      </c>
      <c r="B193" t="s">
        <v>35</v>
      </c>
      <c r="C193" t="s">
        <v>67</v>
      </c>
      <c r="D193" t="s">
        <v>517</v>
      </c>
      <c r="E193" t="s">
        <v>518</v>
      </c>
      <c r="F193" t="s">
        <v>24</v>
      </c>
      <c r="G193">
        <v>6</v>
      </c>
      <c r="H193" t="s">
        <v>25</v>
      </c>
      <c r="I193" t="s">
        <v>26</v>
      </c>
      <c r="J193" t="s">
        <v>27</v>
      </c>
      <c r="K193" t="s">
        <v>28</v>
      </c>
      <c r="L193" t="s">
        <v>29</v>
      </c>
      <c r="M193">
        <v>411600</v>
      </c>
      <c r="N193" t="s">
        <v>69</v>
      </c>
      <c r="O193" t="s">
        <v>40</v>
      </c>
      <c r="P193" t="s">
        <v>32</v>
      </c>
      <c r="Q193" t="s">
        <v>307</v>
      </c>
      <c r="R193" t="s">
        <v>32</v>
      </c>
      <c r="S193">
        <v>0.48640192649165098</v>
      </c>
      <c r="T19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93">
        <f>SUM(T$2:T193)</f>
        <v>71</v>
      </c>
    </row>
    <row r="194" spans="1:21" x14ac:dyDescent="0.2">
      <c r="A194" t="s">
        <v>463</v>
      </c>
      <c r="B194" t="s">
        <v>35</v>
      </c>
      <c r="C194" t="s">
        <v>67</v>
      </c>
      <c r="D194" t="s">
        <v>148</v>
      </c>
      <c r="E194" t="s">
        <v>464</v>
      </c>
      <c r="F194" t="s">
        <v>24</v>
      </c>
      <c r="G194">
        <v>32</v>
      </c>
      <c r="H194" t="s">
        <v>25</v>
      </c>
      <c r="I194" t="s">
        <v>26</v>
      </c>
      <c r="J194" t="s">
        <v>28</v>
      </c>
      <c r="K194" t="s">
        <v>28</v>
      </c>
      <c r="L194" t="s">
        <v>29</v>
      </c>
      <c r="M194">
        <v>480770</v>
      </c>
      <c r="N194" t="s">
        <v>69</v>
      </c>
      <c r="O194" t="s">
        <v>80</v>
      </c>
      <c r="P194" t="s">
        <v>32</v>
      </c>
      <c r="Q194" t="s">
        <v>85</v>
      </c>
      <c r="R194" t="s">
        <v>32</v>
      </c>
      <c r="S194">
        <v>0.48615188246421598</v>
      </c>
      <c r="T19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94">
        <f>SUM(T$2:T194)</f>
        <v>71</v>
      </c>
    </row>
    <row r="195" spans="1:21" x14ac:dyDescent="0.2">
      <c r="A195" t="s">
        <v>463</v>
      </c>
      <c r="B195" t="s">
        <v>35</v>
      </c>
      <c r="C195" t="s">
        <v>67</v>
      </c>
      <c r="D195" t="s">
        <v>148</v>
      </c>
      <c r="E195" t="s">
        <v>464</v>
      </c>
      <c r="F195" t="s">
        <v>24</v>
      </c>
      <c r="G195">
        <v>32</v>
      </c>
      <c r="H195" t="s">
        <v>25</v>
      </c>
      <c r="I195" t="s">
        <v>26</v>
      </c>
      <c r="J195" t="s">
        <v>28</v>
      </c>
      <c r="K195" t="s">
        <v>28</v>
      </c>
      <c r="L195" t="s">
        <v>29</v>
      </c>
      <c r="M195">
        <v>432990</v>
      </c>
      <c r="N195" t="s">
        <v>69</v>
      </c>
      <c r="O195" t="s">
        <v>80</v>
      </c>
      <c r="P195" t="s">
        <v>32</v>
      </c>
      <c r="Q195" t="s">
        <v>85</v>
      </c>
      <c r="R195" t="s">
        <v>32</v>
      </c>
      <c r="S195">
        <v>0.48615188246421598</v>
      </c>
      <c r="T19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95">
        <f>SUM(T$2:T195)</f>
        <v>71</v>
      </c>
    </row>
    <row r="196" spans="1:21" x14ac:dyDescent="0.2">
      <c r="A196" t="s">
        <v>415</v>
      </c>
      <c r="B196" t="s">
        <v>35</v>
      </c>
      <c r="C196" t="s">
        <v>67</v>
      </c>
      <c r="D196" t="s">
        <v>601</v>
      </c>
      <c r="E196" t="s">
        <v>129</v>
      </c>
      <c r="F196" t="s">
        <v>24</v>
      </c>
      <c r="G196">
        <v>24</v>
      </c>
      <c r="H196" t="s">
        <v>25</v>
      </c>
      <c r="I196" t="s">
        <v>26</v>
      </c>
      <c r="J196" t="s">
        <v>26</v>
      </c>
      <c r="K196" t="s">
        <v>26</v>
      </c>
      <c r="L196" t="s">
        <v>29</v>
      </c>
      <c r="M196">
        <v>454195</v>
      </c>
      <c r="N196" t="s">
        <v>69</v>
      </c>
      <c r="O196" t="s">
        <v>40</v>
      </c>
      <c r="P196" t="s">
        <v>42</v>
      </c>
      <c r="Q196" t="s">
        <v>47</v>
      </c>
      <c r="R196" t="s">
        <v>32</v>
      </c>
      <c r="S196">
        <v>0.48589854845628999</v>
      </c>
      <c r="T19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196">
        <f>SUM(T$2:T196)</f>
        <v>69</v>
      </c>
    </row>
    <row r="197" spans="1:21" x14ac:dyDescent="0.2">
      <c r="A197" t="s">
        <v>215</v>
      </c>
      <c r="B197" t="s">
        <v>35</v>
      </c>
      <c r="C197" t="s">
        <v>36</v>
      </c>
      <c r="D197" t="s">
        <v>60</v>
      </c>
      <c r="E197" t="s">
        <v>61</v>
      </c>
      <c r="F197" t="s">
        <v>24</v>
      </c>
      <c r="G197">
        <v>48</v>
      </c>
      <c r="H197" t="s">
        <v>25</v>
      </c>
      <c r="I197" t="s">
        <v>28</v>
      </c>
      <c r="J197" t="s">
        <v>27</v>
      </c>
      <c r="K197" t="s">
        <v>26</v>
      </c>
      <c r="L197" t="s">
        <v>29</v>
      </c>
      <c r="M197">
        <v>6320730.2599999998</v>
      </c>
      <c r="N197" t="s">
        <v>39</v>
      </c>
      <c r="O197" t="s">
        <v>106</v>
      </c>
      <c r="P197" t="s">
        <v>32</v>
      </c>
      <c r="Q197" t="s">
        <v>64</v>
      </c>
      <c r="R197" t="s">
        <v>32</v>
      </c>
      <c r="S197">
        <v>0.48558400150950598</v>
      </c>
      <c r="T19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197">
        <f>SUM(T$2:T197)</f>
        <v>69</v>
      </c>
    </row>
    <row r="198" spans="1:21" x14ac:dyDescent="0.2">
      <c r="A198" t="s">
        <v>541</v>
      </c>
      <c r="B198" t="s">
        <v>35</v>
      </c>
      <c r="C198" t="s">
        <v>36</v>
      </c>
      <c r="D198" t="s">
        <v>78</v>
      </c>
      <c r="E198" t="s">
        <v>880</v>
      </c>
      <c r="F198" t="s">
        <v>83</v>
      </c>
      <c r="G198">
        <v>2.6666666666666701</v>
      </c>
      <c r="H198" t="s">
        <v>25</v>
      </c>
      <c r="I198" t="s">
        <v>28</v>
      </c>
      <c r="J198" t="s">
        <v>27</v>
      </c>
      <c r="K198" t="s">
        <v>26</v>
      </c>
      <c r="L198" t="s">
        <v>29</v>
      </c>
      <c r="M198">
        <v>391666.66</v>
      </c>
      <c r="N198" t="s">
        <v>39</v>
      </c>
      <c r="O198" t="s">
        <v>80</v>
      </c>
      <c r="P198" t="s">
        <v>42</v>
      </c>
      <c r="Q198" t="s">
        <v>47</v>
      </c>
      <c r="R198" t="s">
        <v>32</v>
      </c>
      <c r="S198">
        <v>0.482164659897172</v>
      </c>
      <c r="T19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198">
        <f>SUM(T$2:T198)</f>
        <v>67</v>
      </c>
    </row>
    <row r="199" spans="1:21" x14ac:dyDescent="0.2">
      <c r="A199" t="s">
        <v>649</v>
      </c>
      <c r="B199" t="s">
        <v>66</v>
      </c>
      <c r="C199" t="s">
        <v>67</v>
      </c>
      <c r="D199" t="s">
        <v>60</v>
      </c>
      <c r="E199" t="s">
        <v>68</v>
      </c>
      <c r="F199" t="s">
        <v>24</v>
      </c>
      <c r="G199">
        <v>48</v>
      </c>
      <c r="H199" t="s">
        <v>25</v>
      </c>
      <c r="I199" t="s">
        <v>28</v>
      </c>
      <c r="J199" t="s">
        <v>27</v>
      </c>
      <c r="K199" t="s">
        <v>26</v>
      </c>
      <c r="L199" t="s">
        <v>29</v>
      </c>
      <c r="M199">
        <v>1425088</v>
      </c>
      <c r="N199" t="s">
        <v>69</v>
      </c>
      <c r="O199" t="s">
        <v>73</v>
      </c>
      <c r="P199" t="s">
        <v>42</v>
      </c>
      <c r="Q199" t="s">
        <v>60</v>
      </c>
      <c r="R199" t="s">
        <v>32</v>
      </c>
      <c r="S199">
        <v>0.48118471912178401</v>
      </c>
      <c r="T19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199">
        <f>SUM(T$2:T199)</f>
        <v>65</v>
      </c>
    </row>
    <row r="200" spans="1:21" x14ac:dyDescent="0.2">
      <c r="A200" t="s">
        <v>305</v>
      </c>
      <c r="B200" t="s">
        <v>20</v>
      </c>
      <c r="C200" t="s">
        <v>67</v>
      </c>
      <c r="D200" t="s">
        <v>709</v>
      </c>
      <c r="E200" t="s">
        <v>966</v>
      </c>
      <c r="F200" t="s">
        <v>24</v>
      </c>
      <c r="G200">
        <v>48</v>
      </c>
      <c r="H200" t="s">
        <v>25</v>
      </c>
      <c r="I200" t="s">
        <v>26</v>
      </c>
      <c r="J200" t="s">
        <v>27</v>
      </c>
      <c r="K200" t="s">
        <v>26</v>
      </c>
      <c r="L200" t="s">
        <v>29</v>
      </c>
      <c r="M200">
        <v>80000</v>
      </c>
      <c r="N200" t="s">
        <v>126</v>
      </c>
      <c r="O200" t="s">
        <v>63</v>
      </c>
      <c r="P200" t="s">
        <v>32</v>
      </c>
      <c r="Q200" t="s">
        <v>307</v>
      </c>
      <c r="R200" t="s">
        <v>32</v>
      </c>
      <c r="S200">
        <v>0.479694933087219</v>
      </c>
      <c r="T20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0">
        <f>SUM(T$2:T200)</f>
        <v>65</v>
      </c>
    </row>
    <row r="201" spans="1:21" x14ac:dyDescent="0.2">
      <c r="A201" t="s">
        <v>329</v>
      </c>
      <c r="B201" t="s">
        <v>35</v>
      </c>
      <c r="C201" t="s">
        <v>36</v>
      </c>
      <c r="D201" t="s">
        <v>330</v>
      </c>
      <c r="E201" t="s">
        <v>938</v>
      </c>
      <c r="F201" t="s">
        <v>24</v>
      </c>
      <c r="G201">
        <v>36</v>
      </c>
      <c r="H201" t="s">
        <v>25</v>
      </c>
      <c r="I201" t="s">
        <v>28</v>
      </c>
      <c r="J201" t="s">
        <v>28</v>
      </c>
      <c r="K201" t="s">
        <v>26</v>
      </c>
      <c r="L201" t="s">
        <v>29</v>
      </c>
      <c r="M201">
        <v>700000</v>
      </c>
      <c r="N201" t="s">
        <v>39</v>
      </c>
      <c r="O201" t="s">
        <v>73</v>
      </c>
      <c r="P201" t="s">
        <v>32</v>
      </c>
      <c r="Q201" t="s">
        <v>47</v>
      </c>
      <c r="R201" t="s">
        <v>32</v>
      </c>
      <c r="S201">
        <v>0.478640197809656</v>
      </c>
      <c r="T20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1">
        <f>SUM(T$2:T201)</f>
        <v>65</v>
      </c>
    </row>
    <row r="202" spans="1:21" x14ac:dyDescent="0.2">
      <c r="A202" t="s">
        <v>477</v>
      </c>
      <c r="B202" t="s">
        <v>35</v>
      </c>
      <c r="C202" t="s">
        <v>36</v>
      </c>
      <c r="D202" t="s">
        <v>226</v>
      </c>
      <c r="E202" t="s">
        <v>478</v>
      </c>
      <c r="F202" t="s">
        <v>24</v>
      </c>
      <c r="G202">
        <v>48</v>
      </c>
      <c r="H202" t="s">
        <v>25</v>
      </c>
      <c r="I202" t="s">
        <v>28</v>
      </c>
      <c r="J202" t="s">
        <v>28</v>
      </c>
      <c r="K202" t="s">
        <v>26</v>
      </c>
      <c r="L202" t="s">
        <v>29</v>
      </c>
      <c r="M202">
        <v>1000000</v>
      </c>
      <c r="N202" t="s">
        <v>39</v>
      </c>
      <c r="O202" t="s">
        <v>110</v>
      </c>
      <c r="P202" t="s">
        <v>32</v>
      </c>
      <c r="Q202" t="s">
        <v>47</v>
      </c>
      <c r="R202" t="s">
        <v>32</v>
      </c>
      <c r="S202">
        <v>0.478349642716145</v>
      </c>
      <c r="T20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2">
        <f>SUM(T$2:T202)</f>
        <v>65</v>
      </c>
    </row>
    <row r="203" spans="1:21" x14ac:dyDescent="0.2">
      <c r="A203" t="s">
        <v>963</v>
      </c>
      <c r="B203" t="s">
        <v>35</v>
      </c>
      <c r="C203" t="s">
        <v>36</v>
      </c>
      <c r="D203" t="s">
        <v>964</v>
      </c>
      <c r="E203" t="s">
        <v>965</v>
      </c>
      <c r="F203" t="s">
        <v>24</v>
      </c>
      <c r="G203">
        <v>6</v>
      </c>
      <c r="H203" t="s">
        <v>79</v>
      </c>
      <c r="I203" t="s">
        <v>28</v>
      </c>
      <c r="J203" t="s">
        <v>26</v>
      </c>
      <c r="K203" t="s">
        <v>28</v>
      </c>
      <c r="L203" t="s">
        <v>29</v>
      </c>
      <c r="M203">
        <v>293970</v>
      </c>
      <c r="N203" t="s">
        <v>39</v>
      </c>
      <c r="O203" t="s">
        <v>40</v>
      </c>
      <c r="P203" t="s">
        <v>32</v>
      </c>
      <c r="Q203" t="s">
        <v>85</v>
      </c>
      <c r="R203" t="s">
        <v>32</v>
      </c>
      <c r="S203">
        <v>0.47743520983888099</v>
      </c>
      <c r="T20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3">
        <f>SUM(T$2:T203)</f>
        <v>65</v>
      </c>
    </row>
    <row r="204" spans="1:21" x14ac:dyDescent="0.2">
      <c r="A204" t="s">
        <v>802</v>
      </c>
      <c r="B204" t="s">
        <v>35</v>
      </c>
      <c r="C204" t="s">
        <v>67</v>
      </c>
      <c r="D204" t="s">
        <v>71</v>
      </c>
      <c r="E204" t="s">
        <v>803</v>
      </c>
      <c r="F204" t="s">
        <v>24</v>
      </c>
      <c r="G204">
        <v>60</v>
      </c>
      <c r="H204" t="s">
        <v>25</v>
      </c>
      <c r="I204" t="s">
        <v>28</v>
      </c>
      <c r="J204" t="s">
        <v>26</v>
      </c>
      <c r="K204" t="s">
        <v>26</v>
      </c>
      <c r="L204" t="s">
        <v>29</v>
      </c>
      <c r="M204">
        <v>515000</v>
      </c>
      <c r="N204" t="s">
        <v>69</v>
      </c>
      <c r="O204" t="s">
        <v>106</v>
      </c>
      <c r="P204" t="s">
        <v>42</v>
      </c>
      <c r="Q204" t="s">
        <v>64</v>
      </c>
      <c r="R204" t="s">
        <v>32</v>
      </c>
      <c r="S204">
        <v>0.476941515513087</v>
      </c>
      <c r="T20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04">
        <f>SUM(T$2:T204)</f>
        <v>63</v>
      </c>
    </row>
    <row r="205" spans="1:21" x14ac:dyDescent="0.2">
      <c r="A205" t="s">
        <v>799</v>
      </c>
      <c r="B205" t="s">
        <v>35</v>
      </c>
      <c r="C205" t="s">
        <v>36</v>
      </c>
      <c r="D205" t="s">
        <v>800</v>
      </c>
      <c r="E205" t="s">
        <v>801</v>
      </c>
      <c r="F205" t="s">
        <v>24</v>
      </c>
      <c r="G205">
        <v>9</v>
      </c>
      <c r="H205" t="s">
        <v>25</v>
      </c>
      <c r="I205" t="s">
        <v>26</v>
      </c>
      <c r="J205" t="s">
        <v>28</v>
      </c>
      <c r="K205" t="s">
        <v>28</v>
      </c>
      <c r="L205" t="s">
        <v>29</v>
      </c>
      <c r="M205">
        <v>1212500</v>
      </c>
      <c r="N205" t="s">
        <v>39</v>
      </c>
      <c r="O205" t="s">
        <v>110</v>
      </c>
      <c r="P205" t="s">
        <v>32</v>
      </c>
      <c r="Q205" t="s">
        <v>85</v>
      </c>
      <c r="R205" t="s">
        <v>32</v>
      </c>
      <c r="S205">
        <v>0.47653779605686802</v>
      </c>
      <c r="T20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5">
        <f>SUM(T$2:T205)</f>
        <v>63</v>
      </c>
    </row>
    <row r="206" spans="1:21" x14ac:dyDescent="0.2">
      <c r="A206" t="s">
        <v>871</v>
      </c>
      <c r="B206" t="s">
        <v>35</v>
      </c>
      <c r="C206" t="s">
        <v>36</v>
      </c>
      <c r="D206" t="s">
        <v>22</v>
      </c>
      <c r="E206" t="s">
        <v>133</v>
      </c>
      <c r="F206" t="s">
        <v>24</v>
      </c>
      <c r="G206">
        <v>3</v>
      </c>
      <c r="H206" t="s">
        <v>25</v>
      </c>
      <c r="I206" t="s">
        <v>28</v>
      </c>
      <c r="J206" t="s">
        <v>27</v>
      </c>
      <c r="K206" t="s">
        <v>28</v>
      </c>
      <c r="L206" t="s">
        <v>29</v>
      </c>
      <c r="M206">
        <v>217625</v>
      </c>
      <c r="N206" t="s">
        <v>39</v>
      </c>
      <c r="O206" t="s">
        <v>40</v>
      </c>
      <c r="P206" t="s">
        <v>32</v>
      </c>
      <c r="Q206" t="s">
        <v>64</v>
      </c>
      <c r="R206" t="s">
        <v>32</v>
      </c>
      <c r="S206">
        <v>0.47391057761291799</v>
      </c>
      <c r="T20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6">
        <f>SUM(T$2:T206)</f>
        <v>63</v>
      </c>
    </row>
    <row r="207" spans="1:21" x14ac:dyDescent="0.2">
      <c r="A207" t="s">
        <v>178</v>
      </c>
      <c r="B207" t="s">
        <v>35</v>
      </c>
      <c r="C207" t="s">
        <v>36</v>
      </c>
      <c r="D207" t="s">
        <v>286</v>
      </c>
      <c r="E207" t="s">
        <v>787</v>
      </c>
      <c r="F207" t="s">
        <v>83</v>
      </c>
      <c r="G207">
        <v>1</v>
      </c>
      <c r="H207" t="s">
        <v>25</v>
      </c>
      <c r="I207" t="s">
        <v>26</v>
      </c>
      <c r="J207" t="s">
        <v>28</v>
      </c>
      <c r="K207" t="s">
        <v>26</v>
      </c>
      <c r="L207" t="s">
        <v>29</v>
      </c>
      <c r="M207">
        <v>278600</v>
      </c>
      <c r="N207" t="s">
        <v>39</v>
      </c>
      <c r="O207" t="s">
        <v>73</v>
      </c>
      <c r="P207" t="s">
        <v>32</v>
      </c>
      <c r="Q207" t="s">
        <v>47</v>
      </c>
      <c r="R207" t="s">
        <v>32</v>
      </c>
      <c r="S207">
        <v>0.473264683239843</v>
      </c>
      <c r="T20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7">
        <f>SUM(T$2:T207)</f>
        <v>63</v>
      </c>
    </row>
    <row r="208" spans="1:21" x14ac:dyDescent="0.2">
      <c r="A208" t="s">
        <v>176</v>
      </c>
      <c r="B208" t="s">
        <v>35</v>
      </c>
      <c r="C208" t="s">
        <v>36</v>
      </c>
      <c r="D208" t="s">
        <v>44</v>
      </c>
      <c r="E208" t="s">
        <v>177</v>
      </c>
      <c r="F208" t="s">
        <v>24</v>
      </c>
      <c r="G208">
        <v>12</v>
      </c>
      <c r="H208" t="s">
        <v>25</v>
      </c>
      <c r="I208" t="s">
        <v>28</v>
      </c>
      <c r="J208" t="s">
        <v>28</v>
      </c>
      <c r="K208" t="s">
        <v>28</v>
      </c>
      <c r="L208" t="s">
        <v>29</v>
      </c>
      <c r="M208">
        <v>276350</v>
      </c>
      <c r="N208" t="s">
        <v>39</v>
      </c>
      <c r="O208" t="s">
        <v>49</v>
      </c>
      <c r="P208" t="s">
        <v>32</v>
      </c>
      <c r="Q208" t="s">
        <v>47</v>
      </c>
      <c r="R208" t="s">
        <v>32</v>
      </c>
      <c r="S208">
        <v>0.47276822865253398</v>
      </c>
      <c r="T20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8">
        <f>SUM(T$2:T208)</f>
        <v>63</v>
      </c>
    </row>
    <row r="209" spans="1:21" x14ac:dyDescent="0.2">
      <c r="A209" t="s">
        <v>176</v>
      </c>
      <c r="B209" t="s">
        <v>35</v>
      </c>
      <c r="C209" t="s">
        <v>21</v>
      </c>
      <c r="D209" t="s">
        <v>44</v>
      </c>
      <c r="E209" t="s">
        <v>597</v>
      </c>
      <c r="F209" t="s">
        <v>24</v>
      </c>
      <c r="G209">
        <v>9</v>
      </c>
      <c r="H209" t="s">
        <v>25</v>
      </c>
      <c r="I209" t="s">
        <v>28</v>
      </c>
      <c r="J209" t="s">
        <v>28</v>
      </c>
      <c r="K209" t="s">
        <v>28</v>
      </c>
      <c r="L209" t="s">
        <v>29</v>
      </c>
      <c r="M209">
        <v>9027144.7100000009</v>
      </c>
      <c r="N209" t="s">
        <v>152</v>
      </c>
      <c r="O209" t="s">
        <v>49</v>
      </c>
      <c r="P209" t="s">
        <v>32</v>
      </c>
      <c r="Q209" t="s">
        <v>47</v>
      </c>
      <c r="R209" t="s">
        <v>32</v>
      </c>
      <c r="S209">
        <v>0.47247023809523803</v>
      </c>
      <c r="T20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09">
        <f>SUM(T$2:T209)</f>
        <v>63</v>
      </c>
    </row>
    <row r="210" spans="1:21" x14ac:dyDescent="0.2">
      <c r="A210" t="s">
        <v>549</v>
      </c>
      <c r="B210" t="s">
        <v>35</v>
      </c>
      <c r="C210" t="s">
        <v>67</v>
      </c>
      <c r="D210" t="s">
        <v>60</v>
      </c>
      <c r="E210" t="s">
        <v>248</v>
      </c>
      <c r="F210" t="s">
        <v>24</v>
      </c>
      <c r="G210">
        <v>25</v>
      </c>
      <c r="H210" t="s">
        <v>25</v>
      </c>
      <c r="I210" t="s">
        <v>26</v>
      </c>
      <c r="J210" t="s">
        <v>28</v>
      </c>
      <c r="K210" t="s">
        <v>28</v>
      </c>
      <c r="L210" t="s">
        <v>29</v>
      </c>
      <c r="M210">
        <v>1780113</v>
      </c>
      <c r="N210" t="s">
        <v>69</v>
      </c>
      <c r="O210" t="s">
        <v>49</v>
      </c>
      <c r="P210" t="s">
        <v>32</v>
      </c>
      <c r="Q210" t="s">
        <v>64</v>
      </c>
      <c r="R210" t="s">
        <v>32</v>
      </c>
      <c r="S210">
        <v>0.47030469163011401</v>
      </c>
      <c r="T2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0">
        <f>SUM(T$2:T210)</f>
        <v>63</v>
      </c>
    </row>
    <row r="211" spans="1:21" x14ac:dyDescent="0.2">
      <c r="A211" t="s">
        <v>124</v>
      </c>
      <c r="B211" t="s">
        <v>20</v>
      </c>
      <c r="C211" t="s">
        <v>67</v>
      </c>
      <c r="D211" t="s">
        <v>22</v>
      </c>
      <c r="E211" t="s">
        <v>125</v>
      </c>
      <c r="F211" t="s">
        <v>24</v>
      </c>
      <c r="G211">
        <v>48</v>
      </c>
      <c r="H211" t="s">
        <v>25</v>
      </c>
      <c r="I211" t="s">
        <v>28</v>
      </c>
      <c r="J211" t="s">
        <v>27</v>
      </c>
      <c r="K211" t="s">
        <v>26</v>
      </c>
      <c r="L211" t="s">
        <v>29</v>
      </c>
      <c r="M211">
        <v>172000</v>
      </c>
      <c r="N211" t="s">
        <v>126</v>
      </c>
      <c r="O211" t="s">
        <v>110</v>
      </c>
      <c r="P211" t="s">
        <v>32</v>
      </c>
      <c r="Q211" t="s">
        <v>64</v>
      </c>
      <c r="R211" t="s">
        <v>32</v>
      </c>
      <c r="S211">
        <v>0.46981398070626601</v>
      </c>
      <c r="T2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1">
        <f>SUM(T$2:T211)</f>
        <v>63</v>
      </c>
    </row>
    <row r="212" spans="1:21" x14ac:dyDescent="0.2">
      <c r="A212" t="s">
        <v>124</v>
      </c>
      <c r="B212" t="s">
        <v>20</v>
      </c>
      <c r="C212" t="s">
        <v>67</v>
      </c>
      <c r="D212" t="s">
        <v>22</v>
      </c>
      <c r="E212" t="s">
        <v>405</v>
      </c>
      <c r="F212" t="s">
        <v>24</v>
      </c>
      <c r="G212">
        <v>48</v>
      </c>
      <c r="H212" t="s">
        <v>25</v>
      </c>
      <c r="I212" t="s">
        <v>26</v>
      </c>
      <c r="J212" t="s">
        <v>27</v>
      </c>
      <c r="K212" t="s">
        <v>26</v>
      </c>
      <c r="L212" t="s">
        <v>29</v>
      </c>
      <c r="M212">
        <v>39980</v>
      </c>
      <c r="N212" t="s">
        <v>126</v>
      </c>
      <c r="O212" t="s">
        <v>110</v>
      </c>
      <c r="P212" t="s">
        <v>32</v>
      </c>
      <c r="Q212" t="s">
        <v>64</v>
      </c>
      <c r="R212" t="s">
        <v>32</v>
      </c>
      <c r="S212">
        <v>0.46981398070626601</v>
      </c>
      <c r="T2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2">
        <f>SUM(T$2:T212)</f>
        <v>63</v>
      </c>
    </row>
    <row r="213" spans="1:21" x14ac:dyDescent="0.2">
      <c r="A213" t="s">
        <v>794</v>
      </c>
      <c r="B213" t="s">
        <v>20</v>
      </c>
      <c r="C213" t="s">
        <v>67</v>
      </c>
      <c r="D213" t="s">
        <v>22</v>
      </c>
      <c r="E213" t="s">
        <v>125</v>
      </c>
      <c r="F213" t="s">
        <v>24</v>
      </c>
      <c r="G213">
        <v>48</v>
      </c>
      <c r="H213" t="s">
        <v>25</v>
      </c>
      <c r="I213" t="s">
        <v>26</v>
      </c>
      <c r="J213" t="s">
        <v>27</v>
      </c>
      <c r="K213" t="s">
        <v>26</v>
      </c>
      <c r="L213" t="s">
        <v>29</v>
      </c>
      <c r="M213">
        <v>180000</v>
      </c>
      <c r="N213" t="s">
        <v>126</v>
      </c>
      <c r="O213" t="s">
        <v>80</v>
      </c>
      <c r="P213" t="s">
        <v>32</v>
      </c>
      <c r="Q213" t="s">
        <v>64</v>
      </c>
      <c r="R213" t="s">
        <v>32</v>
      </c>
      <c r="S213">
        <v>0.46981398070626601</v>
      </c>
      <c r="T2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3">
        <f>SUM(T$2:T213)</f>
        <v>63</v>
      </c>
    </row>
    <row r="214" spans="1:21" x14ac:dyDescent="0.2">
      <c r="A214" t="s">
        <v>147</v>
      </c>
      <c r="B214" t="s">
        <v>20</v>
      </c>
      <c r="C214" t="s">
        <v>21</v>
      </c>
      <c r="D214" t="s">
        <v>148</v>
      </c>
      <c r="E214" t="s">
        <v>149</v>
      </c>
      <c r="F214" t="s">
        <v>24</v>
      </c>
      <c r="G214">
        <v>30</v>
      </c>
      <c r="H214" t="s">
        <v>25</v>
      </c>
      <c r="I214" t="s">
        <v>28</v>
      </c>
      <c r="J214" t="s">
        <v>27</v>
      </c>
      <c r="K214" t="s">
        <v>28</v>
      </c>
      <c r="L214" t="s">
        <v>29</v>
      </c>
      <c r="M214">
        <v>2900000</v>
      </c>
      <c r="N214" t="s">
        <v>30</v>
      </c>
      <c r="O214" t="s">
        <v>113</v>
      </c>
      <c r="P214" t="s">
        <v>32</v>
      </c>
      <c r="Q214" t="s">
        <v>58</v>
      </c>
      <c r="R214" t="s">
        <v>32</v>
      </c>
      <c r="S214">
        <v>0.46875</v>
      </c>
      <c r="T2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4">
        <f>SUM(T$2:T214)</f>
        <v>63</v>
      </c>
    </row>
    <row r="215" spans="1:21" x14ac:dyDescent="0.2">
      <c r="A215" t="s">
        <v>723</v>
      </c>
      <c r="B215" t="s">
        <v>35</v>
      </c>
      <c r="C215" t="s">
        <v>36</v>
      </c>
      <c r="D215" t="s">
        <v>724</v>
      </c>
      <c r="E215" t="s">
        <v>725</v>
      </c>
      <c r="F215" t="s">
        <v>24</v>
      </c>
      <c r="G215">
        <v>4</v>
      </c>
      <c r="H215" t="s">
        <v>79</v>
      </c>
      <c r="I215" t="s">
        <v>26</v>
      </c>
      <c r="J215" t="s">
        <v>26</v>
      </c>
      <c r="K215" t="s">
        <v>28</v>
      </c>
      <c r="L215" t="s">
        <v>29</v>
      </c>
      <c r="M215">
        <v>284690</v>
      </c>
      <c r="N215" t="s">
        <v>39</v>
      </c>
      <c r="O215" t="s">
        <v>46</v>
      </c>
      <c r="P215" t="s">
        <v>32</v>
      </c>
      <c r="Q215" t="s">
        <v>85</v>
      </c>
      <c r="R215" t="s">
        <v>32</v>
      </c>
      <c r="S215">
        <v>0.46870325827856502</v>
      </c>
      <c r="T2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5">
        <f>SUM(T$2:T215)</f>
        <v>63</v>
      </c>
    </row>
    <row r="216" spans="1:21" x14ac:dyDescent="0.2">
      <c r="A216" t="s">
        <v>732</v>
      </c>
      <c r="B216" t="s">
        <v>66</v>
      </c>
      <c r="C216" t="s">
        <v>67</v>
      </c>
      <c r="D216" t="s">
        <v>22</v>
      </c>
      <c r="E216" t="s">
        <v>231</v>
      </c>
      <c r="F216" t="s">
        <v>24</v>
      </c>
      <c r="G216">
        <v>60</v>
      </c>
      <c r="H216" t="s">
        <v>79</v>
      </c>
      <c r="I216" t="s">
        <v>28</v>
      </c>
      <c r="J216" t="s">
        <v>27</v>
      </c>
      <c r="K216" t="s">
        <v>26</v>
      </c>
      <c r="L216" t="s">
        <v>29</v>
      </c>
      <c r="M216">
        <v>4955000</v>
      </c>
      <c r="N216" t="s">
        <v>69</v>
      </c>
      <c r="O216" t="s">
        <v>73</v>
      </c>
      <c r="P216" t="s">
        <v>32</v>
      </c>
      <c r="Q216" t="s">
        <v>41</v>
      </c>
      <c r="R216" t="s">
        <v>32</v>
      </c>
      <c r="S216">
        <v>0.46817496986741702</v>
      </c>
      <c r="T2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6">
        <f>SUM(T$2:T216)</f>
        <v>63</v>
      </c>
    </row>
    <row r="217" spans="1:21" x14ac:dyDescent="0.2">
      <c r="A217" t="s">
        <v>156</v>
      </c>
      <c r="B217" t="s">
        <v>35</v>
      </c>
      <c r="C217" t="s">
        <v>67</v>
      </c>
      <c r="D217" t="s">
        <v>78</v>
      </c>
      <c r="E217" t="s">
        <v>157</v>
      </c>
      <c r="F217" t="s">
        <v>24</v>
      </c>
      <c r="G217">
        <v>24</v>
      </c>
      <c r="H217" t="s">
        <v>25</v>
      </c>
      <c r="I217" t="s">
        <v>28</v>
      </c>
      <c r="J217" t="s">
        <v>28</v>
      </c>
      <c r="K217" t="s">
        <v>26</v>
      </c>
      <c r="L217" t="s">
        <v>29</v>
      </c>
      <c r="M217">
        <v>300000</v>
      </c>
      <c r="N217" t="s">
        <v>69</v>
      </c>
      <c r="O217" t="s">
        <v>40</v>
      </c>
      <c r="P217" t="s">
        <v>32</v>
      </c>
      <c r="Q217" t="s">
        <v>41</v>
      </c>
      <c r="R217" t="s">
        <v>32</v>
      </c>
      <c r="S217">
        <v>0.46576981906749498</v>
      </c>
      <c r="T2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7">
        <f>SUM(T$2:T217)</f>
        <v>63</v>
      </c>
    </row>
    <row r="218" spans="1:21" x14ac:dyDescent="0.2">
      <c r="A218" t="s">
        <v>225</v>
      </c>
      <c r="B218" t="s">
        <v>35</v>
      </c>
      <c r="C218" t="s">
        <v>36</v>
      </c>
      <c r="D218" t="s">
        <v>226</v>
      </c>
      <c r="E218" t="s">
        <v>360</v>
      </c>
      <c r="F218" t="s">
        <v>24</v>
      </c>
      <c r="G218">
        <v>24</v>
      </c>
      <c r="H218" t="s">
        <v>25</v>
      </c>
      <c r="I218" t="s">
        <v>28</v>
      </c>
      <c r="J218" t="s">
        <v>28</v>
      </c>
      <c r="K218" t="s">
        <v>26</v>
      </c>
      <c r="L218" t="s">
        <v>29</v>
      </c>
      <c r="M218">
        <v>292152.2</v>
      </c>
      <c r="N218" t="s">
        <v>39</v>
      </c>
      <c r="O218" t="s">
        <v>73</v>
      </c>
      <c r="P218" t="s">
        <v>32</v>
      </c>
      <c r="Q218" t="s">
        <v>47</v>
      </c>
      <c r="R218" t="s">
        <v>32</v>
      </c>
      <c r="S218">
        <v>0.46576981906749498</v>
      </c>
      <c r="T2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18">
        <f>SUM(T$2:T218)</f>
        <v>63</v>
      </c>
    </row>
    <row r="219" spans="1:21" x14ac:dyDescent="0.2">
      <c r="A219" t="s">
        <v>111</v>
      </c>
      <c r="B219" t="s">
        <v>35</v>
      </c>
      <c r="C219" t="s">
        <v>36</v>
      </c>
      <c r="D219" t="s">
        <v>22</v>
      </c>
      <c r="E219" t="s">
        <v>378</v>
      </c>
      <c r="F219" t="s">
        <v>24</v>
      </c>
      <c r="G219">
        <v>18</v>
      </c>
      <c r="H219" t="s">
        <v>25</v>
      </c>
      <c r="I219" t="s">
        <v>28</v>
      </c>
      <c r="J219" t="s">
        <v>28</v>
      </c>
      <c r="K219" t="s">
        <v>28</v>
      </c>
      <c r="L219" t="s">
        <v>29</v>
      </c>
      <c r="M219">
        <v>199967</v>
      </c>
      <c r="N219" t="s">
        <v>39</v>
      </c>
      <c r="O219" t="s">
        <v>46</v>
      </c>
      <c r="P219" t="s">
        <v>42</v>
      </c>
      <c r="Q219" t="s">
        <v>41</v>
      </c>
      <c r="R219" t="s">
        <v>32</v>
      </c>
      <c r="S219">
        <v>0.46576981906749498</v>
      </c>
      <c r="T2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19">
        <f>SUM(T$2:T219)</f>
        <v>61</v>
      </c>
    </row>
    <row r="220" spans="1:21" x14ac:dyDescent="0.2">
      <c r="A220" t="s">
        <v>344</v>
      </c>
      <c r="B220" t="s">
        <v>35</v>
      </c>
      <c r="C220" t="s">
        <v>36</v>
      </c>
      <c r="D220" t="s">
        <v>71</v>
      </c>
      <c r="E220" t="s">
        <v>345</v>
      </c>
      <c r="F220" t="s">
        <v>24</v>
      </c>
      <c r="G220">
        <v>6</v>
      </c>
      <c r="H220" t="s">
        <v>25</v>
      </c>
      <c r="I220" t="s">
        <v>26</v>
      </c>
      <c r="J220" t="s">
        <v>26</v>
      </c>
      <c r="K220" t="s">
        <v>26</v>
      </c>
      <c r="L220" t="s">
        <v>29</v>
      </c>
      <c r="M220">
        <v>475000</v>
      </c>
      <c r="N220" t="s">
        <v>39</v>
      </c>
      <c r="O220" t="s">
        <v>84</v>
      </c>
      <c r="P220" t="s">
        <v>32</v>
      </c>
      <c r="Q220" t="s">
        <v>47</v>
      </c>
      <c r="R220" t="s">
        <v>32</v>
      </c>
      <c r="S220">
        <v>0.46190137914627599</v>
      </c>
      <c r="T2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0">
        <f>SUM(T$2:T220)</f>
        <v>61</v>
      </c>
    </row>
    <row r="221" spans="1:21" x14ac:dyDescent="0.2">
      <c r="A221" t="s">
        <v>305</v>
      </c>
      <c r="B221" t="s">
        <v>66</v>
      </c>
      <c r="C221" t="s">
        <v>67</v>
      </c>
      <c r="D221" t="s">
        <v>1023</v>
      </c>
      <c r="E221" t="s">
        <v>518</v>
      </c>
      <c r="F221" t="s">
        <v>24</v>
      </c>
      <c r="G221">
        <v>6</v>
      </c>
      <c r="H221" t="s">
        <v>25</v>
      </c>
      <c r="I221" t="s">
        <v>26</v>
      </c>
      <c r="J221" t="s">
        <v>27</v>
      </c>
      <c r="K221" t="s">
        <v>28</v>
      </c>
      <c r="L221" t="s">
        <v>29</v>
      </c>
      <c r="M221">
        <v>573740</v>
      </c>
      <c r="N221" t="s">
        <v>69</v>
      </c>
      <c r="O221" t="s">
        <v>40</v>
      </c>
      <c r="P221" t="s">
        <v>32</v>
      </c>
      <c r="Q221" t="s">
        <v>709</v>
      </c>
      <c r="R221" t="s">
        <v>32</v>
      </c>
      <c r="S221">
        <v>0.46140192649165102</v>
      </c>
      <c r="T2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1">
        <f>SUM(T$2:T221)</f>
        <v>61</v>
      </c>
    </row>
    <row r="222" spans="1:21" x14ac:dyDescent="0.2">
      <c r="A222" t="s">
        <v>212</v>
      </c>
      <c r="B222" t="s">
        <v>66</v>
      </c>
      <c r="C222" t="s">
        <v>67</v>
      </c>
      <c r="D222" t="s">
        <v>60</v>
      </c>
      <c r="E222" t="s">
        <v>163</v>
      </c>
      <c r="F222" t="s">
        <v>24</v>
      </c>
      <c r="G222">
        <v>14</v>
      </c>
      <c r="H222" t="s">
        <v>25</v>
      </c>
      <c r="I222" t="s">
        <v>26</v>
      </c>
      <c r="J222" t="s">
        <v>27</v>
      </c>
      <c r="K222" t="s">
        <v>26</v>
      </c>
      <c r="L222" t="s">
        <v>29</v>
      </c>
      <c r="M222">
        <v>650000</v>
      </c>
      <c r="N222" t="s">
        <v>69</v>
      </c>
      <c r="O222" t="s">
        <v>80</v>
      </c>
      <c r="P222" t="s">
        <v>32</v>
      </c>
      <c r="Q222" t="s">
        <v>64</v>
      </c>
      <c r="R222" t="s">
        <v>32</v>
      </c>
      <c r="S222">
        <v>0.46049111250434699</v>
      </c>
      <c r="T2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2">
        <f>SUM(T$2:T222)</f>
        <v>61</v>
      </c>
    </row>
    <row r="223" spans="1:21" x14ac:dyDescent="0.2">
      <c r="A223" t="s">
        <v>612</v>
      </c>
      <c r="B223" t="s">
        <v>35</v>
      </c>
      <c r="C223" t="s">
        <v>36</v>
      </c>
      <c r="D223" t="s">
        <v>613</v>
      </c>
      <c r="E223" t="s">
        <v>614</v>
      </c>
      <c r="F223" t="s">
        <v>24</v>
      </c>
      <c r="G223">
        <v>7</v>
      </c>
      <c r="H223" t="s">
        <v>79</v>
      </c>
      <c r="I223" t="s">
        <v>26</v>
      </c>
      <c r="J223" t="s">
        <v>26</v>
      </c>
      <c r="K223" t="s">
        <v>26</v>
      </c>
      <c r="L223" t="s">
        <v>29</v>
      </c>
      <c r="M223">
        <v>175233</v>
      </c>
      <c r="N223" t="s">
        <v>39</v>
      </c>
      <c r="O223" t="s">
        <v>63</v>
      </c>
      <c r="P223" t="s">
        <v>32</v>
      </c>
      <c r="Q223" t="s">
        <v>47</v>
      </c>
      <c r="R223" t="s">
        <v>32</v>
      </c>
      <c r="S223">
        <v>0.45991322125941098</v>
      </c>
      <c r="T2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3">
        <f>SUM(T$2:T223)</f>
        <v>61</v>
      </c>
    </row>
    <row r="224" spans="1:21" x14ac:dyDescent="0.2">
      <c r="A224" t="s">
        <v>415</v>
      </c>
      <c r="B224" t="s">
        <v>35</v>
      </c>
      <c r="C224" t="s">
        <v>67</v>
      </c>
      <c r="D224" t="s">
        <v>416</v>
      </c>
      <c r="E224" t="s">
        <v>129</v>
      </c>
      <c r="F224" t="s">
        <v>24</v>
      </c>
      <c r="G224">
        <v>36</v>
      </c>
      <c r="H224" t="s">
        <v>25</v>
      </c>
      <c r="I224" t="s">
        <v>26</v>
      </c>
      <c r="J224" t="s">
        <v>28</v>
      </c>
      <c r="K224" t="s">
        <v>28</v>
      </c>
      <c r="L224" t="s">
        <v>29</v>
      </c>
      <c r="M224">
        <v>624000</v>
      </c>
      <c r="N224" t="s">
        <v>69</v>
      </c>
      <c r="O224" t="s">
        <v>40</v>
      </c>
      <c r="P224" t="s">
        <v>32</v>
      </c>
      <c r="Q224" t="s">
        <v>47</v>
      </c>
      <c r="R224" t="s">
        <v>32</v>
      </c>
      <c r="S224">
        <v>0.459021024207665</v>
      </c>
      <c r="T2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4">
        <f>SUM(T$2:T224)</f>
        <v>61</v>
      </c>
    </row>
    <row r="225" spans="1:21" x14ac:dyDescent="0.2">
      <c r="A225" t="s">
        <v>329</v>
      </c>
      <c r="B225" t="s">
        <v>35</v>
      </c>
      <c r="C225" t="s">
        <v>67</v>
      </c>
      <c r="D225" t="s">
        <v>330</v>
      </c>
      <c r="E225" t="s">
        <v>565</v>
      </c>
      <c r="F225" t="s">
        <v>24</v>
      </c>
      <c r="G225">
        <v>36</v>
      </c>
      <c r="H225" t="s">
        <v>25</v>
      </c>
      <c r="I225" t="s">
        <v>28</v>
      </c>
      <c r="J225" t="s">
        <v>28</v>
      </c>
      <c r="K225" t="s">
        <v>26</v>
      </c>
      <c r="L225" t="s">
        <v>29</v>
      </c>
      <c r="M225">
        <v>2900000</v>
      </c>
      <c r="N225" t="s">
        <v>69</v>
      </c>
      <c r="O225" t="s">
        <v>110</v>
      </c>
      <c r="P225" t="s">
        <v>32</v>
      </c>
      <c r="Q225" t="s">
        <v>47</v>
      </c>
      <c r="R225" t="s">
        <v>32</v>
      </c>
      <c r="S225">
        <v>0.45755496120717798</v>
      </c>
      <c r="T2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5">
        <f>SUM(T$2:T225)</f>
        <v>61</v>
      </c>
    </row>
    <row r="226" spans="1:21" x14ac:dyDescent="0.2">
      <c r="A226" t="s">
        <v>329</v>
      </c>
      <c r="B226" t="s">
        <v>35</v>
      </c>
      <c r="C226" t="s">
        <v>67</v>
      </c>
      <c r="D226" t="s">
        <v>330</v>
      </c>
      <c r="E226" t="s">
        <v>112</v>
      </c>
      <c r="F226" t="s">
        <v>24</v>
      </c>
      <c r="G226">
        <v>48</v>
      </c>
      <c r="H226" t="s">
        <v>25</v>
      </c>
      <c r="I226" t="s">
        <v>28</v>
      </c>
      <c r="J226" t="s">
        <v>28</v>
      </c>
      <c r="K226" t="s">
        <v>26</v>
      </c>
      <c r="L226" t="s">
        <v>29</v>
      </c>
      <c r="M226">
        <v>2000000</v>
      </c>
      <c r="N226" t="s">
        <v>69</v>
      </c>
      <c r="O226" t="s">
        <v>110</v>
      </c>
      <c r="P226" t="s">
        <v>32</v>
      </c>
      <c r="Q226" t="s">
        <v>47</v>
      </c>
      <c r="R226" t="s">
        <v>32</v>
      </c>
      <c r="S226">
        <v>0.45755496120717798</v>
      </c>
      <c r="T2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6">
        <f>SUM(T$2:T226)</f>
        <v>61</v>
      </c>
    </row>
    <row r="227" spans="1:21" x14ac:dyDescent="0.2">
      <c r="A227" t="s">
        <v>914</v>
      </c>
      <c r="B227" t="s">
        <v>35</v>
      </c>
      <c r="C227" t="s">
        <v>36</v>
      </c>
      <c r="D227" t="s">
        <v>44</v>
      </c>
      <c r="E227" t="s">
        <v>915</v>
      </c>
      <c r="F227" t="s">
        <v>24</v>
      </c>
      <c r="G227">
        <v>3</v>
      </c>
      <c r="H227" t="s">
        <v>79</v>
      </c>
      <c r="I227" t="s">
        <v>28</v>
      </c>
      <c r="J227" t="s">
        <v>28</v>
      </c>
      <c r="K227" t="s">
        <v>28</v>
      </c>
      <c r="L227" t="s">
        <v>29</v>
      </c>
      <c r="M227">
        <v>1500000</v>
      </c>
      <c r="N227" t="s">
        <v>39</v>
      </c>
      <c r="O227" t="s">
        <v>31</v>
      </c>
      <c r="P227" t="s">
        <v>32</v>
      </c>
      <c r="Q227" t="s">
        <v>85</v>
      </c>
      <c r="R227" t="s">
        <v>32</v>
      </c>
      <c r="S227">
        <v>0.45701610652504099</v>
      </c>
      <c r="T2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7">
        <f>SUM(T$2:T227)</f>
        <v>61</v>
      </c>
    </row>
    <row r="228" spans="1:21" x14ac:dyDescent="0.2">
      <c r="A228" t="s">
        <v>356</v>
      </c>
      <c r="B228" t="s">
        <v>35</v>
      </c>
      <c r="C228" t="s">
        <v>67</v>
      </c>
      <c r="D228" t="s">
        <v>71</v>
      </c>
      <c r="E228" t="s">
        <v>377</v>
      </c>
      <c r="F228" t="s">
        <v>24</v>
      </c>
      <c r="G228">
        <v>48</v>
      </c>
      <c r="H228" t="s">
        <v>25</v>
      </c>
      <c r="I228" t="s">
        <v>28</v>
      </c>
      <c r="J228" t="s">
        <v>28</v>
      </c>
      <c r="K228" t="s">
        <v>26</v>
      </c>
      <c r="L228" t="s">
        <v>29</v>
      </c>
      <c r="M228">
        <v>800000</v>
      </c>
      <c r="N228" t="s">
        <v>69</v>
      </c>
      <c r="O228" t="s">
        <v>40</v>
      </c>
      <c r="P228" t="s">
        <v>32</v>
      </c>
      <c r="Q228" t="s">
        <v>47</v>
      </c>
      <c r="R228" t="s">
        <v>32</v>
      </c>
      <c r="S228">
        <v>0.45562236998887201</v>
      </c>
      <c r="T2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8">
        <f>SUM(T$2:T228)</f>
        <v>61</v>
      </c>
    </row>
    <row r="229" spans="1:21" x14ac:dyDescent="0.2">
      <c r="A229" t="s">
        <v>282</v>
      </c>
      <c r="B229" t="s">
        <v>35</v>
      </c>
      <c r="C229" t="s">
        <v>67</v>
      </c>
      <c r="D229" t="s">
        <v>78</v>
      </c>
      <c r="E229" t="s">
        <v>221</v>
      </c>
      <c r="F229" t="s">
        <v>24</v>
      </c>
      <c r="G229">
        <v>24</v>
      </c>
      <c r="H229" t="s">
        <v>25</v>
      </c>
      <c r="I229" t="s">
        <v>28</v>
      </c>
      <c r="J229" t="s">
        <v>28</v>
      </c>
      <c r="K229" t="s">
        <v>26</v>
      </c>
      <c r="L229" t="s">
        <v>29</v>
      </c>
      <c r="M229">
        <v>1273076.04</v>
      </c>
      <c r="N229" t="s">
        <v>69</v>
      </c>
      <c r="O229" t="s">
        <v>31</v>
      </c>
      <c r="P229" t="s">
        <v>32</v>
      </c>
      <c r="Q229" t="s">
        <v>47</v>
      </c>
      <c r="R229" t="s">
        <v>32</v>
      </c>
      <c r="S229">
        <v>0.45361704128971703</v>
      </c>
      <c r="T2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29">
        <f>SUM(T$2:T229)</f>
        <v>61</v>
      </c>
    </row>
    <row r="230" spans="1:21" x14ac:dyDescent="0.2">
      <c r="A230" t="s">
        <v>93</v>
      </c>
      <c r="B230" t="s">
        <v>35</v>
      </c>
      <c r="C230" t="s">
        <v>36</v>
      </c>
      <c r="D230" t="s">
        <v>94</v>
      </c>
      <c r="E230" t="s">
        <v>95</v>
      </c>
      <c r="F230" t="s">
        <v>24</v>
      </c>
      <c r="G230">
        <v>24</v>
      </c>
      <c r="H230" t="s">
        <v>25</v>
      </c>
      <c r="I230" t="s">
        <v>28</v>
      </c>
      <c r="J230" t="s">
        <v>28</v>
      </c>
      <c r="K230" t="s">
        <v>26</v>
      </c>
      <c r="L230" t="s">
        <v>29</v>
      </c>
      <c r="M230">
        <v>1575000</v>
      </c>
      <c r="N230" t="s">
        <v>39</v>
      </c>
      <c r="O230" t="s">
        <v>73</v>
      </c>
      <c r="P230" t="s">
        <v>42</v>
      </c>
      <c r="Q230" t="s">
        <v>47</v>
      </c>
      <c r="R230" t="s">
        <v>32</v>
      </c>
      <c r="S230">
        <v>0.45361704128971703</v>
      </c>
      <c r="T2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30">
        <f>SUM(T$2:T230)</f>
        <v>59</v>
      </c>
    </row>
    <row r="231" spans="1:21" x14ac:dyDescent="0.2">
      <c r="A231" t="s">
        <v>727</v>
      </c>
      <c r="B231" t="s">
        <v>35</v>
      </c>
      <c r="C231" t="s">
        <v>67</v>
      </c>
      <c r="D231" t="s">
        <v>78</v>
      </c>
      <c r="E231" t="s">
        <v>72</v>
      </c>
      <c r="F231" t="s">
        <v>24</v>
      </c>
      <c r="G231">
        <v>24</v>
      </c>
      <c r="H231" t="s">
        <v>25</v>
      </c>
      <c r="I231" t="s">
        <v>28</v>
      </c>
      <c r="J231" t="s">
        <v>28</v>
      </c>
      <c r="K231" t="s">
        <v>26</v>
      </c>
      <c r="L231" t="s">
        <v>29</v>
      </c>
      <c r="M231">
        <v>803544.19</v>
      </c>
      <c r="N231" t="s">
        <v>69</v>
      </c>
      <c r="O231" t="s">
        <v>40</v>
      </c>
      <c r="P231" t="s">
        <v>32</v>
      </c>
      <c r="Q231" t="s">
        <v>47</v>
      </c>
      <c r="R231" t="s">
        <v>32</v>
      </c>
      <c r="S231">
        <v>0.45361704128971703</v>
      </c>
      <c r="T2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1">
        <f>SUM(T$2:T231)</f>
        <v>59</v>
      </c>
    </row>
    <row r="232" spans="1:21" x14ac:dyDescent="0.2">
      <c r="A232" t="s">
        <v>93</v>
      </c>
      <c r="B232" t="s">
        <v>35</v>
      </c>
      <c r="C232" t="s">
        <v>36</v>
      </c>
      <c r="D232" t="s">
        <v>94</v>
      </c>
      <c r="E232" t="s">
        <v>95</v>
      </c>
      <c r="F232" t="s">
        <v>24</v>
      </c>
      <c r="G232">
        <v>24</v>
      </c>
      <c r="H232" t="s">
        <v>25</v>
      </c>
      <c r="I232" t="s">
        <v>28</v>
      </c>
      <c r="J232" t="s">
        <v>28</v>
      </c>
      <c r="K232" t="s">
        <v>26</v>
      </c>
      <c r="L232" t="s">
        <v>29</v>
      </c>
      <c r="M232">
        <v>432000</v>
      </c>
      <c r="N232" t="s">
        <v>39</v>
      </c>
      <c r="O232" t="s">
        <v>73</v>
      </c>
      <c r="P232" t="s">
        <v>32</v>
      </c>
      <c r="Q232" t="s">
        <v>47</v>
      </c>
      <c r="R232" t="s">
        <v>32</v>
      </c>
      <c r="S232">
        <v>0.45361704128971703</v>
      </c>
      <c r="T2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2">
        <f>SUM(T$2:T232)</f>
        <v>59</v>
      </c>
    </row>
    <row r="233" spans="1:21" x14ac:dyDescent="0.2">
      <c r="A233" t="s">
        <v>415</v>
      </c>
      <c r="B233" t="s">
        <v>35</v>
      </c>
      <c r="C233" t="s">
        <v>67</v>
      </c>
      <c r="D233" t="s">
        <v>601</v>
      </c>
      <c r="E233" t="s">
        <v>855</v>
      </c>
      <c r="F233" t="s">
        <v>24</v>
      </c>
      <c r="G233">
        <v>24</v>
      </c>
      <c r="H233" t="s">
        <v>25</v>
      </c>
      <c r="I233" t="s">
        <v>28</v>
      </c>
      <c r="J233" t="s">
        <v>28</v>
      </c>
      <c r="K233" t="s">
        <v>26</v>
      </c>
      <c r="L233" t="s">
        <v>29</v>
      </c>
      <c r="M233">
        <v>500000</v>
      </c>
      <c r="N233" t="s">
        <v>69</v>
      </c>
      <c r="O233" t="s">
        <v>73</v>
      </c>
      <c r="P233" t="s">
        <v>32</v>
      </c>
      <c r="Q233" t="s">
        <v>47</v>
      </c>
      <c r="R233" t="s">
        <v>32</v>
      </c>
      <c r="S233">
        <v>0.45361704128971703</v>
      </c>
      <c r="T2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3">
        <f>SUM(T$2:T233)</f>
        <v>59</v>
      </c>
    </row>
    <row r="234" spans="1:21" x14ac:dyDescent="0.2">
      <c r="A234" t="s">
        <v>362</v>
      </c>
      <c r="B234" t="s">
        <v>35</v>
      </c>
      <c r="C234" t="s">
        <v>36</v>
      </c>
      <c r="D234" t="s">
        <v>22</v>
      </c>
      <c r="E234" t="s">
        <v>472</v>
      </c>
      <c r="F234" t="s">
        <v>24</v>
      </c>
      <c r="G234">
        <v>24</v>
      </c>
      <c r="H234" t="s">
        <v>25</v>
      </c>
      <c r="I234" t="s">
        <v>28</v>
      </c>
      <c r="J234" t="s">
        <v>28</v>
      </c>
      <c r="K234" t="s">
        <v>26</v>
      </c>
      <c r="L234" t="s">
        <v>29</v>
      </c>
      <c r="M234">
        <v>451600</v>
      </c>
      <c r="N234" t="s">
        <v>39</v>
      </c>
      <c r="O234" t="s">
        <v>53</v>
      </c>
      <c r="P234" t="s">
        <v>32</v>
      </c>
      <c r="Q234" t="s">
        <v>41</v>
      </c>
      <c r="R234" t="s">
        <v>32</v>
      </c>
      <c r="S234">
        <v>0.45361704128971703</v>
      </c>
      <c r="T2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4">
        <f>SUM(T$2:T234)</f>
        <v>59</v>
      </c>
    </row>
    <row r="235" spans="1:21" x14ac:dyDescent="0.2">
      <c r="A235" t="s">
        <v>225</v>
      </c>
      <c r="B235" t="s">
        <v>35</v>
      </c>
      <c r="C235" t="s">
        <v>36</v>
      </c>
      <c r="D235" t="s">
        <v>226</v>
      </c>
      <c r="E235" t="s">
        <v>1061</v>
      </c>
      <c r="F235" t="s">
        <v>24</v>
      </c>
      <c r="G235">
        <v>24</v>
      </c>
      <c r="H235" t="s">
        <v>25</v>
      </c>
      <c r="I235" t="s">
        <v>28</v>
      </c>
      <c r="J235" t="s">
        <v>28</v>
      </c>
      <c r="K235" t="s">
        <v>28</v>
      </c>
      <c r="L235" t="s">
        <v>29</v>
      </c>
      <c r="M235">
        <v>964478.8</v>
      </c>
      <c r="N235" t="s">
        <v>39</v>
      </c>
      <c r="O235" t="s">
        <v>53</v>
      </c>
      <c r="P235" t="s">
        <v>32</v>
      </c>
      <c r="Q235" t="s">
        <v>47</v>
      </c>
      <c r="R235" t="s">
        <v>32</v>
      </c>
      <c r="S235">
        <v>0.45361704128971703</v>
      </c>
      <c r="T2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5">
        <f>SUM(T$2:T235)</f>
        <v>59</v>
      </c>
    </row>
    <row r="236" spans="1:21" x14ac:dyDescent="0.2">
      <c r="A236" t="s">
        <v>514</v>
      </c>
      <c r="B236" t="s">
        <v>66</v>
      </c>
      <c r="C236" t="s">
        <v>67</v>
      </c>
      <c r="D236" t="s">
        <v>78</v>
      </c>
      <c r="E236" t="s">
        <v>515</v>
      </c>
      <c r="F236" t="s">
        <v>24</v>
      </c>
      <c r="G236">
        <v>124</v>
      </c>
      <c r="H236" t="s">
        <v>79</v>
      </c>
      <c r="I236" t="s">
        <v>26</v>
      </c>
      <c r="J236" t="s">
        <v>27</v>
      </c>
      <c r="K236" t="s">
        <v>26</v>
      </c>
      <c r="L236" t="s">
        <v>29</v>
      </c>
      <c r="M236">
        <v>545000</v>
      </c>
      <c r="N236" t="s">
        <v>69</v>
      </c>
      <c r="O236" t="s">
        <v>80</v>
      </c>
      <c r="P236" t="s">
        <v>32</v>
      </c>
      <c r="Q236" t="s">
        <v>516</v>
      </c>
      <c r="R236" t="s">
        <v>32</v>
      </c>
      <c r="S236">
        <v>0.45348632517877202</v>
      </c>
      <c r="T2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6">
        <f>SUM(T$2:T236)</f>
        <v>59</v>
      </c>
    </row>
    <row r="237" spans="1:21" x14ac:dyDescent="0.2">
      <c r="A237" t="s">
        <v>260</v>
      </c>
      <c r="B237" t="s">
        <v>35</v>
      </c>
      <c r="C237" t="s">
        <v>21</v>
      </c>
      <c r="D237" t="s">
        <v>78</v>
      </c>
      <c r="E237" t="s">
        <v>261</v>
      </c>
      <c r="F237" t="s">
        <v>24</v>
      </c>
      <c r="G237">
        <v>20</v>
      </c>
      <c r="H237" t="s">
        <v>25</v>
      </c>
      <c r="I237" t="s">
        <v>28</v>
      </c>
      <c r="J237" t="s">
        <v>28</v>
      </c>
      <c r="K237" t="s">
        <v>26</v>
      </c>
      <c r="L237" t="s">
        <v>29</v>
      </c>
      <c r="M237">
        <v>6204352.4400000004</v>
      </c>
      <c r="N237" t="s">
        <v>152</v>
      </c>
      <c r="O237" t="s">
        <v>49</v>
      </c>
      <c r="P237" t="s">
        <v>32</v>
      </c>
      <c r="Q237" t="s">
        <v>47</v>
      </c>
      <c r="R237" t="s">
        <v>32</v>
      </c>
      <c r="S237">
        <v>0.453125</v>
      </c>
      <c r="T2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7">
        <f>SUM(T$2:T237)</f>
        <v>59</v>
      </c>
    </row>
    <row r="238" spans="1:21" x14ac:dyDescent="0.2">
      <c r="A238" t="s">
        <v>266</v>
      </c>
      <c r="B238" t="s">
        <v>35</v>
      </c>
      <c r="C238" t="s">
        <v>67</v>
      </c>
      <c r="D238" t="s">
        <v>969</v>
      </c>
      <c r="E238" t="s">
        <v>125</v>
      </c>
      <c r="F238" t="s">
        <v>24</v>
      </c>
      <c r="G238">
        <v>36</v>
      </c>
      <c r="H238" t="s">
        <v>25</v>
      </c>
      <c r="I238" t="s">
        <v>28</v>
      </c>
      <c r="J238" t="s">
        <v>26</v>
      </c>
      <c r="K238" t="s">
        <v>26</v>
      </c>
      <c r="L238" t="s">
        <v>29</v>
      </c>
      <c r="M238">
        <v>575145</v>
      </c>
      <c r="N238" t="s">
        <v>69</v>
      </c>
      <c r="O238" t="s">
        <v>40</v>
      </c>
      <c r="P238" t="s">
        <v>32</v>
      </c>
      <c r="Q238" t="s">
        <v>267</v>
      </c>
      <c r="R238" t="s">
        <v>32</v>
      </c>
      <c r="S238">
        <v>0.447828510113634</v>
      </c>
      <c r="T2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38">
        <f>SUM(T$2:T238)</f>
        <v>59</v>
      </c>
    </row>
    <row r="239" spans="1:21" x14ac:dyDescent="0.2">
      <c r="A239" t="s">
        <v>976</v>
      </c>
      <c r="B239" t="s">
        <v>35</v>
      </c>
      <c r="C239" t="s">
        <v>36</v>
      </c>
      <c r="D239" t="s">
        <v>977</v>
      </c>
      <c r="E239" t="s">
        <v>978</v>
      </c>
      <c r="F239" t="s">
        <v>24</v>
      </c>
      <c r="G239">
        <v>6</v>
      </c>
      <c r="H239" t="s">
        <v>25</v>
      </c>
      <c r="I239" t="s">
        <v>28</v>
      </c>
      <c r="J239" t="s">
        <v>26</v>
      </c>
      <c r="K239" t="s">
        <v>28</v>
      </c>
      <c r="L239" t="s">
        <v>29</v>
      </c>
      <c r="M239">
        <v>221465</v>
      </c>
      <c r="N239" t="s">
        <v>39</v>
      </c>
      <c r="O239" t="s">
        <v>46</v>
      </c>
      <c r="P239" t="s">
        <v>42</v>
      </c>
      <c r="Q239" t="s">
        <v>85</v>
      </c>
      <c r="R239" t="s">
        <v>32</v>
      </c>
      <c r="S239">
        <v>0.445627098757021</v>
      </c>
      <c r="T2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39">
        <f>SUM(T$2:T239)</f>
        <v>57</v>
      </c>
    </row>
    <row r="240" spans="1:21" x14ac:dyDescent="0.2">
      <c r="A240" t="s">
        <v>266</v>
      </c>
      <c r="B240" t="s">
        <v>35</v>
      </c>
      <c r="C240" t="s">
        <v>67</v>
      </c>
      <c r="D240" t="s">
        <v>22</v>
      </c>
      <c r="E240" t="s">
        <v>387</v>
      </c>
      <c r="F240" t="s">
        <v>24</v>
      </c>
      <c r="G240">
        <v>36</v>
      </c>
      <c r="H240" t="s">
        <v>25</v>
      </c>
      <c r="I240" t="s">
        <v>28</v>
      </c>
      <c r="J240" t="s">
        <v>26</v>
      </c>
      <c r="K240" t="s">
        <v>26</v>
      </c>
      <c r="L240" t="s">
        <v>29</v>
      </c>
      <c r="M240">
        <v>455940</v>
      </c>
      <c r="N240" t="s">
        <v>69</v>
      </c>
      <c r="O240" t="s">
        <v>73</v>
      </c>
      <c r="P240" t="s">
        <v>32</v>
      </c>
      <c r="Q240" t="s">
        <v>267</v>
      </c>
      <c r="R240" t="s">
        <v>32</v>
      </c>
      <c r="S240">
        <v>0.44520946249458598</v>
      </c>
      <c r="T2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0">
        <f>SUM(T$2:T240)</f>
        <v>57</v>
      </c>
    </row>
    <row r="241" spans="1:21" x14ac:dyDescent="0.2">
      <c r="A241" t="s">
        <v>532</v>
      </c>
      <c r="B241" t="s">
        <v>20</v>
      </c>
      <c r="C241" t="s">
        <v>36</v>
      </c>
      <c r="D241" t="s">
        <v>533</v>
      </c>
      <c r="E241" t="s">
        <v>534</v>
      </c>
      <c r="F241" t="s">
        <v>24</v>
      </c>
      <c r="G241">
        <v>6</v>
      </c>
      <c r="H241" t="s">
        <v>25</v>
      </c>
      <c r="I241" t="s">
        <v>28</v>
      </c>
      <c r="J241" t="s">
        <v>27</v>
      </c>
      <c r="K241" t="s">
        <v>28</v>
      </c>
      <c r="L241" t="s">
        <v>29</v>
      </c>
      <c r="M241">
        <v>312817</v>
      </c>
      <c r="N241" t="s">
        <v>92</v>
      </c>
      <c r="O241" t="s">
        <v>40</v>
      </c>
      <c r="P241" t="s">
        <v>32</v>
      </c>
      <c r="Q241" t="s">
        <v>47</v>
      </c>
      <c r="R241" t="s">
        <v>32</v>
      </c>
      <c r="S241">
        <v>0.44448270014971403</v>
      </c>
      <c r="T2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1">
        <f>SUM(T$2:T241)</f>
        <v>57</v>
      </c>
    </row>
    <row r="242" spans="1:21" x14ac:dyDescent="0.2">
      <c r="A242" t="s">
        <v>218</v>
      </c>
      <c r="B242" t="s">
        <v>35</v>
      </c>
      <c r="C242" t="s">
        <v>67</v>
      </c>
      <c r="D242" t="s">
        <v>22</v>
      </c>
      <c r="E242" t="s">
        <v>219</v>
      </c>
      <c r="F242" t="s">
        <v>24</v>
      </c>
      <c r="G242">
        <v>48</v>
      </c>
      <c r="H242" t="s">
        <v>25</v>
      </c>
      <c r="I242" t="s">
        <v>26</v>
      </c>
      <c r="J242" t="s">
        <v>28</v>
      </c>
      <c r="K242" t="s">
        <v>26</v>
      </c>
      <c r="L242" t="s">
        <v>29</v>
      </c>
      <c r="M242">
        <v>1200000</v>
      </c>
      <c r="N242" t="s">
        <v>69</v>
      </c>
      <c r="O242" t="s">
        <v>53</v>
      </c>
      <c r="P242" t="s">
        <v>32</v>
      </c>
      <c r="Q242" t="s">
        <v>41</v>
      </c>
      <c r="R242" t="s">
        <v>32</v>
      </c>
      <c r="S242">
        <v>0.44377231403959999</v>
      </c>
      <c r="T2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2">
        <f>SUM(T$2:T242)</f>
        <v>57</v>
      </c>
    </row>
    <row r="243" spans="1:21" x14ac:dyDescent="0.2">
      <c r="A243" t="s">
        <v>77</v>
      </c>
      <c r="B243" t="s">
        <v>20</v>
      </c>
      <c r="C243" t="s">
        <v>67</v>
      </c>
      <c r="D243" t="s">
        <v>78</v>
      </c>
      <c r="E243" t="s">
        <v>867</v>
      </c>
      <c r="F243" t="s">
        <v>24</v>
      </c>
      <c r="G243">
        <v>5</v>
      </c>
      <c r="H243" t="s">
        <v>25</v>
      </c>
      <c r="I243" t="s">
        <v>26</v>
      </c>
      <c r="J243" t="s">
        <v>27</v>
      </c>
      <c r="K243" t="s">
        <v>26</v>
      </c>
      <c r="L243" t="s">
        <v>29</v>
      </c>
      <c r="M243">
        <v>70000</v>
      </c>
      <c r="N243" t="s">
        <v>126</v>
      </c>
      <c r="O243" t="s">
        <v>80</v>
      </c>
      <c r="P243" t="s">
        <v>32</v>
      </c>
      <c r="Q243" t="s">
        <v>47</v>
      </c>
      <c r="R243" t="s">
        <v>32</v>
      </c>
      <c r="S243">
        <v>0.44280073601545999</v>
      </c>
      <c r="T2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3">
        <f>SUM(T$2:T243)</f>
        <v>57</v>
      </c>
    </row>
    <row r="244" spans="1:21" x14ac:dyDescent="0.2">
      <c r="A244" t="s">
        <v>755</v>
      </c>
      <c r="B244" t="s">
        <v>20</v>
      </c>
      <c r="C244" t="s">
        <v>67</v>
      </c>
      <c r="D244" t="s">
        <v>756</v>
      </c>
      <c r="E244" t="s">
        <v>125</v>
      </c>
      <c r="F244" t="s">
        <v>24</v>
      </c>
      <c r="G244">
        <v>24</v>
      </c>
      <c r="H244" t="s">
        <v>25</v>
      </c>
      <c r="I244" t="s">
        <v>26</v>
      </c>
      <c r="J244" t="s">
        <v>27</v>
      </c>
      <c r="K244" t="s">
        <v>26</v>
      </c>
      <c r="L244" t="s">
        <v>29</v>
      </c>
      <c r="M244">
        <v>55000</v>
      </c>
      <c r="N244" t="s">
        <v>126</v>
      </c>
      <c r="O244" t="s">
        <v>40</v>
      </c>
      <c r="P244" t="s">
        <v>42</v>
      </c>
      <c r="Q244" t="s">
        <v>41</v>
      </c>
      <c r="R244" t="s">
        <v>32</v>
      </c>
      <c r="S244">
        <v>0.44147287278061398</v>
      </c>
      <c r="T2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44">
        <f>SUM(T$2:T244)</f>
        <v>55</v>
      </c>
    </row>
    <row r="245" spans="1:21" x14ac:dyDescent="0.2">
      <c r="A245" t="s">
        <v>346</v>
      </c>
      <c r="B245" t="s">
        <v>35</v>
      </c>
      <c r="C245" t="s">
        <v>36</v>
      </c>
      <c r="D245" t="s">
        <v>622</v>
      </c>
      <c r="E245" t="s">
        <v>623</v>
      </c>
      <c r="F245" t="s">
        <v>24</v>
      </c>
      <c r="G245">
        <v>24</v>
      </c>
      <c r="H245" t="s">
        <v>25</v>
      </c>
      <c r="I245" t="s">
        <v>28</v>
      </c>
      <c r="J245" t="s">
        <v>26</v>
      </c>
      <c r="K245" t="s">
        <v>26</v>
      </c>
      <c r="L245" t="s">
        <v>29</v>
      </c>
      <c r="M245">
        <v>250000</v>
      </c>
      <c r="N245" t="s">
        <v>39</v>
      </c>
      <c r="O245" t="s">
        <v>106</v>
      </c>
      <c r="P245" t="s">
        <v>32</v>
      </c>
      <c r="Q245" t="s">
        <v>47</v>
      </c>
      <c r="R245" t="s">
        <v>32</v>
      </c>
      <c r="S245">
        <v>0.44132473678659201</v>
      </c>
      <c r="T2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5">
        <f>SUM(T$2:T245)</f>
        <v>55</v>
      </c>
    </row>
    <row r="246" spans="1:21" x14ac:dyDescent="0.2">
      <c r="A246" t="s">
        <v>407</v>
      </c>
      <c r="B246" t="s">
        <v>35</v>
      </c>
      <c r="C246" t="s">
        <v>36</v>
      </c>
      <c r="D246" t="s">
        <v>78</v>
      </c>
      <c r="E246" t="s">
        <v>584</v>
      </c>
      <c r="F246" t="s">
        <v>24</v>
      </c>
      <c r="G246">
        <v>24</v>
      </c>
      <c r="H246" t="s">
        <v>25</v>
      </c>
      <c r="I246" t="s">
        <v>28</v>
      </c>
      <c r="J246" t="s">
        <v>26</v>
      </c>
      <c r="K246" t="s">
        <v>26</v>
      </c>
      <c r="L246" t="s">
        <v>29</v>
      </c>
      <c r="M246">
        <v>256000</v>
      </c>
      <c r="N246" t="s">
        <v>39</v>
      </c>
      <c r="O246" t="s">
        <v>46</v>
      </c>
      <c r="P246" t="s">
        <v>32</v>
      </c>
      <c r="Q246" t="s">
        <v>47</v>
      </c>
      <c r="R246" t="s">
        <v>32</v>
      </c>
      <c r="S246">
        <v>0.44132473678659201</v>
      </c>
      <c r="T2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6">
        <f>SUM(T$2:T246)</f>
        <v>55</v>
      </c>
    </row>
    <row r="247" spans="1:21" x14ac:dyDescent="0.2">
      <c r="A247" t="s">
        <v>737</v>
      </c>
      <c r="B247" t="s">
        <v>35</v>
      </c>
      <c r="C247" t="s">
        <v>36</v>
      </c>
      <c r="D247" t="s">
        <v>78</v>
      </c>
      <c r="E247" t="s">
        <v>738</v>
      </c>
      <c r="F247" t="s">
        <v>24</v>
      </c>
      <c r="G247">
        <v>24</v>
      </c>
      <c r="H247" t="s">
        <v>25</v>
      </c>
      <c r="I247" t="s">
        <v>28</v>
      </c>
      <c r="J247" t="s">
        <v>26</v>
      </c>
      <c r="K247" t="s">
        <v>26</v>
      </c>
      <c r="L247" t="s">
        <v>29</v>
      </c>
      <c r="M247">
        <v>237313.6</v>
      </c>
      <c r="N247" t="s">
        <v>39</v>
      </c>
      <c r="O247" t="s">
        <v>80</v>
      </c>
      <c r="P247" t="s">
        <v>32</v>
      </c>
      <c r="Q247" t="s">
        <v>47</v>
      </c>
      <c r="R247" t="s">
        <v>32</v>
      </c>
      <c r="S247">
        <v>0.44132473678659201</v>
      </c>
      <c r="T2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7">
        <f>SUM(T$2:T247)</f>
        <v>55</v>
      </c>
    </row>
    <row r="248" spans="1:21" x14ac:dyDescent="0.2">
      <c r="A248" t="s">
        <v>486</v>
      </c>
      <c r="B248" t="s">
        <v>35</v>
      </c>
      <c r="C248" t="s">
        <v>67</v>
      </c>
      <c r="D248" t="s">
        <v>616</v>
      </c>
      <c r="E248" t="s">
        <v>617</v>
      </c>
      <c r="F248" t="s">
        <v>24</v>
      </c>
      <c r="G248">
        <v>12</v>
      </c>
      <c r="H248" t="s">
        <v>25</v>
      </c>
      <c r="I248" t="s">
        <v>26</v>
      </c>
      <c r="J248" t="s">
        <v>26</v>
      </c>
      <c r="K248" t="s">
        <v>28</v>
      </c>
      <c r="L248" t="s">
        <v>29</v>
      </c>
      <c r="M248">
        <v>580830</v>
      </c>
      <c r="N248" t="s">
        <v>69</v>
      </c>
      <c r="O248" t="s">
        <v>40</v>
      </c>
      <c r="P248" t="s">
        <v>32</v>
      </c>
      <c r="Q248" t="s">
        <v>64</v>
      </c>
      <c r="R248" t="s">
        <v>32</v>
      </c>
      <c r="S248">
        <v>0.43822404387184699</v>
      </c>
      <c r="T2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8">
        <f>SUM(T$2:T248)</f>
        <v>55</v>
      </c>
    </row>
    <row r="249" spans="1:21" x14ac:dyDescent="0.2">
      <c r="A249" t="s">
        <v>162</v>
      </c>
      <c r="B249" t="s">
        <v>66</v>
      </c>
      <c r="C249" t="s">
        <v>67</v>
      </c>
      <c r="D249" t="s">
        <v>71</v>
      </c>
      <c r="E249" t="s">
        <v>163</v>
      </c>
      <c r="F249" t="s">
        <v>24</v>
      </c>
      <c r="G249">
        <v>8</v>
      </c>
      <c r="H249" t="s">
        <v>25</v>
      </c>
      <c r="I249" t="s">
        <v>26</v>
      </c>
      <c r="J249" t="s">
        <v>27</v>
      </c>
      <c r="K249" t="s">
        <v>26</v>
      </c>
      <c r="L249" t="s">
        <v>29</v>
      </c>
      <c r="M249">
        <v>862461</v>
      </c>
      <c r="N249" t="s">
        <v>69</v>
      </c>
      <c r="O249" t="s">
        <v>46</v>
      </c>
      <c r="P249" t="s">
        <v>32</v>
      </c>
      <c r="Q249" t="s">
        <v>41</v>
      </c>
      <c r="R249" t="s">
        <v>32</v>
      </c>
      <c r="S249">
        <v>0.43672834738258698</v>
      </c>
      <c r="T2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49">
        <f>SUM(T$2:T249)</f>
        <v>55</v>
      </c>
    </row>
    <row r="250" spans="1:21" x14ac:dyDescent="0.2">
      <c r="A250" t="s">
        <v>926</v>
      </c>
      <c r="B250" t="s">
        <v>35</v>
      </c>
      <c r="C250" t="s">
        <v>36</v>
      </c>
      <c r="D250" t="s">
        <v>927</v>
      </c>
      <c r="E250" t="s">
        <v>928</v>
      </c>
      <c r="F250" t="s">
        <v>62</v>
      </c>
      <c r="H250" t="s">
        <v>79</v>
      </c>
      <c r="I250" t="s">
        <v>28</v>
      </c>
      <c r="J250" t="s">
        <v>26</v>
      </c>
      <c r="K250" t="s">
        <v>28</v>
      </c>
      <c r="L250" t="s">
        <v>29</v>
      </c>
      <c r="M250">
        <v>190785</v>
      </c>
      <c r="N250" t="s">
        <v>39</v>
      </c>
      <c r="O250" t="s">
        <v>40</v>
      </c>
      <c r="P250" t="s">
        <v>32</v>
      </c>
      <c r="Q250" t="s">
        <v>85</v>
      </c>
      <c r="R250" t="s">
        <v>32</v>
      </c>
      <c r="S250">
        <v>0.43412291819568399</v>
      </c>
      <c r="T2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0">
        <f>SUM(T$2:T250)</f>
        <v>55</v>
      </c>
    </row>
    <row r="251" spans="1:21" x14ac:dyDescent="0.2">
      <c r="A251" t="s">
        <v>604</v>
      </c>
      <c r="B251" t="s">
        <v>35</v>
      </c>
      <c r="C251" t="s">
        <v>67</v>
      </c>
      <c r="D251" t="s">
        <v>605</v>
      </c>
      <c r="E251" t="s">
        <v>606</v>
      </c>
      <c r="F251" t="s">
        <v>24</v>
      </c>
      <c r="G251">
        <v>120</v>
      </c>
      <c r="H251" t="s">
        <v>25</v>
      </c>
      <c r="I251" t="s">
        <v>26</v>
      </c>
      <c r="J251" t="s">
        <v>27</v>
      </c>
      <c r="K251" t="s">
        <v>26</v>
      </c>
      <c r="L251" t="s">
        <v>29</v>
      </c>
      <c r="M251">
        <v>5000000</v>
      </c>
      <c r="N251" t="s">
        <v>69</v>
      </c>
      <c r="O251" t="s">
        <v>40</v>
      </c>
      <c r="P251" t="s">
        <v>32</v>
      </c>
      <c r="Q251" t="s">
        <v>41</v>
      </c>
      <c r="R251" t="s">
        <v>32</v>
      </c>
      <c r="S251">
        <v>0.43271050718286203</v>
      </c>
      <c r="T2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1">
        <f>SUM(T$2:T251)</f>
        <v>55</v>
      </c>
    </row>
    <row r="252" spans="1:21" x14ac:dyDescent="0.2">
      <c r="A252" t="s">
        <v>357</v>
      </c>
      <c r="B252" t="s">
        <v>35</v>
      </c>
      <c r="C252" t="s">
        <v>67</v>
      </c>
      <c r="D252" t="s">
        <v>22</v>
      </c>
      <c r="E252" t="s">
        <v>803</v>
      </c>
      <c r="F252" t="s">
        <v>24</v>
      </c>
      <c r="G252">
        <v>120</v>
      </c>
      <c r="H252" t="s">
        <v>25</v>
      </c>
      <c r="I252" t="s">
        <v>28</v>
      </c>
      <c r="J252" t="s">
        <v>27</v>
      </c>
      <c r="K252" t="s">
        <v>26</v>
      </c>
      <c r="L252" t="s">
        <v>29</v>
      </c>
      <c r="M252">
        <v>25500000</v>
      </c>
      <c r="N252" t="s">
        <v>69</v>
      </c>
      <c r="O252" t="s">
        <v>31</v>
      </c>
      <c r="P252" t="s">
        <v>42</v>
      </c>
      <c r="Q252" t="s">
        <v>64</v>
      </c>
      <c r="R252" t="s">
        <v>32</v>
      </c>
      <c r="S252">
        <v>0.43271050718286203</v>
      </c>
      <c r="T2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52">
        <f>SUM(T$2:T252)</f>
        <v>53</v>
      </c>
    </row>
    <row r="253" spans="1:21" x14ac:dyDescent="0.2">
      <c r="A253" t="s">
        <v>197</v>
      </c>
      <c r="B253" t="s">
        <v>66</v>
      </c>
      <c r="C253" t="s">
        <v>36</v>
      </c>
      <c r="D253" t="s">
        <v>44</v>
      </c>
      <c r="E253" t="s">
        <v>61</v>
      </c>
      <c r="F253" t="s">
        <v>24</v>
      </c>
      <c r="G253">
        <v>12</v>
      </c>
      <c r="H253" t="s">
        <v>25</v>
      </c>
      <c r="I253" t="s">
        <v>28</v>
      </c>
      <c r="J253" t="s">
        <v>27</v>
      </c>
      <c r="K253" t="s">
        <v>26</v>
      </c>
      <c r="L253" t="s">
        <v>29</v>
      </c>
      <c r="M253">
        <v>540000</v>
      </c>
      <c r="N253" t="s">
        <v>39</v>
      </c>
      <c r="O253" t="s">
        <v>63</v>
      </c>
      <c r="P253" t="s">
        <v>32</v>
      </c>
      <c r="Q253" t="s">
        <v>47</v>
      </c>
      <c r="R253" t="s">
        <v>32</v>
      </c>
      <c r="S253">
        <v>0.43139794199326598</v>
      </c>
      <c r="T2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3">
        <f>SUM(T$2:T253)</f>
        <v>53</v>
      </c>
    </row>
    <row r="254" spans="1:21" x14ac:dyDescent="0.2">
      <c r="A254" t="s">
        <v>162</v>
      </c>
      <c r="B254" t="s">
        <v>35</v>
      </c>
      <c r="C254" t="s">
        <v>67</v>
      </c>
      <c r="D254" t="s">
        <v>22</v>
      </c>
      <c r="E254" t="s">
        <v>163</v>
      </c>
      <c r="F254" t="s">
        <v>24</v>
      </c>
      <c r="G254">
        <v>15</v>
      </c>
      <c r="H254" t="s">
        <v>25</v>
      </c>
      <c r="I254" t="s">
        <v>26</v>
      </c>
      <c r="J254" t="s">
        <v>28</v>
      </c>
      <c r="K254" t="s">
        <v>28</v>
      </c>
      <c r="L254" t="s">
        <v>29</v>
      </c>
      <c r="M254">
        <v>942342</v>
      </c>
      <c r="N254" t="s">
        <v>69</v>
      </c>
      <c r="O254" t="s">
        <v>73</v>
      </c>
      <c r="P254" t="s">
        <v>32</v>
      </c>
      <c r="Q254" t="s">
        <v>41</v>
      </c>
      <c r="R254" t="s">
        <v>32</v>
      </c>
      <c r="S254">
        <v>0.42989071053851402</v>
      </c>
      <c r="T2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4">
        <f>SUM(T$2:T254)</f>
        <v>53</v>
      </c>
    </row>
    <row r="255" spans="1:21" x14ac:dyDescent="0.2">
      <c r="A255" t="s">
        <v>407</v>
      </c>
      <c r="B255" t="s">
        <v>35</v>
      </c>
      <c r="C255" t="s">
        <v>67</v>
      </c>
      <c r="D255" t="s">
        <v>78</v>
      </c>
      <c r="E255" t="s">
        <v>204</v>
      </c>
      <c r="F255" t="s">
        <v>24</v>
      </c>
      <c r="G255">
        <v>24</v>
      </c>
      <c r="H255" t="s">
        <v>25</v>
      </c>
      <c r="I255" t="s">
        <v>28</v>
      </c>
      <c r="J255" t="s">
        <v>26</v>
      </c>
      <c r="K255" t="s">
        <v>26</v>
      </c>
      <c r="L255" t="s">
        <v>29</v>
      </c>
      <c r="M255">
        <v>600000</v>
      </c>
      <c r="N255" t="s">
        <v>69</v>
      </c>
      <c r="O255" t="s">
        <v>46</v>
      </c>
      <c r="P255" t="s">
        <v>32</v>
      </c>
      <c r="Q255" t="s">
        <v>47</v>
      </c>
      <c r="R255" t="s">
        <v>32</v>
      </c>
      <c r="S255">
        <v>0.429171959008814</v>
      </c>
      <c r="T2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5">
        <f>SUM(T$2:T255)</f>
        <v>53</v>
      </c>
    </row>
    <row r="256" spans="1:21" x14ac:dyDescent="0.2">
      <c r="A256" t="s">
        <v>138</v>
      </c>
      <c r="B256" t="s">
        <v>20</v>
      </c>
      <c r="C256" t="s">
        <v>67</v>
      </c>
      <c r="D256" t="s">
        <v>22</v>
      </c>
      <c r="E256" t="s">
        <v>139</v>
      </c>
      <c r="F256" t="s">
        <v>24</v>
      </c>
      <c r="G256">
        <v>12</v>
      </c>
      <c r="H256" t="s">
        <v>25</v>
      </c>
      <c r="I256" t="s">
        <v>26</v>
      </c>
      <c r="J256" t="s">
        <v>27</v>
      </c>
      <c r="K256" t="s">
        <v>26</v>
      </c>
      <c r="L256" t="s">
        <v>29</v>
      </c>
      <c r="M256">
        <v>208433.43</v>
      </c>
      <c r="N256" t="s">
        <v>126</v>
      </c>
      <c r="O256" t="s">
        <v>106</v>
      </c>
      <c r="P256" t="s">
        <v>32</v>
      </c>
      <c r="Q256" t="s">
        <v>64</v>
      </c>
      <c r="R256" t="s">
        <v>32</v>
      </c>
      <c r="S256">
        <v>0.42828551450397001</v>
      </c>
      <c r="T25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6">
        <f>SUM(T$2:T256)</f>
        <v>53</v>
      </c>
    </row>
    <row r="257" spans="1:21" x14ac:dyDescent="0.2">
      <c r="A257" t="s">
        <v>396</v>
      </c>
      <c r="B257" t="s">
        <v>20</v>
      </c>
      <c r="C257" t="s">
        <v>67</v>
      </c>
      <c r="D257" t="s">
        <v>397</v>
      </c>
      <c r="E257" t="s">
        <v>125</v>
      </c>
      <c r="F257" t="s">
        <v>24</v>
      </c>
      <c r="G257">
        <v>24</v>
      </c>
      <c r="H257" t="s">
        <v>25</v>
      </c>
      <c r="I257" t="s">
        <v>26</v>
      </c>
      <c r="J257" t="s">
        <v>27</v>
      </c>
      <c r="K257" t="s">
        <v>26</v>
      </c>
      <c r="L257" t="s">
        <v>29</v>
      </c>
      <c r="M257">
        <v>52700</v>
      </c>
      <c r="N257" t="s">
        <v>126</v>
      </c>
      <c r="O257" t="s">
        <v>84</v>
      </c>
      <c r="P257" t="s">
        <v>32</v>
      </c>
      <c r="Q257" t="s">
        <v>64</v>
      </c>
      <c r="R257" t="s">
        <v>32</v>
      </c>
      <c r="S257">
        <v>0.42793120611394703</v>
      </c>
      <c r="T25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7">
        <f>SUM(T$2:T257)</f>
        <v>53</v>
      </c>
    </row>
    <row r="258" spans="1:21" x14ac:dyDescent="0.2">
      <c r="A258" t="s">
        <v>780</v>
      </c>
      <c r="B258" t="s">
        <v>35</v>
      </c>
      <c r="C258" t="s">
        <v>36</v>
      </c>
      <c r="D258" t="s">
        <v>781</v>
      </c>
      <c r="E258" t="s">
        <v>593</v>
      </c>
      <c r="F258" t="s">
        <v>62</v>
      </c>
      <c r="H258" t="s">
        <v>79</v>
      </c>
      <c r="I258" t="s">
        <v>28</v>
      </c>
      <c r="J258" t="s">
        <v>26</v>
      </c>
      <c r="K258" t="s">
        <v>28</v>
      </c>
      <c r="L258" t="s">
        <v>29</v>
      </c>
      <c r="M258">
        <v>181700</v>
      </c>
      <c r="N258" t="s">
        <v>39</v>
      </c>
      <c r="O258" t="s">
        <v>80</v>
      </c>
      <c r="P258" t="s">
        <v>42</v>
      </c>
      <c r="Q258" t="s">
        <v>85</v>
      </c>
      <c r="R258" t="s">
        <v>32</v>
      </c>
      <c r="S258">
        <v>0.42754935987327303</v>
      </c>
      <c r="T25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58">
        <f>SUM(T$2:T258)</f>
        <v>51</v>
      </c>
    </row>
    <row r="259" spans="1:21" x14ac:dyDescent="0.2">
      <c r="A259" t="s">
        <v>549</v>
      </c>
      <c r="B259" t="s">
        <v>66</v>
      </c>
      <c r="C259" t="s">
        <v>67</v>
      </c>
      <c r="D259" t="s">
        <v>22</v>
      </c>
      <c r="E259" t="s">
        <v>109</v>
      </c>
      <c r="F259" t="s">
        <v>24</v>
      </c>
      <c r="G259">
        <v>48</v>
      </c>
      <c r="H259" t="s">
        <v>25</v>
      </c>
      <c r="I259" t="s">
        <v>26</v>
      </c>
      <c r="J259" t="s">
        <v>27</v>
      </c>
      <c r="K259" t="s">
        <v>26</v>
      </c>
      <c r="L259" t="s">
        <v>29</v>
      </c>
      <c r="M259">
        <v>2540855</v>
      </c>
      <c r="N259" t="s">
        <v>69</v>
      </c>
      <c r="O259" t="s">
        <v>49</v>
      </c>
      <c r="P259" t="s">
        <v>32</v>
      </c>
      <c r="Q259" t="s">
        <v>64</v>
      </c>
      <c r="R259" t="s">
        <v>32</v>
      </c>
      <c r="S259">
        <v>0.42676551131851098</v>
      </c>
      <c r="T25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59">
        <f>SUM(T$2:T259)</f>
        <v>51</v>
      </c>
    </row>
    <row r="260" spans="1:21" x14ac:dyDescent="0.2">
      <c r="A260" t="s">
        <v>154</v>
      </c>
      <c r="B260" t="s">
        <v>35</v>
      </c>
      <c r="C260" t="s">
        <v>67</v>
      </c>
      <c r="D260" t="s">
        <v>78</v>
      </c>
      <c r="E260" t="s">
        <v>276</v>
      </c>
      <c r="F260" t="s">
        <v>24</v>
      </c>
      <c r="G260">
        <v>12</v>
      </c>
      <c r="H260" t="s">
        <v>25</v>
      </c>
      <c r="I260" t="s">
        <v>28</v>
      </c>
      <c r="J260" t="s">
        <v>28</v>
      </c>
      <c r="K260" t="s">
        <v>26</v>
      </c>
      <c r="L260" t="s">
        <v>29</v>
      </c>
      <c r="M260">
        <v>283787.5</v>
      </c>
      <c r="N260" t="s">
        <v>69</v>
      </c>
      <c r="O260" t="s">
        <v>46</v>
      </c>
      <c r="P260" t="s">
        <v>42</v>
      </c>
      <c r="Q260" t="s">
        <v>47</v>
      </c>
      <c r="R260" t="s">
        <v>32</v>
      </c>
      <c r="S260">
        <v>0.425056119794682</v>
      </c>
      <c r="T26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60">
        <f>SUM(T$2:T260)</f>
        <v>49</v>
      </c>
    </row>
    <row r="261" spans="1:21" x14ac:dyDescent="0.2">
      <c r="A261" t="s">
        <v>86</v>
      </c>
      <c r="B261" t="s">
        <v>66</v>
      </c>
      <c r="C261" t="s">
        <v>36</v>
      </c>
      <c r="D261" t="s">
        <v>22</v>
      </c>
      <c r="E261" t="s">
        <v>61</v>
      </c>
      <c r="F261" t="s">
        <v>24</v>
      </c>
      <c r="G261">
        <v>48</v>
      </c>
      <c r="H261" t="s">
        <v>25</v>
      </c>
      <c r="I261" t="s">
        <v>28</v>
      </c>
      <c r="J261" t="s">
        <v>27</v>
      </c>
      <c r="K261" t="s">
        <v>26</v>
      </c>
      <c r="L261" t="s">
        <v>29</v>
      </c>
      <c r="M261">
        <v>4512436</v>
      </c>
      <c r="N261" t="s">
        <v>39</v>
      </c>
      <c r="O261" t="s">
        <v>53</v>
      </c>
      <c r="P261" t="s">
        <v>32</v>
      </c>
      <c r="Q261" t="s">
        <v>64</v>
      </c>
      <c r="R261" t="s">
        <v>32</v>
      </c>
      <c r="S261">
        <v>0.42412566817617298</v>
      </c>
      <c r="T26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61">
        <f>SUM(T$2:T261)</f>
        <v>49</v>
      </c>
    </row>
    <row r="262" spans="1:21" x14ac:dyDescent="0.2">
      <c r="A262" t="s">
        <v>43</v>
      </c>
      <c r="B262" t="s">
        <v>35</v>
      </c>
      <c r="C262" t="s">
        <v>67</v>
      </c>
      <c r="D262" t="s">
        <v>44</v>
      </c>
      <c r="E262" t="s">
        <v>833</v>
      </c>
      <c r="F262" t="s">
        <v>24</v>
      </c>
      <c r="G262">
        <v>24</v>
      </c>
      <c r="H262" t="s">
        <v>25</v>
      </c>
      <c r="I262" t="s">
        <v>28</v>
      </c>
      <c r="J262" t="s">
        <v>26</v>
      </c>
      <c r="K262" t="s">
        <v>28</v>
      </c>
      <c r="L262" t="s">
        <v>29</v>
      </c>
      <c r="M262">
        <v>749999</v>
      </c>
      <c r="N262" t="s">
        <v>69</v>
      </c>
      <c r="O262" t="s">
        <v>46</v>
      </c>
      <c r="P262" t="s">
        <v>42</v>
      </c>
      <c r="Q262" t="s">
        <v>47</v>
      </c>
      <c r="R262" t="s">
        <v>32</v>
      </c>
      <c r="S262">
        <v>0.42228147970496399</v>
      </c>
      <c r="T26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62">
        <f>SUM(T$2:T262)</f>
        <v>47</v>
      </c>
    </row>
    <row r="263" spans="1:21" x14ac:dyDescent="0.2">
      <c r="A263" t="s">
        <v>502</v>
      </c>
      <c r="B263" t="s">
        <v>35</v>
      </c>
      <c r="C263" t="s">
        <v>36</v>
      </c>
      <c r="D263" t="s">
        <v>503</v>
      </c>
      <c r="E263" t="s">
        <v>505</v>
      </c>
      <c r="F263" t="s">
        <v>24</v>
      </c>
      <c r="G263">
        <v>6</v>
      </c>
      <c r="H263" t="s">
        <v>25</v>
      </c>
      <c r="I263" t="s">
        <v>28</v>
      </c>
      <c r="J263" t="s">
        <v>26</v>
      </c>
      <c r="K263" t="s">
        <v>28</v>
      </c>
      <c r="L263" t="s">
        <v>29</v>
      </c>
      <c r="M263">
        <v>323848</v>
      </c>
      <c r="N263" t="s">
        <v>39</v>
      </c>
      <c r="O263" t="s">
        <v>84</v>
      </c>
      <c r="P263" t="s">
        <v>42</v>
      </c>
      <c r="Q263" t="s">
        <v>85</v>
      </c>
      <c r="R263" t="s">
        <v>32</v>
      </c>
      <c r="S263">
        <v>0.42132362665868001</v>
      </c>
      <c r="T26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63">
        <f>SUM(T$2:T263)</f>
        <v>45</v>
      </c>
    </row>
    <row r="264" spans="1:21" x14ac:dyDescent="0.2">
      <c r="A264" t="s">
        <v>314</v>
      </c>
      <c r="B264" t="s">
        <v>66</v>
      </c>
      <c r="C264" t="s">
        <v>67</v>
      </c>
      <c r="D264" t="s">
        <v>22</v>
      </c>
      <c r="E264" t="s">
        <v>742</v>
      </c>
      <c r="F264" t="s">
        <v>24</v>
      </c>
      <c r="G264">
        <v>120</v>
      </c>
      <c r="H264" t="s">
        <v>25</v>
      </c>
      <c r="I264" t="s">
        <v>26</v>
      </c>
      <c r="J264" t="s">
        <v>27</v>
      </c>
      <c r="K264" t="s">
        <v>26</v>
      </c>
      <c r="L264" t="s">
        <v>29</v>
      </c>
      <c r="M264">
        <v>430000</v>
      </c>
      <c r="N264" t="s">
        <v>69</v>
      </c>
      <c r="O264" t="s">
        <v>31</v>
      </c>
      <c r="P264" t="s">
        <v>42</v>
      </c>
      <c r="Q264" t="s">
        <v>64</v>
      </c>
      <c r="R264" t="s">
        <v>32</v>
      </c>
      <c r="S264">
        <v>0.41994168997856102</v>
      </c>
      <c r="T26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64">
        <f>SUM(T$2:T264)</f>
        <v>43</v>
      </c>
    </row>
    <row r="265" spans="1:21" x14ac:dyDescent="0.2">
      <c r="A265" t="s">
        <v>311</v>
      </c>
      <c r="B265" t="s">
        <v>35</v>
      </c>
      <c r="C265" t="s">
        <v>36</v>
      </c>
      <c r="D265" t="s">
        <v>44</v>
      </c>
      <c r="E265" t="s">
        <v>312</v>
      </c>
      <c r="F265" t="s">
        <v>24</v>
      </c>
      <c r="G265">
        <v>3</v>
      </c>
      <c r="H265" t="s">
        <v>25</v>
      </c>
      <c r="I265" t="s">
        <v>28</v>
      </c>
      <c r="J265" t="s">
        <v>28</v>
      </c>
      <c r="K265" t="s">
        <v>28</v>
      </c>
      <c r="L265" t="s">
        <v>29</v>
      </c>
      <c r="M265">
        <v>7751794.2699999996</v>
      </c>
      <c r="N265" t="s">
        <v>39</v>
      </c>
      <c r="O265" t="s">
        <v>73</v>
      </c>
      <c r="P265" t="s">
        <v>32</v>
      </c>
      <c r="Q265" t="s">
        <v>74</v>
      </c>
      <c r="R265" t="s">
        <v>32</v>
      </c>
      <c r="S265">
        <v>0.41374157055688698</v>
      </c>
      <c r="T26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65">
        <f>SUM(T$2:T265)</f>
        <v>43</v>
      </c>
    </row>
    <row r="266" spans="1:21" x14ac:dyDescent="0.2">
      <c r="A266" t="s">
        <v>329</v>
      </c>
      <c r="B266" t="s">
        <v>35</v>
      </c>
      <c r="C266" t="s">
        <v>36</v>
      </c>
      <c r="D266" t="s">
        <v>330</v>
      </c>
      <c r="E266" t="s">
        <v>472</v>
      </c>
      <c r="F266" t="s">
        <v>24</v>
      </c>
      <c r="G266">
        <v>12</v>
      </c>
      <c r="H266" t="s">
        <v>25</v>
      </c>
      <c r="I266" t="s">
        <v>28</v>
      </c>
      <c r="J266" t="s">
        <v>28</v>
      </c>
      <c r="K266" t="s">
        <v>26</v>
      </c>
      <c r="L266" t="s">
        <v>29</v>
      </c>
      <c r="M266">
        <v>1052000</v>
      </c>
      <c r="N266" t="s">
        <v>39</v>
      </c>
      <c r="O266" t="s">
        <v>73</v>
      </c>
      <c r="P266" t="s">
        <v>32</v>
      </c>
      <c r="Q266" t="s">
        <v>47</v>
      </c>
      <c r="R266" t="s">
        <v>32</v>
      </c>
      <c r="S266">
        <v>0.41290334201690398</v>
      </c>
      <c r="T26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66">
        <f>SUM(T$2:T266)</f>
        <v>43</v>
      </c>
    </row>
    <row r="267" spans="1:21" x14ac:dyDescent="0.2">
      <c r="A267" t="s">
        <v>465</v>
      </c>
      <c r="B267" t="s">
        <v>20</v>
      </c>
      <c r="C267" t="s">
        <v>67</v>
      </c>
      <c r="D267" t="s">
        <v>22</v>
      </c>
      <c r="E267" t="s">
        <v>466</v>
      </c>
      <c r="F267" t="s">
        <v>24</v>
      </c>
      <c r="G267">
        <v>18</v>
      </c>
      <c r="H267" t="s">
        <v>25</v>
      </c>
      <c r="I267" t="s">
        <v>26</v>
      </c>
      <c r="J267" t="s">
        <v>27</v>
      </c>
      <c r="K267" t="s">
        <v>26</v>
      </c>
      <c r="L267" t="s">
        <v>29</v>
      </c>
      <c r="M267">
        <v>196600</v>
      </c>
      <c r="N267" t="s">
        <v>126</v>
      </c>
      <c r="O267" t="s">
        <v>40</v>
      </c>
      <c r="P267" t="s">
        <v>32</v>
      </c>
      <c r="Q267" t="s">
        <v>267</v>
      </c>
      <c r="R267" t="s">
        <v>32</v>
      </c>
      <c r="S267">
        <v>0.41230620611394703</v>
      </c>
      <c r="T26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67">
        <f>SUM(T$2:T267)</f>
        <v>43</v>
      </c>
    </row>
    <row r="268" spans="1:21" x14ac:dyDescent="0.2">
      <c r="A268" t="s">
        <v>998</v>
      </c>
      <c r="B268" t="s">
        <v>20</v>
      </c>
      <c r="C268" t="s">
        <v>21</v>
      </c>
      <c r="D268" t="s">
        <v>44</v>
      </c>
      <c r="E268" t="s">
        <v>999</v>
      </c>
      <c r="F268" t="s">
        <v>83</v>
      </c>
      <c r="G268">
        <v>1.5</v>
      </c>
      <c r="H268" t="s">
        <v>25</v>
      </c>
      <c r="I268" t="s">
        <v>28</v>
      </c>
      <c r="J268" t="s">
        <v>27</v>
      </c>
      <c r="K268" t="s">
        <v>28</v>
      </c>
      <c r="L268" t="s">
        <v>29</v>
      </c>
      <c r="M268">
        <v>118500</v>
      </c>
      <c r="N268" t="s">
        <v>30</v>
      </c>
      <c r="O268" t="s">
        <v>63</v>
      </c>
      <c r="P268" t="s">
        <v>32</v>
      </c>
      <c r="Q268" t="s">
        <v>47</v>
      </c>
      <c r="R268" t="s">
        <v>32</v>
      </c>
      <c r="S268">
        <v>0.41146511097877497</v>
      </c>
      <c r="T26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68">
        <f>SUM(T$2:T268)</f>
        <v>43</v>
      </c>
    </row>
    <row r="269" spans="1:21" x14ac:dyDescent="0.2">
      <c r="A269" t="s">
        <v>272</v>
      </c>
      <c r="B269" t="s">
        <v>20</v>
      </c>
      <c r="C269" t="s">
        <v>67</v>
      </c>
      <c r="D269" t="s">
        <v>22</v>
      </c>
      <c r="E269" t="s">
        <v>273</v>
      </c>
      <c r="F269" t="s">
        <v>24</v>
      </c>
      <c r="G269">
        <v>12</v>
      </c>
      <c r="H269" t="s">
        <v>25</v>
      </c>
      <c r="I269" t="s">
        <v>26</v>
      </c>
      <c r="J269" t="s">
        <v>27</v>
      </c>
      <c r="K269" t="s">
        <v>26</v>
      </c>
      <c r="L269" t="s">
        <v>29</v>
      </c>
      <c r="M269">
        <v>41000</v>
      </c>
      <c r="N269" t="s">
        <v>126</v>
      </c>
      <c r="O269" t="s">
        <v>53</v>
      </c>
      <c r="P269" t="s">
        <v>32</v>
      </c>
      <c r="Q269" t="s">
        <v>64</v>
      </c>
      <c r="R269" t="s">
        <v>32</v>
      </c>
      <c r="S269">
        <v>0.41092440339285902</v>
      </c>
      <c r="T26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69">
        <f>SUM(T$2:T269)</f>
        <v>43</v>
      </c>
    </row>
    <row r="270" spans="1:21" x14ac:dyDescent="0.2">
      <c r="A270" t="s">
        <v>528</v>
      </c>
      <c r="B270" t="s">
        <v>35</v>
      </c>
      <c r="C270" t="s">
        <v>36</v>
      </c>
      <c r="D270" t="s">
        <v>529</v>
      </c>
      <c r="E270" t="s">
        <v>144</v>
      </c>
      <c r="F270" t="s">
        <v>24</v>
      </c>
      <c r="G270">
        <v>24</v>
      </c>
      <c r="H270" t="s">
        <v>25</v>
      </c>
      <c r="I270" t="s">
        <v>28</v>
      </c>
      <c r="J270" t="s">
        <v>28</v>
      </c>
      <c r="K270" t="s">
        <v>28</v>
      </c>
      <c r="L270" t="s">
        <v>29</v>
      </c>
      <c r="M270">
        <v>1894470</v>
      </c>
      <c r="N270" t="s">
        <v>39</v>
      </c>
      <c r="O270" t="s">
        <v>73</v>
      </c>
      <c r="P270" t="s">
        <v>32</v>
      </c>
      <c r="Q270" t="s">
        <v>85</v>
      </c>
      <c r="R270" t="s">
        <v>32</v>
      </c>
      <c r="S270">
        <v>0.41021426351193901</v>
      </c>
      <c r="T27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0">
        <f>SUM(T$2:T270)</f>
        <v>43</v>
      </c>
    </row>
    <row r="271" spans="1:21" x14ac:dyDescent="0.2">
      <c r="A271" t="s">
        <v>624</v>
      </c>
      <c r="B271" t="s">
        <v>35</v>
      </c>
      <c r="C271" t="s">
        <v>67</v>
      </c>
      <c r="D271" t="s">
        <v>625</v>
      </c>
      <c r="E271" t="s">
        <v>626</v>
      </c>
      <c r="F271" t="s">
        <v>83</v>
      </c>
      <c r="G271">
        <v>2</v>
      </c>
      <c r="H271" t="s">
        <v>25</v>
      </c>
      <c r="I271" t="s">
        <v>26</v>
      </c>
      <c r="J271" t="s">
        <v>26</v>
      </c>
      <c r="K271" t="s">
        <v>28</v>
      </c>
      <c r="L271" t="s">
        <v>29</v>
      </c>
      <c r="M271">
        <v>418000</v>
      </c>
      <c r="N271" t="s">
        <v>69</v>
      </c>
      <c r="O271" t="s">
        <v>63</v>
      </c>
      <c r="P271" t="s">
        <v>42</v>
      </c>
      <c r="Q271" t="s">
        <v>403</v>
      </c>
      <c r="R271" t="s">
        <v>32</v>
      </c>
      <c r="S271">
        <v>0.40788233138166602</v>
      </c>
      <c r="T27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71">
        <f>SUM(T$2:T271)</f>
        <v>41</v>
      </c>
    </row>
    <row r="272" spans="1:21" x14ac:dyDescent="0.2">
      <c r="A272" t="s">
        <v>1016</v>
      </c>
      <c r="B272" t="s">
        <v>66</v>
      </c>
      <c r="C272" t="s">
        <v>36</v>
      </c>
      <c r="D272" t="s">
        <v>22</v>
      </c>
      <c r="E272" t="s">
        <v>61</v>
      </c>
      <c r="F272" t="s">
        <v>24</v>
      </c>
      <c r="G272">
        <v>48</v>
      </c>
      <c r="H272" t="s">
        <v>25</v>
      </c>
      <c r="I272" t="s">
        <v>28</v>
      </c>
      <c r="J272" t="s">
        <v>27</v>
      </c>
      <c r="K272" t="s">
        <v>26</v>
      </c>
      <c r="L272" t="s">
        <v>29</v>
      </c>
      <c r="M272">
        <v>350000</v>
      </c>
      <c r="N272" t="s">
        <v>39</v>
      </c>
      <c r="O272" t="s">
        <v>31</v>
      </c>
      <c r="P272" t="s">
        <v>32</v>
      </c>
      <c r="Q272" t="s">
        <v>64</v>
      </c>
      <c r="R272" t="s">
        <v>32</v>
      </c>
      <c r="S272">
        <v>0.40719018430520498</v>
      </c>
      <c r="T27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2">
        <f>SUM(T$2:T272)</f>
        <v>41</v>
      </c>
    </row>
    <row r="273" spans="1:21" x14ac:dyDescent="0.2">
      <c r="A273" t="s">
        <v>111</v>
      </c>
      <c r="B273" t="s">
        <v>35</v>
      </c>
      <c r="C273" t="s">
        <v>67</v>
      </c>
      <c r="D273" t="s">
        <v>22</v>
      </c>
      <c r="E273" t="s">
        <v>112</v>
      </c>
      <c r="F273" t="s">
        <v>24</v>
      </c>
      <c r="G273">
        <v>60</v>
      </c>
      <c r="H273" t="s">
        <v>25</v>
      </c>
      <c r="I273" t="s">
        <v>28</v>
      </c>
      <c r="J273" t="s">
        <v>28</v>
      </c>
      <c r="K273" t="s">
        <v>26</v>
      </c>
      <c r="L273" t="s">
        <v>29</v>
      </c>
      <c r="M273">
        <v>7896830</v>
      </c>
      <c r="N273" t="s">
        <v>69</v>
      </c>
      <c r="O273" t="s">
        <v>110</v>
      </c>
      <c r="P273" t="s">
        <v>32</v>
      </c>
      <c r="Q273" t="s">
        <v>41</v>
      </c>
      <c r="R273" t="s">
        <v>32</v>
      </c>
      <c r="S273">
        <v>0.40551294408451599</v>
      </c>
      <c r="T27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3">
        <f>SUM(T$2:T273)</f>
        <v>41</v>
      </c>
    </row>
    <row r="274" spans="1:21" x14ac:dyDescent="0.2">
      <c r="A274" t="s">
        <v>791</v>
      </c>
      <c r="B274" t="s">
        <v>35</v>
      </c>
      <c r="C274" t="s">
        <v>36</v>
      </c>
      <c r="D274" t="s">
        <v>792</v>
      </c>
      <c r="E274" t="s">
        <v>793</v>
      </c>
      <c r="F274" t="s">
        <v>24</v>
      </c>
      <c r="G274">
        <v>6</v>
      </c>
      <c r="H274" t="s">
        <v>25</v>
      </c>
      <c r="I274" t="s">
        <v>26</v>
      </c>
      <c r="J274" t="s">
        <v>26</v>
      </c>
      <c r="K274" t="s">
        <v>28</v>
      </c>
      <c r="L274" t="s">
        <v>29</v>
      </c>
      <c r="M274">
        <v>329729.2</v>
      </c>
      <c r="N274" t="s">
        <v>39</v>
      </c>
      <c r="O274" t="s">
        <v>49</v>
      </c>
      <c r="P274" t="s">
        <v>32</v>
      </c>
      <c r="Q274" t="s">
        <v>85</v>
      </c>
      <c r="R274" t="s">
        <v>32</v>
      </c>
      <c r="S274">
        <v>0.40538394990302201</v>
      </c>
      <c r="T27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4">
        <f>SUM(T$2:T274)</f>
        <v>41</v>
      </c>
    </row>
    <row r="275" spans="1:21" x14ac:dyDescent="0.2">
      <c r="A275" t="s">
        <v>282</v>
      </c>
      <c r="B275" t="s">
        <v>35</v>
      </c>
      <c r="C275" t="s">
        <v>67</v>
      </c>
      <c r="D275" t="s">
        <v>78</v>
      </c>
      <c r="E275" t="s">
        <v>276</v>
      </c>
      <c r="F275" t="s">
        <v>24</v>
      </c>
      <c r="G275">
        <v>12</v>
      </c>
      <c r="H275" t="s">
        <v>25</v>
      </c>
      <c r="I275" t="s">
        <v>28</v>
      </c>
      <c r="J275" t="s">
        <v>28</v>
      </c>
      <c r="K275" t="s">
        <v>26</v>
      </c>
      <c r="L275" t="s">
        <v>29</v>
      </c>
      <c r="M275">
        <v>432400</v>
      </c>
      <c r="N275" t="s">
        <v>69</v>
      </c>
      <c r="O275" t="s">
        <v>31</v>
      </c>
      <c r="P275" t="s">
        <v>32</v>
      </c>
      <c r="Q275" t="s">
        <v>47</v>
      </c>
      <c r="R275" t="s">
        <v>32</v>
      </c>
      <c r="S275">
        <v>0.40536023856862802</v>
      </c>
      <c r="T27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5">
        <f>SUM(T$2:T275)</f>
        <v>41</v>
      </c>
    </row>
    <row r="276" spans="1:21" x14ac:dyDescent="0.2">
      <c r="A276" t="s">
        <v>323</v>
      </c>
      <c r="B276" t="s">
        <v>20</v>
      </c>
      <c r="C276" t="s">
        <v>21</v>
      </c>
      <c r="D276" t="s">
        <v>22</v>
      </c>
      <c r="E276" t="s">
        <v>414</v>
      </c>
      <c r="F276" t="s">
        <v>83</v>
      </c>
      <c r="G276">
        <v>8.3333333333333304</v>
      </c>
      <c r="H276" t="s">
        <v>25</v>
      </c>
      <c r="I276" t="s">
        <v>28</v>
      </c>
      <c r="J276" t="s">
        <v>27</v>
      </c>
      <c r="K276" t="s">
        <v>26</v>
      </c>
      <c r="L276" t="s">
        <v>29</v>
      </c>
      <c r="M276">
        <v>394583.33</v>
      </c>
      <c r="N276" t="s">
        <v>30</v>
      </c>
      <c r="O276" t="s">
        <v>63</v>
      </c>
      <c r="P276" t="s">
        <v>32</v>
      </c>
      <c r="Q276" t="s">
        <v>41</v>
      </c>
      <c r="R276" t="s">
        <v>32</v>
      </c>
      <c r="S276">
        <v>0.403256979241231</v>
      </c>
      <c r="T27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6">
        <f>SUM(T$2:T276)</f>
        <v>41</v>
      </c>
    </row>
    <row r="277" spans="1:21" x14ac:dyDescent="0.2">
      <c r="A277" t="s">
        <v>323</v>
      </c>
      <c r="B277" t="s">
        <v>20</v>
      </c>
      <c r="C277" t="s">
        <v>21</v>
      </c>
      <c r="D277" t="s">
        <v>22</v>
      </c>
      <c r="E277" t="s">
        <v>414</v>
      </c>
      <c r="F277" t="s">
        <v>83</v>
      </c>
      <c r="G277">
        <v>8.3333333333333304</v>
      </c>
      <c r="H277" t="s">
        <v>25</v>
      </c>
      <c r="I277" t="s">
        <v>28</v>
      </c>
      <c r="J277" t="s">
        <v>27</v>
      </c>
      <c r="K277" t="s">
        <v>26</v>
      </c>
      <c r="L277" t="s">
        <v>29</v>
      </c>
      <c r="M277">
        <v>657798.23</v>
      </c>
      <c r="N277" t="s">
        <v>30</v>
      </c>
      <c r="O277" t="s">
        <v>84</v>
      </c>
      <c r="P277" t="s">
        <v>32</v>
      </c>
      <c r="Q277" t="s">
        <v>41</v>
      </c>
      <c r="R277" t="s">
        <v>32</v>
      </c>
      <c r="S277">
        <v>0.403256979241231</v>
      </c>
      <c r="T27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7">
        <f>SUM(T$2:T277)</f>
        <v>41</v>
      </c>
    </row>
    <row r="278" spans="1:21" x14ac:dyDescent="0.2">
      <c r="A278" t="s">
        <v>729</v>
      </c>
      <c r="B278" t="s">
        <v>35</v>
      </c>
      <c r="C278" t="s">
        <v>36</v>
      </c>
      <c r="D278" t="s">
        <v>22</v>
      </c>
      <c r="E278" t="s">
        <v>892</v>
      </c>
      <c r="F278" t="s">
        <v>62</v>
      </c>
      <c r="H278" t="s">
        <v>25</v>
      </c>
      <c r="I278" t="s">
        <v>28</v>
      </c>
      <c r="J278" t="s">
        <v>28</v>
      </c>
      <c r="K278" t="s">
        <v>28</v>
      </c>
      <c r="L278" t="s">
        <v>29</v>
      </c>
      <c r="M278">
        <v>207000</v>
      </c>
      <c r="N278" t="s">
        <v>39</v>
      </c>
      <c r="O278" t="s">
        <v>53</v>
      </c>
      <c r="P278" t="s">
        <v>32</v>
      </c>
      <c r="Q278" t="s">
        <v>74</v>
      </c>
      <c r="R278" t="s">
        <v>32</v>
      </c>
      <c r="S278">
        <v>0.403187699884271</v>
      </c>
      <c r="T27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8">
        <f>SUM(T$2:T278)</f>
        <v>41</v>
      </c>
    </row>
    <row r="279" spans="1:21" x14ac:dyDescent="0.2">
      <c r="A279" t="s">
        <v>487</v>
      </c>
      <c r="B279" t="s">
        <v>35</v>
      </c>
      <c r="C279" t="s">
        <v>36</v>
      </c>
      <c r="D279" t="s">
        <v>60</v>
      </c>
      <c r="E279" t="s">
        <v>820</v>
      </c>
      <c r="F279" t="s">
        <v>24</v>
      </c>
      <c r="G279">
        <v>36</v>
      </c>
      <c r="H279" t="s">
        <v>25</v>
      </c>
      <c r="I279" t="s">
        <v>28</v>
      </c>
      <c r="J279" t="s">
        <v>26</v>
      </c>
      <c r="K279" t="s">
        <v>26</v>
      </c>
      <c r="L279" t="s">
        <v>29</v>
      </c>
      <c r="M279">
        <v>317000</v>
      </c>
      <c r="N279" t="s">
        <v>39</v>
      </c>
      <c r="O279" t="s">
        <v>84</v>
      </c>
      <c r="P279" t="s">
        <v>32</v>
      </c>
      <c r="Q279" t="s">
        <v>64</v>
      </c>
      <c r="R279" t="s">
        <v>32</v>
      </c>
      <c r="S279">
        <v>0.40198567408244001</v>
      </c>
      <c r="T27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79">
        <f>SUM(T$2:T279)</f>
        <v>41</v>
      </c>
    </row>
    <row r="280" spans="1:21" x14ac:dyDescent="0.2">
      <c r="A280" t="s">
        <v>280</v>
      </c>
      <c r="B280" t="s">
        <v>35</v>
      </c>
      <c r="C280" t="s">
        <v>36</v>
      </c>
      <c r="D280" t="s">
        <v>78</v>
      </c>
      <c r="E280" t="s">
        <v>584</v>
      </c>
      <c r="F280" t="s">
        <v>24</v>
      </c>
      <c r="G280">
        <v>12</v>
      </c>
      <c r="H280" t="s">
        <v>25</v>
      </c>
      <c r="I280" t="s">
        <v>28</v>
      </c>
      <c r="J280" t="s">
        <v>26</v>
      </c>
      <c r="K280" t="s">
        <v>26</v>
      </c>
      <c r="L280" t="s">
        <v>29</v>
      </c>
      <c r="M280">
        <v>208500</v>
      </c>
      <c r="N280" t="s">
        <v>39</v>
      </c>
      <c r="O280" t="s">
        <v>40</v>
      </c>
      <c r="P280" t="s">
        <v>42</v>
      </c>
      <c r="Q280" t="s">
        <v>47</v>
      </c>
      <c r="R280" t="s">
        <v>32</v>
      </c>
      <c r="S280">
        <v>0.40061103751377902</v>
      </c>
      <c r="T28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80">
        <f>SUM(T$2:T280)</f>
        <v>39</v>
      </c>
    </row>
    <row r="281" spans="1:21" x14ac:dyDescent="0.2">
      <c r="A281" t="s">
        <v>604</v>
      </c>
      <c r="B281" t="s">
        <v>35</v>
      </c>
      <c r="C281" t="s">
        <v>67</v>
      </c>
      <c r="D281" t="s">
        <v>605</v>
      </c>
      <c r="E281" t="s">
        <v>606</v>
      </c>
      <c r="F281" t="s">
        <v>24</v>
      </c>
      <c r="G281">
        <v>60</v>
      </c>
      <c r="H281" t="s">
        <v>25</v>
      </c>
      <c r="I281" t="s">
        <v>26</v>
      </c>
      <c r="J281" t="s">
        <v>28</v>
      </c>
      <c r="K281" t="s">
        <v>26</v>
      </c>
      <c r="L281" t="s">
        <v>29</v>
      </c>
      <c r="M281">
        <v>2987500</v>
      </c>
      <c r="N281" t="s">
        <v>69</v>
      </c>
      <c r="O281" t="s">
        <v>40</v>
      </c>
      <c r="P281" t="s">
        <v>42</v>
      </c>
      <c r="Q281" t="s">
        <v>41</v>
      </c>
      <c r="R281" t="s">
        <v>32</v>
      </c>
      <c r="S281">
        <v>0.40005284952520398</v>
      </c>
      <c r="T28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81">
        <f>SUM(T$2:T281)</f>
        <v>37</v>
      </c>
    </row>
    <row r="282" spans="1:21" x14ac:dyDescent="0.2">
      <c r="A282" t="s">
        <v>77</v>
      </c>
      <c r="B282" t="s">
        <v>66</v>
      </c>
      <c r="C282" t="s">
        <v>36</v>
      </c>
      <c r="D282" t="s">
        <v>78</v>
      </c>
      <c r="E282" t="s">
        <v>61</v>
      </c>
      <c r="F282" t="s">
        <v>24</v>
      </c>
      <c r="G282">
        <v>12</v>
      </c>
      <c r="H282" t="s">
        <v>79</v>
      </c>
      <c r="I282" t="s">
        <v>28</v>
      </c>
      <c r="J282" t="s">
        <v>27</v>
      </c>
      <c r="K282" t="s">
        <v>26</v>
      </c>
      <c r="L282" t="s">
        <v>29</v>
      </c>
      <c r="M282">
        <v>320000</v>
      </c>
      <c r="N282" t="s">
        <v>39</v>
      </c>
      <c r="O282" t="s">
        <v>80</v>
      </c>
      <c r="P282" t="s">
        <v>32</v>
      </c>
      <c r="Q282" t="s">
        <v>47</v>
      </c>
      <c r="R282" t="s">
        <v>32</v>
      </c>
      <c r="S282">
        <v>0.399818802013789</v>
      </c>
      <c r="T28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82">
        <f>SUM(T$2:T282)</f>
        <v>37</v>
      </c>
    </row>
    <row r="283" spans="1:21" x14ac:dyDescent="0.2">
      <c r="A283" t="s">
        <v>145</v>
      </c>
      <c r="B283" t="s">
        <v>35</v>
      </c>
      <c r="C283" t="s">
        <v>36</v>
      </c>
      <c r="D283" t="s">
        <v>78</v>
      </c>
      <c r="E283" t="s">
        <v>61</v>
      </c>
      <c r="F283" t="s">
        <v>24</v>
      </c>
      <c r="G283">
        <v>24</v>
      </c>
      <c r="H283" t="s">
        <v>25</v>
      </c>
      <c r="I283" t="s">
        <v>28</v>
      </c>
      <c r="J283" t="s">
        <v>26</v>
      </c>
      <c r="K283" t="s">
        <v>26</v>
      </c>
      <c r="L283" t="s">
        <v>29</v>
      </c>
      <c r="M283">
        <v>5700000</v>
      </c>
      <c r="N283" t="s">
        <v>39</v>
      </c>
      <c r="O283" t="s">
        <v>53</v>
      </c>
      <c r="P283" t="s">
        <v>32</v>
      </c>
      <c r="Q283" t="s">
        <v>47</v>
      </c>
      <c r="R283" t="s">
        <v>32</v>
      </c>
      <c r="S283">
        <v>0.39500576782575503</v>
      </c>
      <c r="T28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83">
        <f>SUM(T$2:T283)</f>
        <v>37</v>
      </c>
    </row>
    <row r="284" spans="1:21" x14ac:dyDescent="0.2">
      <c r="A284" t="s">
        <v>945</v>
      </c>
      <c r="B284" t="s">
        <v>20</v>
      </c>
      <c r="C284" t="s">
        <v>67</v>
      </c>
      <c r="D284" t="s">
        <v>263</v>
      </c>
      <c r="E284" t="s">
        <v>946</v>
      </c>
      <c r="F284" t="s">
        <v>24</v>
      </c>
      <c r="G284">
        <v>6</v>
      </c>
      <c r="H284" t="s">
        <v>25</v>
      </c>
      <c r="I284" t="s">
        <v>26</v>
      </c>
      <c r="J284" t="s">
        <v>27</v>
      </c>
      <c r="K284" t="s">
        <v>26</v>
      </c>
      <c r="L284" t="s">
        <v>29</v>
      </c>
      <c r="M284">
        <v>631000</v>
      </c>
      <c r="N284" t="s">
        <v>126</v>
      </c>
      <c r="O284" t="s">
        <v>40</v>
      </c>
      <c r="P284" t="s">
        <v>42</v>
      </c>
      <c r="Q284" t="s">
        <v>41</v>
      </c>
      <c r="R284" t="s">
        <v>32</v>
      </c>
      <c r="S284">
        <v>0.39428883125355502</v>
      </c>
      <c r="T28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84">
        <f>SUM(T$2:T284)</f>
        <v>35</v>
      </c>
    </row>
    <row r="285" spans="1:21" x14ac:dyDescent="0.2">
      <c r="A285" t="s">
        <v>783</v>
      </c>
      <c r="B285" t="s">
        <v>35</v>
      </c>
      <c r="C285" t="s">
        <v>36</v>
      </c>
      <c r="D285" t="s">
        <v>784</v>
      </c>
      <c r="E285" t="s">
        <v>785</v>
      </c>
      <c r="F285" t="s">
        <v>83</v>
      </c>
      <c r="G285">
        <v>4</v>
      </c>
      <c r="H285" t="s">
        <v>25</v>
      </c>
      <c r="I285" t="s">
        <v>28</v>
      </c>
      <c r="J285" t="s">
        <v>27</v>
      </c>
      <c r="K285" t="s">
        <v>28</v>
      </c>
      <c r="L285" t="s">
        <v>29</v>
      </c>
      <c r="M285">
        <v>340000</v>
      </c>
      <c r="N285" t="s">
        <v>39</v>
      </c>
      <c r="O285" t="s">
        <v>106</v>
      </c>
      <c r="P285" t="s">
        <v>32</v>
      </c>
      <c r="Q285" t="s">
        <v>784</v>
      </c>
      <c r="R285" t="s">
        <v>32</v>
      </c>
      <c r="S285">
        <v>0.39396679454413502</v>
      </c>
      <c r="T28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85">
        <f>SUM(T$2:T285)</f>
        <v>35</v>
      </c>
    </row>
    <row r="286" spans="1:21" x14ac:dyDescent="0.2">
      <c r="A286" t="s">
        <v>266</v>
      </c>
      <c r="B286" t="s">
        <v>35</v>
      </c>
      <c r="C286" t="s">
        <v>67</v>
      </c>
      <c r="D286" t="s">
        <v>22</v>
      </c>
      <c r="E286" t="s">
        <v>572</v>
      </c>
      <c r="F286" t="s">
        <v>24</v>
      </c>
      <c r="G286">
        <v>12</v>
      </c>
      <c r="H286" t="s">
        <v>25</v>
      </c>
      <c r="I286" t="s">
        <v>28</v>
      </c>
      <c r="J286" t="s">
        <v>26</v>
      </c>
      <c r="K286" t="s">
        <v>26</v>
      </c>
      <c r="L286" t="s">
        <v>29</v>
      </c>
      <c r="M286">
        <v>220000</v>
      </c>
      <c r="N286" t="s">
        <v>69</v>
      </c>
      <c r="O286" t="s">
        <v>73</v>
      </c>
      <c r="P286" t="s">
        <v>32</v>
      </c>
      <c r="Q286" t="s">
        <v>267</v>
      </c>
      <c r="R286" t="s">
        <v>32</v>
      </c>
      <c r="S286">
        <v>0.39365023220214901</v>
      </c>
      <c r="T28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86">
        <f>SUM(T$2:T286)</f>
        <v>35</v>
      </c>
    </row>
    <row r="287" spans="1:21" x14ac:dyDescent="0.2">
      <c r="A287" t="s">
        <v>995</v>
      </c>
      <c r="B287" t="s">
        <v>35</v>
      </c>
      <c r="C287" t="s">
        <v>67</v>
      </c>
      <c r="D287" t="s">
        <v>22</v>
      </c>
      <c r="E287" t="s">
        <v>68</v>
      </c>
      <c r="F287" t="s">
        <v>24</v>
      </c>
      <c r="G287">
        <v>12</v>
      </c>
      <c r="H287" t="s">
        <v>25</v>
      </c>
      <c r="I287" t="s">
        <v>28</v>
      </c>
      <c r="J287" t="s">
        <v>26</v>
      </c>
      <c r="K287" t="s">
        <v>26</v>
      </c>
      <c r="L287" t="s">
        <v>29</v>
      </c>
      <c r="M287">
        <v>280000</v>
      </c>
      <c r="N287" t="s">
        <v>69</v>
      </c>
      <c r="O287" t="s">
        <v>46</v>
      </c>
      <c r="P287" t="s">
        <v>42</v>
      </c>
      <c r="Q287" t="s">
        <v>64</v>
      </c>
      <c r="R287" t="s">
        <v>32</v>
      </c>
      <c r="S287">
        <v>0.39365023220214901</v>
      </c>
      <c r="T28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87">
        <f>SUM(T$2:T287)</f>
        <v>33</v>
      </c>
    </row>
    <row r="288" spans="1:21" x14ac:dyDescent="0.2">
      <c r="A288" t="s">
        <v>50</v>
      </c>
      <c r="B288" t="s">
        <v>35</v>
      </c>
      <c r="C288" t="s">
        <v>36</v>
      </c>
      <c r="D288" t="s">
        <v>51</v>
      </c>
      <c r="E288" t="s">
        <v>361</v>
      </c>
      <c r="F288" t="s">
        <v>24</v>
      </c>
      <c r="G288">
        <v>6</v>
      </c>
      <c r="H288" t="s">
        <v>25</v>
      </c>
      <c r="I288" t="s">
        <v>28</v>
      </c>
      <c r="J288" t="s">
        <v>26</v>
      </c>
      <c r="K288" t="s">
        <v>28</v>
      </c>
      <c r="L288" t="s">
        <v>29</v>
      </c>
      <c r="M288">
        <v>250000</v>
      </c>
      <c r="N288" t="s">
        <v>39</v>
      </c>
      <c r="O288" t="s">
        <v>110</v>
      </c>
      <c r="P288" t="s">
        <v>42</v>
      </c>
      <c r="Q288" t="s">
        <v>41</v>
      </c>
      <c r="R288" t="s">
        <v>32</v>
      </c>
      <c r="S288">
        <v>0.39305768749195702</v>
      </c>
      <c r="T28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88">
        <f>SUM(T$2:T288)</f>
        <v>31</v>
      </c>
    </row>
    <row r="289" spans="1:21" x14ac:dyDescent="0.2">
      <c r="A289" t="s">
        <v>433</v>
      </c>
      <c r="B289" t="s">
        <v>35</v>
      </c>
      <c r="C289" t="s">
        <v>36</v>
      </c>
      <c r="D289" t="s">
        <v>434</v>
      </c>
      <c r="E289" t="s">
        <v>435</v>
      </c>
      <c r="F289" t="s">
        <v>24</v>
      </c>
      <c r="G289">
        <v>6</v>
      </c>
      <c r="H289" t="s">
        <v>25</v>
      </c>
      <c r="I289" t="s">
        <v>28</v>
      </c>
      <c r="J289" t="s">
        <v>26</v>
      </c>
      <c r="K289" t="s">
        <v>28</v>
      </c>
      <c r="L289" t="s">
        <v>29</v>
      </c>
      <c r="M289">
        <v>297853.33</v>
      </c>
      <c r="N289" t="s">
        <v>39</v>
      </c>
      <c r="O289" t="s">
        <v>49</v>
      </c>
      <c r="P289" t="s">
        <v>32</v>
      </c>
      <c r="Q289" t="s">
        <v>403</v>
      </c>
      <c r="R289" t="s">
        <v>32</v>
      </c>
      <c r="S289">
        <v>0.39305768749195702</v>
      </c>
      <c r="T28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89">
        <f>SUM(T$2:T289)</f>
        <v>31</v>
      </c>
    </row>
    <row r="290" spans="1:21" x14ac:dyDescent="0.2">
      <c r="A290" t="s">
        <v>681</v>
      </c>
      <c r="B290" t="s">
        <v>35</v>
      </c>
      <c r="C290" t="s">
        <v>36</v>
      </c>
      <c r="D290" t="s">
        <v>682</v>
      </c>
      <c r="E290" t="s">
        <v>683</v>
      </c>
      <c r="F290" t="s">
        <v>83</v>
      </c>
      <c r="G290">
        <v>4.3333333333333304</v>
      </c>
      <c r="H290" t="s">
        <v>25</v>
      </c>
      <c r="I290" t="s">
        <v>28</v>
      </c>
      <c r="J290" t="s">
        <v>26</v>
      </c>
      <c r="K290" t="s">
        <v>26</v>
      </c>
      <c r="L290" t="s">
        <v>29</v>
      </c>
      <c r="M290">
        <v>250000</v>
      </c>
      <c r="N290" t="s">
        <v>39</v>
      </c>
      <c r="O290" t="s">
        <v>63</v>
      </c>
      <c r="P290" t="s">
        <v>32</v>
      </c>
      <c r="Q290" t="s">
        <v>684</v>
      </c>
      <c r="R290" t="s">
        <v>32</v>
      </c>
      <c r="S290">
        <v>0.39305768749195702</v>
      </c>
      <c r="T29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0">
        <f>SUM(T$2:T290)</f>
        <v>31</v>
      </c>
    </row>
    <row r="291" spans="1:21" x14ac:dyDescent="0.2">
      <c r="A291" t="s">
        <v>788</v>
      </c>
      <c r="B291" t="s">
        <v>20</v>
      </c>
      <c r="C291" t="s">
        <v>36</v>
      </c>
      <c r="D291" t="s">
        <v>789</v>
      </c>
      <c r="E291" t="s">
        <v>790</v>
      </c>
      <c r="F291" t="s">
        <v>24</v>
      </c>
      <c r="G291">
        <v>48</v>
      </c>
      <c r="H291" t="s">
        <v>25</v>
      </c>
      <c r="I291" t="s">
        <v>28</v>
      </c>
      <c r="J291" t="s">
        <v>27</v>
      </c>
      <c r="K291" t="s">
        <v>26</v>
      </c>
      <c r="L291" t="s">
        <v>29</v>
      </c>
      <c r="M291">
        <v>102380</v>
      </c>
      <c r="N291" t="s">
        <v>92</v>
      </c>
      <c r="O291" t="s">
        <v>110</v>
      </c>
      <c r="P291" t="s">
        <v>32</v>
      </c>
      <c r="Q291" t="s">
        <v>41</v>
      </c>
      <c r="R291" t="s">
        <v>32</v>
      </c>
      <c r="S291">
        <v>0.39174979181560599</v>
      </c>
      <c r="T29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1">
        <f>SUM(T$2:T291)</f>
        <v>31</v>
      </c>
    </row>
    <row r="292" spans="1:21" x14ac:dyDescent="0.2">
      <c r="A292" t="s">
        <v>212</v>
      </c>
      <c r="B292" t="s">
        <v>66</v>
      </c>
      <c r="C292" t="s">
        <v>67</v>
      </c>
      <c r="D292" t="s">
        <v>60</v>
      </c>
      <c r="E292" t="s">
        <v>853</v>
      </c>
      <c r="F292" t="s">
        <v>24</v>
      </c>
      <c r="G292">
        <v>6</v>
      </c>
      <c r="H292" t="s">
        <v>25</v>
      </c>
      <c r="I292" t="s">
        <v>26</v>
      </c>
      <c r="J292" t="s">
        <v>27</v>
      </c>
      <c r="K292" t="s">
        <v>26</v>
      </c>
      <c r="L292" t="s">
        <v>29</v>
      </c>
      <c r="M292">
        <v>155833</v>
      </c>
      <c r="N292" t="s">
        <v>69</v>
      </c>
      <c r="O292" t="s">
        <v>80</v>
      </c>
      <c r="P292" t="s">
        <v>32</v>
      </c>
      <c r="Q292" t="s">
        <v>64</v>
      </c>
      <c r="R292" t="s">
        <v>32</v>
      </c>
      <c r="S292">
        <v>0.38966293442358402</v>
      </c>
      <c r="T29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2">
        <f>SUM(T$2:T292)</f>
        <v>31</v>
      </c>
    </row>
    <row r="293" spans="1:21" x14ac:dyDescent="0.2">
      <c r="A293" t="s">
        <v>570</v>
      </c>
      <c r="B293" t="s">
        <v>35</v>
      </c>
      <c r="C293" t="s">
        <v>67</v>
      </c>
      <c r="D293" t="s">
        <v>571</v>
      </c>
      <c r="E293" t="s">
        <v>572</v>
      </c>
      <c r="F293" t="s">
        <v>24</v>
      </c>
      <c r="G293">
        <v>7</v>
      </c>
      <c r="H293" t="s">
        <v>25</v>
      </c>
      <c r="I293" t="s">
        <v>28</v>
      </c>
      <c r="J293" t="s">
        <v>28</v>
      </c>
      <c r="K293" t="s">
        <v>28</v>
      </c>
      <c r="L293" t="s">
        <v>29</v>
      </c>
      <c r="M293">
        <v>2016667</v>
      </c>
      <c r="N293" t="s">
        <v>69</v>
      </c>
      <c r="O293" t="s">
        <v>110</v>
      </c>
      <c r="P293" t="s">
        <v>32</v>
      </c>
      <c r="Q293" t="s">
        <v>47</v>
      </c>
      <c r="R293" t="s">
        <v>32</v>
      </c>
      <c r="S293">
        <v>0.38940874603131498</v>
      </c>
      <c r="T29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3">
        <f>SUM(T$2:T293)</f>
        <v>31</v>
      </c>
    </row>
    <row r="294" spans="1:21" x14ac:dyDescent="0.2">
      <c r="A294" t="s">
        <v>329</v>
      </c>
      <c r="B294" t="s">
        <v>35</v>
      </c>
      <c r="C294" t="s">
        <v>67</v>
      </c>
      <c r="D294" t="s">
        <v>330</v>
      </c>
      <c r="E294" t="s">
        <v>677</v>
      </c>
      <c r="F294" t="s">
        <v>83</v>
      </c>
      <c r="G294">
        <v>4.2</v>
      </c>
      <c r="H294" t="s">
        <v>25</v>
      </c>
      <c r="I294" t="s">
        <v>28</v>
      </c>
      <c r="J294" t="s">
        <v>26</v>
      </c>
      <c r="K294" t="s">
        <v>26</v>
      </c>
      <c r="L294" t="s">
        <v>29</v>
      </c>
      <c r="M294">
        <v>500000</v>
      </c>
      <c r="N294" t="s">
        <v>69</v>
      </c>
      <c r="O294" t="s">
        <v>110</v>
      </c>
      <c r="P294" t="s">
        <v>32</v>
      </c>
      <c r="Q294" t="s">
        <v>47</v>
      </c>
      <c r="R294" t="s">
        <v>32</v>
      </c>
      <c r="S294">
        <v>0.38940874603131498</v>
      </c>
      <c r="T29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4">
        <f>SUM(T$2:T294)</f>
        <v>31</v>
      </c>
    </row>
    <row r="295" spans="1:21" x14ac:dyDescent="0.2">
      <c r="A295" t="s">
        <v>280</v>
      </c>
      <c r="B295" t="s">
        <v>35</v>
      </c>
      <c r="C295" t="s">
        <v>36</v>
      </c>
      <c r="D295" t="s">
        <v>78</v>
      </c>
      <c r="E295" t="s">
        <v>198</v>
      </c>
      <c r="F295" t="s">
        <v>24</v>
      </c>
      <c r="G295">
        <v>12</v>
      </c>
      <c r="H295" t="s">
        <v>25</v>
      </c>
      <c r="I295" t="s">
        <v>28</v>
      </c>
      <c r="J295" t="s">
        <v>26</v>
      </c>
      <c r="K295" t="s">
        <v>26</v>
      </c>
      <c r="L295" t="s">
        <v>29</v>
      </c>
      <c r="M295">
        <v>422887</v>
      </c>
      <c r="N295" t="s">
        <v>39</v>
      </c>
      <c r="O295" t="s">
        <v>84</v>
      </c>
      <c r="P295" t="s">
        <v>32</v>
      </c>
      <c r="Q295" t="s">
        <v>47</v>
      </c>
      <c r="R295" t="s">
        <v>32</v>
      </c>
      <c r="S295">
        <v>0.38845825973600101</v>
      </c>
      <c r="T29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5">
        <f>SUM(T$2:T295)</f>
        <v>31</v>
      </c>
    </row>
    <row r="296" spans="1:21" x14ac:dyDescent="0.2">
      <c r="A296" t="s">
        <v>93</v>
      </c>
      <c r="B296" t="s">
        <v>66</v>
      </c>
      <c r="C296" t="s">
        <v>36</v>
      </c>
      <c r="D296" t="s">
        <v>94</v>
      </c>
      <c r="E296" t="s">
        <v>811</v>
      </c>
      <c r="F296" t="s">
        <v>24</v>
      </c>
      <c r="G296">
        <v>12</v>
      </c>
      <c r="H296" t="s">
        <v>25</v>
      </c>
      <c r="I296" t="s">
        <v>28</v>
      </c>
      <c r="J296" t="s">
        <v>27</v>
      </c>
      <c r="K296" t="s">
        <v>26</v>
      </c>
      <c r="L296" t="s">
        <v>29</v>
      </c>
      <c r="M296">
        <v>819671</v>
      </c>
      <c r="N296" t="s">
        <v>39</v>
      </c>
      <c r="O296" t="s">
        <v>40</v>
      </c>
      <c r="P296" t="s">
        <v>32</v>
      </c>
      <c r="Q296" t="s">
        <v>47</v>
      </c>
      <c r="R296" t="s">
        <v>32</v>
      </c>
      <c r="S296">
        <v>0.38809650658656802</v>
      </c>
      <c r="T29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6">
        <f>SUM(T$2:T296)</f>
        <v>31</v>
      </c>
    </row>
    <row r="297" spans="1:21" x14ac:dyDescent="0.2">
      <c r="A297" t="s">
        <v>43</v>
      </c>
      <c r="B297" t="s">
        <v>35</v>
      </c>
      <c r="C297" t="s">
        <v>36</v>
      </c>
      <c r="D297" t="s">
        <v>529</v>
      </c>
      <c r="E297" t="s">
        <v>614</v>
      </c>
      <c r="F297" t="s">
        <v>24</v>
      </c>
      <c r="G297">
        <v>9</v>
      </c>
      <c r="H297" t="s">
        <v>25</v>
      </c>
      <c r="I297" t="s">
        <v>28</v>
      </c>
      <c r="J297" t="s">
        <v>28</v>
      </c>
      <c r="K297" t="s">
        <v>28</v>
      </c>
      <c r="L297" t="s">
        <v>29</v>
      </c>
      <c r="M297">
        <v>13866425.83</v>
      </c>
      <c r="N297" t="s">
        <v>39</v>
      </c>
      <c r="O297" t="s">
        <v>46</v>
      </c>
      <c r="P297" t="s">
        <v>32</v>
      </c>
      <c r="Q297" t="s">
        <v>47</v>
      </c>
      <c r="R297" t="s">
        <v>32</v>
      </c>
      <c r="S297">
        <v>0.38786571502580902</v>
      </c>
      <c r="T29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7">
        <f>SUM(T$2:T297)</f>
        <v>31</v>
      </c>
    </row>
    <row r="298" spans="1:21" x14ac:dyDescent="0.2">
      <c r="A298" t="s">
        <v>59</v>
      </c>
      <c r="B298" t="s">
        <v>35</v>
      </c>
      <c r="C298" t="s">
        <v>36</v>
      </c>
      <c r="D298" t="s">
        <v>60</v>
      </c>
      <c r="E298" t="s">
        <v>198</v>
      </c>
      <c r="F298" t="s">
        <v>62</v>
      </c>
      <c r="H298" t="s">
        <v>25</v>
      </c>
      <c r="I298" t="s">
        <v>28</v>
      </c>
      <c r="J298" t="s">
        <v>28</v>
      </c>
      <c r="K298" t="s">
        <v>26</v>
      </c>
      <c r="L298" t="s">
        <v>29</v>
      </c>
      <c r="M298">
        <v>1356230</v>
      </c>
      <c r="N298" t="s">
        <v>39</v>
      </c>
      <c r="O298" t="s">
        <v>63</v>
      </c>
      <c r="P298" t="s">
        <v>32</v>
      </c>
      <c r="Q298" t="s">
        <v>64</v>
      </c>
      <c r="R298" t="s">
        <v>32</v>
      </c>
      <c r="S298">
        <v>0.38654984086891703</v>
      </c>
      <c r="T29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298">
        <f>SUM(T$2:T298)</f>
        <v>31</v>
      </c>
    </row>
    <row r="299" spans="1:21" x14ac:dyDescent="0.2">
      <c r="A299" t="s">
        <v>362</v>
      </c>
      <c r="B299" t="s">
        <v>20</v>
      </c>
      <c r="C299" t="s">
        <v>67</v>
      </c>
      <c r="D299" t="s">
        <v>22</v>
      </c>
      <c r="E299" t="s">
        <v>363</v>
      </c>
      <c r="F299" t="s">
        <v>24</v>
      </c>
      <c r="G299">
        <v>24</v>
      </c>
      <c r="H299" t="s">
        <v>25</v>
      </c>
      <c r="I299" t="s">
        <v>26</v>
      </c>
      <c r="J299" t="s">
        <v>27</v>
      </c>
      <c r="K299" t="s">
        <v>26</v>
      </c>
      <c r="L299" t="s">
        <v>29</v>
      </c>
      <c r="M299">
        <v>134000</v>
      </c>
      <c r="N299" t="s">
        <v>126</v>
      </c>
      <c r="O299" t="s">
        <v>73</v>
      </c>
      <c r="P299" t="s">
        <v>42</v>
      </c>
      <c r="Q299" t="s">
        <v>41</v>
      </c>
      <c r="R299" t="s">
        <v>32</v>
      </c>
      <c r="S299">
        <v>0.38626453944728001</v>
      </c>
      <c r="T29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299">
        <f>SUM(T$2:T299)</f>
        <v>29</v>
      </c>
    </row>
    <row r="300" spans="1:21" x14ac:dyDescent="0.2">
      <c r="A300" t="s">
        <v>282</v>
      </c>
      <c r="B300" t="s">
        <v>35</v>
      </c>
      <c r="C300" t="s">
        <v>36</v>
      </c>
      <c r="D300" t="s">
        <v>78</v>
      </c>
      <c r="E300" t="s">
        <v>198</v>
      </c>
      <c r="F300" t="s">
        <v>24</v>
      </c>
      <c r="G300">
        <v>24</v>
      </c>
      <c r="H300" t="s">
        <v>25</v>
      </c>
      <c r="I300" t="s">
        <v>28</v>
      </c>
      <c r="J300" t="s">
        <v>28</v>
      </c>
      <c r="K300" t="s">
        <v>26</v>
      </c>
      <c r="L300" t="s">
        <v>29</v>
      </c>
      <c r="M300">
        <v>251220</v>
      </c>
      <c r="N300" t="s">
        <v>39</v>
      </c>
      <c r="O300" t="s">
        <v>31</v>
      </c>
      <c r="P300" t="s">
        <v>32</v>
      </c>
      <c r="Q300" t="s">
        <v>47</v>
      </c>
      <c r="R300" t="s">
        <v>32</v>
      </c>
      <c r="S300">
        <v>0.38626301634640597</v>
      </c>
      <c r="T30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0">
        <f>SUM(T$2:T300)</f>
        <v>29</v>
      </c>
    </row>
    <row r="301" spans="1:21" x14ac:dyDescent="0.2">
      <c r="A301" t="s">
        <v>1019</v>
      </c>
      <c r="B301" t="s">
        <v>35</v>
      </c>
      <c r="C301" t="s">
        <v>67</v>
      </c>
      <c r="D301" t="s">
        <v>128</v>
      </c>
      <c r="E301" t="s">
        <v>129</v>
      </c>
      <c r="F301" t="s">
        <v>24</v>
      </c>
      <c r="G301">
        <v>36</v>
      </c>
      <c r="H301" t="s">
        <v>25</v>
      </c>
      <c r="I301" t="s">
        <v>26</v>
      </c>
      <c r="J301" t="s">
        <v>26</v>
      </c>
      <c r="K301" t="s">
        <v>28</v>
      </c>
      <c r="L301" t="s">
        <v>29</v>
      </c>
      <c r="M301">
        <v>990517.33</v>
      </c>
      <c r="N301" t="s">
        <v>69</v>
      </c>
      <c r="O301" t="s">
        <v>49</v>
      </c>
      <c r="P301" t="s">
        <v>32</v>
      </c>
      <c r="Q301" t="s">
        <v>1020</v>
      </c>
      <c r="R301" t="s">
        <v>32</v>
      </c>
      <c r="S301">
        <v>0.38140816088051599</v>
      </c>
      <c r="T30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1">
        <f>SUM(T$2:T301)</f>
        <v>29</v>
      </c>
    </row>
    <row r="302" spans="1:21" x14ac:dyDescent="0.2">
      <c r="A302" t="s">
        <v>400</v>
      </c>
      <c r="B302" t="s">
        <v>35</v>
      </c>
      <c r="C302" t="s">
        <v>36</v>
      </c>
      <c r="D302" t="s">
        <v>401</v>
      </c>
      <c r="E302" t="s">
        <v>402</v>
      </c>
      <c r="F302" t="s">
        <v>24</v>
      </c>
      <c r="G302">
        <v>6</v>
      </c>
      <c r="H302" t="s">
        <v>25</v>
      </c>
      <c r="I302" t="s">
        <v>28</v>
      </c>
      <c r="J302" t="s">
        <v>26</v>
      </c>
      <c r="K302" t="s">
        <v>28</v>
      </c>
      <c r="L302" t="s">
        <v>29</v>
      </c>
      <c r="M302">
        <v>498042</v>
      </c>
      <c r="N302" t="s">
        <v>39</v>
      </c>
      <c r="O302" t="s">
        <v>106</v>
      </c>
      <c r="P302" t="s">
        <v>42</v>
      </c>
      <c r="Q302" t="s">
        <v>403</v>
      </c>
      <c r="R302" t="s">
        <v>32</v>
      </c>
      <c r="S302">
        <v>0.38090490971418001</v>
      </c>
      <c r="T30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02">
        <f>SUM(T$2:T302)</f>
        <v>27</v>
      </c>
    </row>
    <row r="303" spans="1:21" x14ac:dyDescent="0.2">
      <c r="A303" t="s">
        <v>777</v>
      </c>
      <c r="B303" t="s">
        <v>35</v>
      </c>
      <c r="C303" t="s">
        <v>36</v>
      </c>
      <c r="D303" t="s">
        <v>335</v>
      </c>
      <c r="E303" t="s">
        <v>778</v>
      </c>
      <c r="F303" t="s">
        <v>24</v>
      </c>
      <c r="G303">
        <v>6</v>
      </c>
      <c r="H303" t="s">
        <v>25</v>
      </c>
      <c r="I303" t="s">
        <v>28</v>
      </c>
      <c r="J303" t="s">
        <v>26</v>
      </c>
      <c r="K303" t="s">
        <v>28</v>
      </c>
      <c r="L303" t="s">
        <v>29</v>
      </c>
      <c r="M303">
        <v>497769.15</v>
      </c>
      <c r="N303" t="s">
        <v>39</v>
      </c>
      <c r="O303" t="s">
        <v>40</v>
      </c>
      <c r="P303" t="s">
        <v>32</v>
      </c>
      <c r="Q303" t="s">
        <v>779</v>
      </c>
      <c r="R303" t="s">
        <v>32</v>
      </c>
      <c r="S303">
        <v>0.38090490971418001</v>
      </c>
      <c r="T30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3">
        <f>SUM(T$2:T303)</f>
        <v>27</v>
      </c>
    </row>
    <row r="304" spans="1:21" x14ac:dyDescent="0.2">
      <c r="A304" t="s">
        <v>423</v>
      </c>
      <c r="B304" t="s">
        <v>20</v>
      </c>
      <c r="C304" t="s">
        <v>67</v>
      </c>
      <c r="D304" t="s">
        <v>44</v>
      </c>
      <c r="E304" t="s">
        <v>204</v>
      </c>
      <c r="F304" t="s">
        <v>24</v>
      </c>
      <c r="G304">
        <v>24</v>
      </c>
      <c r="H304" t="s">
        <v>25</v>
      </c>
      <c r="I304" t="s">
        <v>28</v>
      </c>
      <c r="J304" t="s">
        <v>27</v>
      </c>
      <c r="K304" t="s">
        <v>26</v>
      </c>
      <c r="L304" t="s">
        <v>29</v>
      </c>
      <c r="M304">
        <v>182199</v>
      </c>
      <c r="N304" t="s">
        <v>126</v>
      </c>
      <c r="O304" t="s">
        <v>53</v>
      </c>
      <c r="P304" t="s">
        <v>42</v>
      </c>
      <c r="Q304" t="s">
        <v>47</v>
      </c>
      <c r="R304" t="s">
        <v>32</v>
      </c>
      <c r="S304">
        <v>0.38077331387477398</v>
      </c>
      <c r="T30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04">
        <f>SUM(T$2:T304)</f>
        <v>25</v>
      </c>
    </row>
    <row r="305" spans="1:21" x14ac:dyDescent="0.2">
      <c r="A305" t="s">
        <v>150</v>
      </c>
      <c r="B305" t="s">
        <v>35</v>
      </c>
      <c r="C305" t="s">
        <v>36</v>
      </c>
      <c r="D305" t="s">
        <v>44</v>
      </c>
      <c r="E305" t="s">
        <v>283</v>
      </c>
      <c r="F305" t="s">
        <v>24</v>
      </c>
      <c r="G305">
        <v>6</v>
      </c>
      <c r="H305" t="s">
        <v>25</v>
      </c>
      <c r="I305" t="s">
        <v>28</v>
      </c>
      <c r="J305" t="s">
        <v>28</v>
      </c>
      <c r="K305" t="s">
        <v>28</v>
      </c>
      <c r="L305" t="s">
        <v>29</v>
      </c>
      <c r="M305">
        <v>1365833.33</v>
      </c>
      <c r="N305" t="s">
        <v>39</v>
      </c>
      <c r="O305" t="s">
        <v>53</v>
      </c>
      <c r="P305" t="s">
        <v>32</v>
      </c>
      <c r="Q305" t="s">
        <v>47</v>
      </c>
      <c r="R305" t="s">
        <v>32</v>
      </c>
      <c r="S305">
        <v>0.38002226832810598</v>
      </c>
      <c r="T30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5">
        <f>SUM(T$2:T305)</f>
        <v>25</v>
      </c>
    </row>
    <row r="306" spans="1:21" x14ac:dyDescent="0.2">
      <c r="A306" t="s">
        <v>232</v>
      </c>
      <c r="B306" t="s">
        <v>35</v>
      </c>
      <c r="C306" t="s">
        <v>36</v>
      </c>
      <c r="D306" t="s">
        <v>119</v>
      </c>
      <c r="E306" t="s">
        <v>233</v>
      </c>
      <c r="F306" t="s">
        <v>24</v>
      </c>
      <c r="G306">
        <v>3</v>
      </c>
      <c r="H306" t="s">
        <v>25</v>
      </c>
      <c r="I306" t="s">
        <v>28</v>
      </c>
      <c r="J306" t="s">
        <v>26</v>
      </c>
      <c r="K306" t="s">
        <v>28</v>
      </c>
      <c r="L306" t="s">
        <v>29</v>
      </c>
      <c r="M306">
        <v>197000.98</v>
      </c>
      <c r="N306" t="s">
        <v>39</v>
      </c>
      <c r="O306" t="s">
        <v>40</v>
      </c>
      <c r="P306" t="s">
        <v>32</v>
      </c>
      <c r="Q306" t="s">
        <v>85</v>
      </c>
      <c r="R306" t="s">
        <v>32</v>
      </c>
      <c r="S306">
        <v>0.37959805203836799</v>
      </c>
      <c r="T30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6">
        <f>SUM(T$2:T306)</f>
        <v>25</v>
      </c>
    </row>
    <row r="307" spans="1:21" x14ac:dyDescent="0.2">
      <c r="A307" t="s">
        <v>288</v>
      </c>
      <c r="B307" t="s">
        <v>35</v>
      </c>
      <c r="C307" t="s">
        <v>36</v>
      </c>
      <c r="D307" t="s">
        <v>289</v>
      </c>
      <c r="E307" t="s">
        <v>133</v>
      </c>
      <c r="F307" t="s">
        <v>24</v>
      </c>
      <c r="G307">
        <v>4</v>
      </c>
      <c r="H307" t="s">
        <v>25</v>
      </c>
      <c r="I307" t="s">
        <v>28</v>
      </c>
      <c r="J307" t="s">
        <v>26</v>
      </c>
      <c r="K307" t="s">
        <v>28</v>
      </c>
      <c r="L307" t="s">
        <v>29</v>
      </c>
      <c r="M307">
        <v>704005</v>
      </c>
      <c r="N307" t="s">
        <v>39</v>
      </c>
      <c r="O307" t="s">
        <v>106</v>
      </c>
      <c r="P307" t="s">
        <v>32</v>
      </c>
      <c r="Q307" t="s">
        <v>64</v>
      </c>
      <c r="R307" t="s">
        <v>32</v>
      </c>
      <c r="S307">
        <v>0.37959805203836799</v>
      </c>
      <c r="T30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7">
        <f>SUM(T$2:T307)</f>
        <v>25</v>
      </c>
    </row>
    <row r="308" spans="1:21" x14ac:dyDescent="0.2">
      <c r="A308" t="s">
        <v>507</v>
      </c>
      <c r="B308" t="s">
        <v>20</v>
      </c>
      <c r="C308" t="s">
        <v>67</v>
      </c>
      <c r="D308" t="s">
        <v>78</v>
      </c>
      <c r="E308" t="s">
        <v>526</v>
      </c>
      <c r="F308" t="s">
        <v>24</v>
      </c>
      <c r="G308">
        <v>48</v>
      </c>
      <c r="H308" t="s">
        <v>25</v>
      </c>
      <c r="I308" t="s">
        <v>28</v>
      </c>
      <c r="J308" t="s">
        <v>27</v>
      </c>
      <c r="K308" t="s">
        <v>26</v>
      </c>
      <c r="L308" t="s">
        <v>29</v>
      </c>
      <c r="M308">
        <v>191513.91</v>
      </c>
      <c r="N308" t="s">
        <v>126</v>
      </c>
      <c r="O308" t="s">
        <v>110</v>
      </c>
      <c r="P308" t="s">
        <v>32</v>
      </c>
      <c r="Q308" t="s">
        <v>47</v>
      </c>
      <c r="R308" t="s">
        <v>32</v>
      </c>
      <c r="S308">
        <v>0.37958216417674001</v>
      </c>
      <c r="T30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8">
        <f>SUM(T$2:T308)</f>
        <v>25</v>
      </c>
    </row>
    <row r="309" spans="1:21" x14ac:dyDescent="0.2">
      <c r="A309" t="s">
        <v>507</v>
      </c>
      <c r="B309" t="s">
        <v>35</v>
      </c>
      <c r="C309" t="s">
        <v>36</v>
      </c>
      <c r="D309" t="s">
        <v>78</v>
      </c>
      <c r="E309" t="s">
        <v>508</v>
      </c>
      <c r="F309" t="s">
        <v>24</v>
      </c>
      <c r="G309">
        <v>24</v>
      </c>
      <c r="H309" t="s">
        <v>25</v>
      </c>
      <c r="I309" t="s">
        <v>28</v>
      </c>
      <c r="J309" t="s">
        <v>26</v>
      </c>
      <c r="K309" t="s">
        <v>26</v>
      </c>
      <c r="L309" t="s">
        <v>29</v>
      </c>
      <c r="M309">
        <v>216000</v>
      </c>
      <c r="N309" t="s">
        <v>39</v>
      </c>
      <c r="O309" t="s">
        <v>110</v>
      </c>
      <c r="P309" t="s">
        <v>32</v>
      </c>
      <c r="Q309" t="s">
        <v>47</v>
      </c>
      <c r="R309" t="s">
        <v>32</v>
      </c>
      <c r="S309">
        <v>0.37643924060338502</v>
      </c>
      <c r="T30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09">
        <f>SUM(T$2:T309)</f>
        <v>25</v>
      </c>
    </row>
    <row r="310" spans="1:21" x14ac:dyDescent="0.2">
      <c r="A310" t="s">
        <v>329</v>
      </c>
      <c r="B310" t="s">
        <v>35</v>
      </c>
      <c r="C310" t="s">
        <v>67</v>
      </c>
      <c r="D310" t="s">
        <v>330</v>
      </c>
      <c r="E310" t="s">
        <v>331</v>
      </c>
      <c r="F310" t="s">
        <v>24</v>
      </c>
      <c r="G310">
        <v>36</v>
      </c>
      <c r="H310" t="s">
        <v>25</v>
      </c>
      <c r="I310" t="s">
        <v>28</v>
      </c>
      <c r="J310" t="s">
        <v>28</v>
      </c>
      <c r="K310" t="s">
        <v>26</v>
      </c>
      <c r="L310" t="s">
        <v>29</v>
      </c>
      <c r="M310">
        <v>2766010</v>
      </c>
      <c r="N310" t="s">
        <v>69</v>
      </c>
      <c r="O310" t="s">
        <v>110</v>
      </c>
      <c r="P310" t="s">
        <v>32</v>
      </c>
      <c r="Q310" t="s">
        <v>47</v>
      </c>
      <c r="R310" t="s">
        <v>32</v>
      </c>
      <c r="S310">
        <v>0.376115567267784</v>
      </c>
      <c r="T3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0">
        <f>SUM(T$2:T310)</f>
        <v>25</v>
      </c>
    </row>
    <row r="311" spans="1:21" x14ac:dyDescent="0.2">
      <c r="A311" t="s">
        <v>939</v>
      </c>
      <c r="B311" t="s">
        <v>20</v>
      </c>
      <c r="C311" t="s">
        <v>21</v>
      </c>
      <c r="D311" t="s">
        <v>22</v>
      </c>
      <c r="E311" t="s">
        <v>236</v>
      </c>
      <c r="F311" t="s">
        <v>24</v>
      </c>
      <c r="G311">
        <v>3</v>
      </c>
      <c r="H311" t="s">
        <v>25</v>
      </c>
      <c r="I311" t="s">
        <v>26</v>
      </c>
      <c r="J311" t="s">
        <v>27</v>
      </c>
      <c r="K311" t="s">
        <v>26</v>
      </c>
      <c r="L311" t="s">
        <v>29</v>
      </c>
      <c r="M311">
        <v>590851.1</v>
      </c>
      <c r="N311" t="s">
        <v>30</v>
      </c>
      <c r="O311" t="s">
        <v>106</v>
      </c>
      <c r="P311" t="s">
        <v>32</v>
      </c>
      <c r="Q311" t="s">
        <v>64</v>
      </c>
      <c r="R311" t="s">
        <v>32</v>
      </c>
      <c r="S311">
        <v>0.37598425196850399</v>
      </c>
      <c r="T3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1">
        <f>SUM(T$2:T311)</f>
        <v>25</v>
      </c>
    </row>
    <row r="312" spans="1:21" x14ac:dyDescent="0.2">
      <c r="A312" t="s">
        <v>329</v>
      </c>
      <c r="B312" t="s">
        <v>35</v>
      </c>
      <c r="C312" t="s">
        <v>67</v>
      </c>
      <c r="D312" t="s">
        <v>330</v>
      </c>
      <c r="E312" t="s">
        <v>331</v>
      </c>
      <c r="F312" t="s">
        <v>24</v>
      </c>
      <c r="G312">
        <v>24</v>
      </c>
      <c r="H312" t="s">
        <v>25</v>
      </c>
      <c r="I312" t="s">
        <v>28</v>
      </c>
      <c r="J312" t="s">
        <v>28</v>
      </c>
      <c r="K312" t="s">
        <v>26</v>
      </c>
      <c r="L312" t="s">
        <v>29</v>
      </c>
      <c r="M312">
        <v>730000</v>
      </c>
      <c r="N312" t="s">
        <v>69</v>
      </c>
      <c r="O312" t="s">
        <v>110</v>
      </c>
      <c r="P312" t="s">
        <v>32</v>
      </c>
      <c r="Q312" t="s">
        <v>47</v>
      </c>
      <c r="R312" t="s">
        <v>32</v>
      </c>
      <c r="S312">
        <v>0.37411023856862802</v>
      </c>
      <c r="T3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2">
        <f>SUM(T$2:T312)</f>
        <v>25</v>
      </c>
    </row>
    <row r="313" spans="1:21" x14ac:dyDescent="0.2">
      <c r="A313" t="s">
        <v>329</v>
      </c>
      <c r="B313" t="s">
        <v>35</v>
      </c>
      <c r="C313" t="s">
        <v>67</v>
      </c>
      <c r="D313" t="s">
        <v>330</v>
      </c>
      <c r="E313" t="s">
        <v>331</v>
      </c>
      <c r="F313" t="s">
        <v>24</v>
      </c>
      <c r="G313">
        <v>24</v>
      </c>
      <c r="H313" t="s">
        <v>25</v>
      </c>
      <c r="I313" t="s">
        <v>28</v>
      </c>
      <c r="J313" t="s">
        <v>28</v>
      </c>
      <c r="K313" t="s">
        <v>26</v>
      </c>
      <c r="L313" t="s">
        <v>29</v>
      </c>
      <c r="M313">
        <v>800000</v>
      </c>
      <c r="N313" t="s">
        <v>69</v>
      </c>
      <c r="O313" t="s">
        <v>110</v>
      </c>
      <c r="P313" t="s">
        <v>32</v>
      </c>
      <c r="Q313" t="s">
        <v>47</v>
      </c>
      <c r="R313" t="s">
        <v>32</v>
      </c>
      <c r="S313">
        <v>0.37411023856862802</v>
      </c>
      <c r="T3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3">
        <f>SUM(T$2:T313)</f>
        <v>25</v>
      </c>
    </row>
    <row r="314" spans="1:21" x14ac:dyDescent="0.2">
      <c r="A314" t="s">
        <v>467</v>
      </c>
      <c r="B314" t="s">
        <v>66</v>
      </c>
      <c r="C314" t="s">
        <v>36</v>
      </c>
      <c r="D314" t="s">
        <v>22</v>
      </c>
      <c r="E314" t="s">
        <v>61</v>
      </c>
      <c r="F314" t="s">
        <v>24</v>
      </c>
      <c r="G314">
        <v>24</v>
      </c>
      <c r="H314" t="s">
        <v>25</v>
      </c>
      <c r="I314" t="s">
        <v>28</v>
      </c>
      <c r="J314" t="s">
        <v>27</v>
      </c>
      <c r="K314" t="s">
        <v>26</v>
      </c>
      <c r="L314" t="s">
        <v>29</v>
      </c>
      <c r="M314">
        <v>1206275.78</v>
      </c>
      <c r="N314" t="s">
        <v>39</v>
      </c>
      <c r="O314" t="s">
        <v>106</v>
      </c>
      <c r="P314" t="s">
        <v>32</v>
      </c>
      <c r="Q314" t="s">
        <v>468</v>
      </c>
      <c r="R314" t="s">
        <v>32</v>
      </c>
      <c r="S314">
        <v>0.37202294199326602</v>
      </c>
      <c r="T3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4">
        <f>SUM(T$2:T314)</f>
        <v>25</v>
      </c>
    </row>
    <row r="315" spans="1:21" x14ac:dyDescent="0.2">
      <c r="A315" t="s">
        <v>178</v>
      </c>
      <c r="B315" t="s">
        <v>66</v>
      </c>
      <c r="C315" t="s">
        <v>36</v>
      </c>
      <c r="D315" t="s">
        <v>179</v>
      </c>
      <c r="E315" t="s">
        <v>61</v>
      </c>
      <c r="F315" t="s">
        <v>24</v>
      </c>
      <c r="G315">
        <v>24</v>
      </c>
      <c r="H315" t="s">
        <v>25</v>
      </c>
      <c r="I315" t="s">
        <v>28</v>
      </c>
      <c r="J315" t="s">
        <v>27</v>
      </c>
      <c r="K315" t="s">
        <v>26</v>
      </c>
      <c r="L315" t="s">
        <v>29</v>
      </c>
      <c r="M315">
        <v>945000</v>
      </c>
      <c r="N315" t="s">
        <v>39</v>
      </c>
      <c r="O315" t="s">
        <v>73</v>
      </c>
      <c r="P315" t="s">
        <v>42</v>
      </c>
      <c r="Q315" t="s">
        <v>47</v>
      </c>
      <c r="R315" t="s">
        <v>32</v>
      </c>
      <c r="S315">
        <v>0.37202294199326602</v>
      </c>
      <c r="T3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15">
        <f>SUM(T$2:T315)</f>
        <v>23</v>
      </c>
    </row>
    <row r="316" spans="1:21" x14ac:dyDescent="0.2">
      <c r="A316" t="s">
        <v>282</v>
      </c>
      <c r="B316" t="s">
        <v>35</v>
      </c>
      <c r="C316" t="s">
        <v>36</v>
      </c>
      <c r="D316" t="s">
        <v>78</v>
      </c>
      <c r="E316" t="s">
        <v>712</v>
      </c>
      <c r="F316" t="s">
        <v>62</v>
      </c>
      <c r="H316" t="s">
        <v>25</v>
      </c>
      <c r="I316" t="s">
        <v>28</v>
      </c>
      <c r="J316" t="s">
        <v>28</v>
      </c>
      <c r="K316" t="s">
        <v>28</v>
      </c>
      <c r="L316" t="s">
        <v>29</v>
      </c>
      <c r="M316">
        <v>1380400</v>
      </c>
      <c r="N316" t="s">
        <v>39</v>
      </c>
      <c r="O316" t="s">
        <v>31</v>
      </c>
      <c r="P316" t="s">
        <v>32</v>
      </c>
      <c r="Q316" t="s">
        <v>47</v>
      </c>
      <c r="R316" t="s">
        <v>32</v>
      </c>
      <c r="S316">
        <v>0.371243255439827</v>
      </c>
      <c r="T3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6">
        <f>SUM(T$2:T316)</f>
        <v>23</v>
      </c>
    </row>
    <row r="317" spans="1:21" x14ac:dyDescent="0.2">
      <c r="A317" t="s">
        <v>134</v>
      </c>
      <c r="B317" t="s">
        <v>35</v>
      </c>
      <c r="C317" t="s">
        <v>36</v>
      </c>
      <c r="D317" t="s">
        <v>51</v>
      </c>
      <c r="E317" t="s">
        <v>135</v>
      </c>
      <c r="F317" t="s">
        <v>24</v>
      </c>
      <c r="G317">
        <v>2</v>
      </c>
      <c r="H317" t="s">
        <v>25</v>
      </c>
      <c r="I317" t="s">
        <v>28</v>
      </c>
      <c r="J317" t="s">
        <v>26</v>
      </c>
      <c r="K317" t="s">
        <v>28</v>
      </c>
      <c r="L317" t="s">
        <v>29</v>
      </c>
      <c r="M317">
        <v>320251</v>
      </c>
      <c r="N317" t="s">
        <v>39</v>
      </c>
      <c r="O317" t="s">
        <v>53</v>
      </c>
      <c r="P317" t="s">
        <v>32</v>
      </c>
      <c r="Q317" t="s">
        <v>47</v>
      </c>
      <c r="R317" t="s">
        <v>32</v>
      </c>
      <c r="S317">
        <v>0.37035515364629401</v>
      </c>
      <c r="T3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7">
        <f>SUM(T$2:T317)</f>
        <v>23</v>
      </c>
    </row>
    <row r="318" spans="1:21" x14ac:dyDescent="0.2">
      <c r="A318" t="s">
        <v>463</v>
      </c>
      <c r="B318" t="s">
        <v>35</v>
      </c>
      <c r="C318" t="s">
        <v>67</v>
      </c>
      <c r="D318" t="s">
        <v>148</v>
      </c>
      <c r="E318" t="s">
        <v>464</v>
      </c>
      <c r="F318" t="s">
        <v>24</v>
      </c>
      <c r="G318">
        <v>39</v>
      </c>
      <c r="H318" t="s">
        <v>25</v>
      </c>
      <c r="I318" t="s">
        <v>26</v>
      </c>
      <c r="J318" t="s">
        <v>28</v>
      </c>
      <c r="K318" t="s">
        <v>28</v>
      </c>
      <c r="L318" t="s">
        <v>29</v>
      </c>
      <c r="M318">
        <v>544590</v>
      </c>
      <c r="N318" t="s">
        <v>69</v>
      </c>
      <c r="O318" t="s">
        <v>49</v>
      </c>
      <c r="P318" t="s">
        <v>32</v>
      </c>
      <c r="Q318" t="s">
        <v>85</v>
      </c>
      <c r="R318" t="s">
        <v>32</v>
      </c>
      <c r="S318">
        <v>0.36878722240974299</v>
      </c>
      <c r="T3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8">
        <f>SUM(T$2:T318)</f>
        <v>23</v>
      </c>
    </row>
    <row r="319" spans="1:21" x14ac:dyDescent="0.2">
      <c r="A319" t="s">
        <v>154</v>
      </c>
      <c r="B319" t="s">
        <v>35</v>
      </c>
      <c r="C319" t="s">
        <v>36</v>
      </c>
      <c r="D319" t="s">
        <v>78</v>
      </c>
      <c r="E319" t="s">
        <v>712</v>
      </c>
      <c r="F319" t="s">
        <v>83</v>
      </c>
      <c r="G319">
        <v>1.86666666666667</v>
      </c>
      <c r="H319" t="s">
        <v>25</v>
      </c>
      <c r="I319" t="s">
        <v>28</v>
      </c>
      <c r="J319" t="s">
        <v>28</v>
      </c>
      <c r="K319" t="s">
        <v>26</v>
      </c>
      <c r="L319" t="s">
        <v>29</v>
      </c>
      <c r="M319">
        <v>1950000</v>
      </c>
      <c r="N319" t="s">
        <v>39</v>
      </c>
      <c r="O319" t="s">
        <v>46</v>
      </c>
      <c r="P319" t="s">
        <v>32</v>
      </c>
      <c r="Q319" t="s">
        <v>47</v>
      </c>
      <c r="R319" t="s">
        <v>32</v>
      </c>
      <c r="S319">
        <v>0.36594047110661199</v>
      </c>
      <c r="T3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19">
        <f>SUM(T$2:T319)</f>
        <v>23</v>
      </c>
    </row>
    <row r="320" spans="1:21" x14ac:dyDescent="0.2">
      <c r="A320" t="s">
        <v>160</v>
      </c>
      <c r="B320" t="s">
        <v>35</v>
      </c>
      <c r="C320" t="s">
        <v>36</v>
      </c>
      <c r="D320" t="s">
        <v>60</v>
      </c>
      <c r="E320" t="s">
        <v>758</v>
      </c>
      <c r="F320" t="s">
        <v>24</v>
      </c>
      <c r="G320">
        <v>4</v>
      </c>
      <c r="H320" t="s">
        <v>25</v>
      </c>
      <c r="I320" t="s">
        <v>28</v>
      </c>
      <c r="J320" t="s">
        <v>26</v>
      </c>
      <c r="K320" t="s">
        <v>28</v>
      </c>
      <c r="L320" t="s">
        <v>29</v>
      </c>
      <c r="M320">
        <v>234467</v>
      </c>
      <c r="N320" t="s">
        <v>39</v>
      </c>
      <c r="O320" t="s">
        <v>80</v>
      </c>
      <c r="P320" t="s">
        <v>32</v>
      </c>
      <c r="Q320" t="s">
        <v>64</v>
      </c>
      <c r="R320" t="s">
        <v>32</v>
      </c>
      <c r="S320">
        <v>0.363394348334665</v>
      </c>
      <c r="T3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0">
        <f>SUM(T$2:T320)</f>
        <v>23</v>
      </c>
    </row>
    <row r="321" spans="1:21" x14ac:dyDescent="0.2">
      <c r="A321" t="s">
        <v>536</v>
      </c>
      <c r="B321" t="s">
        <v>35</v>
      </c>
      <c r="C321" t="s">
        <v>36</v>
      </c>
      <c r="D321" t="s">
        <v>60</v>
      </c>
      <c r="E321" t="s">
        <v>534</v>
      </c>
      <c r="F321" t="s">
        <v>83</v>
      </c>
      <c r="G321">
        <v>3</v>
      </c>
      <c r="H321" t="s">
        <v>25</v>
      </c>
      <c r="I321" t="s">
        <v>28</v>
      </c>
      <c r="J321" t="s">
        <v>28</v>
      </c>
      <c r="K321" t="s">
        <v>28</v>
      </c>
      <c r="L321" t="s">
        <v>29</v>
      </c>
      <c r="M321">
        <v>294520</v>
      </c>
      <c r="N321" t="s">
        <v>39</v>
      </c>
      <c r="O321" t="s">
        <v>80</v>
      </c>
      <c r="P321" t="s">
        <v>42</v>
      </c>
      <c r="Q321" t="s">
        <v>64</v>
      </c>
      <c r="R321" t="s">
        <v>32</v>
      </c>
      <c r="S321">
        <v>0.363394348334665</v>
      </c>
      <c r="T3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21">
        <f>SUM(T$2:T321)</f>
        <v>21</v>
      </c>
    </row>
    <row r="322" spans="1:21" x14ac:dyDescent="0.2">
      <c r="A322" t="s">
        <v>909</v>
      </c>
      <c r="B322" t="s">
        <v>66</v>
      </c>
      <c r="C322" t="s">
        <v>67</v>
      </c>
      <c r="D322" t="s">
        <v>263</v>
      </c>
      <c r="E322" t="s">
        <v>910</v>
      </c>
      <c r="F322" t="s">
        <v>24</v>
      </c>
      <c r="G322">
        <v>55</v>
      </c>
      <c r="H322" t="s">
        <v>25</v>
      </c>
      <c r="I322" t="s">
        <v>26</v>
      </c>
      <c r="J322" t="s">
        <v>27</v>
      </c>
      <c r="K322" t="s">
        <v>26</v>
      </c>
      <c r="L322" t="s">
        <v>29</v>
      </c>
      <c r="M322">
        <v>250000</v>
      </c>
      <c r="N322" t="s">
        <v>69</v>
      </c>
      <c r="O322" t="s">
        <v>53</v>
      </c>
      <c r="P322" t="s">
        <v>32</v>
      </c>
      <c r="Q322" t="s">
        <v>85</v>
      </c>
      <c r="R322" t="s">
        <v>32</v>
      </c>
      <c r="S322">
        <v>0.362650023311894</v>
      </c>
      <c r="T3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2">
        <f>SUM(T$2:T322)</f>
        <v>21</v>
      </c>
    </row>
    <row r="323" spans="1:21" x14ac:dyDescent="0.2">
      <c r="A323" t="s">
        <v>493</v>
      </c>
      <c r="B323" t="s">
        <v>35</v>
      </c>
      <c r="C323" t="s">
        <v>67</v>
      </c>
      <c r="D323" t="s">
        <v>840</v>
      </c>
      <c r="E323" t="s">
        <v>841</v>
      </c>
      <c r="F323" t="s">
        <v>24</v>
      </c>
      <c r="G323">
        <v>13</v>
      </c>
      <c r="H323" t="s">
        <v>25</v>
      </c>
      <c r="I323" t="s">
        <v>28</v>
      </c>
      <c r="J323" t="s">
        <v>28</v>
      </c>
      <c r="K323" t="s">
        <v>28</v>
      </c>
      <c r="L323" t="s">
        <v>29</v>
      </c>
      <c r="M323">
        <v>2700000</v>
      </c>
      <c r="N323" t="s">
        <v>69</v>
      </c>
      <c r="O323" t="s">
        <v>73</v>
      </c>
      <c r="P323" t="s">
        <v>32</v>
      </c>
      <c r="Q323" t="s">
        <v>85</v>
      </c>
      <c r="R323" t="s">
        <v>32</v>
      </c>
      <c r="S323">
        <v>0.36253975892749701</v>
      </c>
      <c r="T3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3">
        <f>SUM(T$2:T323)</f>
        <v>21</v>
      </c>
    </row>
    <row r="324" spans="1:21" x14ac:dyDescent="0.2">
      <c r="A324" t="s">
        <v>461</v>
      </c>
      <c r="B324" t="s">
        <v>35</v>
      </c>
      <c r="C324" t="s">
        <v>67</v>
      </c>
      <c r="D324" t="s">
        <v>452</v>
      </c>
      <c r="E324" t="s">
        <v>453</v>
      </c>
      <c r="F324" t="s">
        <v>24</v>
      </c>
      <c r="G324">
        <v>24</v>
      </c>
      <c r="H324" t="s">
        <v>25</v>
      </c>
      <c r="I324" t="s">
        <v>26</v>
      </c>
      <c r="J324" t="s">
        <v>28</v>
      </c>
      <c r="K324" t="s">
        <v>26</v>
      </c>
      <c r="L324" t="s">
        <v>29</v>
      </c>
      <c r="M324">
        <v>380000</v>
      </c>
      <c r="N324" t="s">
        <v>69</v>
      </c>
      <c r="O324" t="s">
        <v>53</v>
      </c>
      <c r="P324" t="s">
        <v>32</v>
      </c>
      <c r="Q324" t="s">
        <v>47</v>
      </c>
      <c r="R324" t="s">
        <v>32</v>
      </c>
      <c r="S324">
        <v>0.36233730064130998</v>
      </c>
      <c r="T3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4">
        <f>SUM(T$2:T324)</f>
        <v>21</v>
      </c>
    </row>
    <row r="325" spans="1:21" x14ac:dyDescent="0.2">
      <c r="A325" t="s">
        <v>1026</v>
      </c>
      <c r="B325" t="s">
        <v>20</v>
      </c>
      <c r="C325" t="s">
        <v>21</v>
      </c>
      <c r="D325" t="s">
        <v>1027</v>
      </c>
      <c r="E325" t="s">
        <v>948</v>
      </c>
      <c r="F325" t="s">
        <v>24</v>
      </c>
      <c r="G325">
        <v>2</v>
      </c>
      <c r="H325" t="s">
        <v>25</v>
      </c>
      <c r="I325" t="s">
        <v>26</v>
      </c>
      <c r="J325" t="s">
        <v>27</v>
      </c>
      <c r="K325" t="s">
        <v>26</v>
      </c>
      <c r="L325" t="s">
        <v>29</v>
      </c>
      <c r="M325">
        <v>546253.34</v>
      </c>
      <c r="N325" t="s">
        <v>30</v>
      </c>
      <c r="O325" t="s">
        <v>49</v>
      </c>
      <c r="P325" t="s">
        <v>42</v>
      </c>
      <c r="Q325" t="s">
        <v>58</v>
      </c>
      <c r="R325" t="s">
        <v>32</v>
      </c>
      <c r="S325">
        <v>0.36129385964912297</v>
      </c>
      <c r="T3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25">
        <f>SUM(T$2:T325)</f>
        <v>19</v>
      </c>
    </row>
    <row r="326" spans="1:21" x14ac:dyDescent="0.2">
      <c r="A326" t="s">
        <v>539</v>
      </c>
      <c r="B326" t="s">
        <v>35</v>
      </c>
      <c r="C326" t="s">
        <v>36</v>
      </c>
      <c r="D326" t="s">
        <v>51</v>
      </c>
      <c r="E326" t="s">
        <v>540</v>
      </c>
      <c r="F326" t="s">
        <v>83</v>
      </c>
      <c r="G326">
        <v>1</v>
      </c>
      <c r="H326" t="s">
        <v>25</v>
      </c>
      <c r="I326" t="s">
        <v>28</v>
      </c>
      <c r="J326" t="s">
        <v>28</v>
      </c>
      <c r="K326" t="s">
        <v>28</v>
      </c>
      <c r="L326" t="s">
        <v>29</v>
      </c>
      <c r="M326">
        <v>715000</v>
      </c>
      <c r="N326" t="s">
        <v>39</v>
      </c>
      <c r="O326" t="s">
        <v>63</v>
      </c>
      <c r="P326" t="s">
        <v>32</v>
      </c>
      <c r="Q326" t="s">
        <v>47</v>
      </c>
      <c r="R326" t="s">
        <v>32</v>
      </c>
      <c r="S326">
        <v>0.358202375868517</v>
      </c>
      <c r="T3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6">
        <f>SUM(T$2:T326)</f>
        <v>19</v>
      </c>
    </row>
    <row r="327" spans="1:21" x14ac:dyDescent="0.2">
      <c r="A327" t="s">
        <v>547</v>
      </c>
      <c r="B327" t="s">
        <v>35</v>
      </c>
      <c r="C327" t="s">
        <v>67</v>
      </c>
      <c r="D327" t="s">
        <v>548</v>
      </c>
      <c r="E327" t="s">
        <v>129</v>
      </c>
      <c r="F327" t="s">
        <v>24</v>
      </c>
      <c r="G327">
        <v>36</v>
      </c>
      <c r="H327" t="s">
        <v>79</v>
      </c>
      <c r="I327" t="s">
        <v>26</v>
      </c>
      <c r="J327" t="s">
        <v>26</v>
      </c>
      <c r="K327" t="s">
        <v>28</v>
      </c>
      <c r="L327" t="s">
        <v>29</v>
      </c>
      <c r="M327">
        <v>209343</v>
      </c>
      <c r="N327" t="s">
        <v>69</v>
      </c>
      <c r="O327" t="s">
        <v>49</v>
      </c>
      <c r="P327" t="s">
        <v>32</v>
      </c>
      <c r="Q327" t="s">
        <v>85</v>
      </c>
      <c r="R327" t="s">
        <v>32</v>
      </c>
      <c r="S327">
        <v>0.35629553724330298</v>
      </c>
      <c r="T3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7">
        <f>SUM(T$2:T327)</f>
        <v>19</v>
      </c>
    </row>
    <row r="328" spans="1:21" x14ac:dyDescent="0.2">
      <c r="A328" t="s">
        <v>664</v>
      </c>
      <c r="B328" t="s">
        <v>35</v>
      </c>
      <c r="C328" t="s">
        <v>36</v>
      </c>
      <c r="D328" t="s">
        <v>665</v>
      </c>
      <c r="E328" t="s">
        <v>666</v>
      </c>
      <c r="F328" t="s">
        <v>24</v>
      </c>
      <c r="G328">
        <v>3</v>
      </c>
      <c r="H328" t="s">
        <v>25</v>
      </c>
      <c r="I328" t="s">
        <v>28</v>
      </c>
      <c r="J328" t="s">
        <v>26</v>
      </c>
      <c r="K328" t="s">
        <v>28</v>
      </c>
      <c r="L328" t="s">
        <v>29</v>
      </c>
      <c r="M328">
        <v>177133.34</v>
      </c>
      <c r="N328" t="s">
        <v>39</v>
      </c>
      <c r="O328" t="s">
        <v>31</v>
      </c>
      <c r="P328" t="s">
        <v>32</v>
      </c>
      <c r="Q328" t="s">
        <v>85</v>
      </c>
      <c r="R328" t="s">
        <v>32</v>
      </c>
      <c r="S328">
        <v>0.35459805203836797</v>
      </c>
      <c r="T3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8">
        <f>SUM(T$2:T328)</f>
        <v>19</v>
      </c>
    </row>
    <row r="329" spans="1:21" x14ac:dyDescent="0.2">
      <c r="A329" t="s">
        <v>368</v>
      </c>
      <c r="B329" t="s">
        <v>35</v>
      </c>
      <c r="C329" t="s">
        <v>36</v>
      </c>
      <c r="D329" t="s">
        <v>369</v>
      </c>
      <c r="E329" t="s">
        <v>370</v>
      </c>
      <c r="F329" t="s">
        <v>24</v>
      </c>
      <c r="G329">
        <v>6</v>
      </c>
      <c r="H329" t="s">
        <v>25</v>
      </c>
      <c r="I329" t="s">
        <v>28</v>
      </c>
      <c r="J329" t="s">
        <v>26</v>
      </c>
      <c r="K329" t="s">
        <v>28</v>
      </c>
      <c r="L329" t="s">
        <v>29</v>
      </c>
      <c r="M329">
        <v>280530</v>
      </c>
      <c r="N329" t="s">
        <v>39</v>
      </c>
      <c r="O329" t="s">
        <v>46</v>
      </c>
      <c r="P329" t="s">
        <v>32</v>
      </c>
      <c r="Q329" t="s">
        <v>85</v>
      </c>
      <c r="R329" t="s">
        <v>32</v>
      </c>
      <c r="S329">
        <v>0.35245939689366701</v>
      </c>
      <c r="T3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29">
        <f>SUM(T$2:T329)</f>
        <v>19</v>
      </c>
    </row>
    <row r="330" spans="1:21" x14ac:dyDescent="0.2">
      <c r="A330" t="s">
        <v>552</v>
      </c>
      <c r="B330" t="s">
        <v>35</v>
      </c>
      <c r="C330" t="s">
        <v>36</v>
      </c>
      <c r="D330" t="s">
        <v>263</v>
      </c>
      <c r="E330" t="s">
        <v>553</v>
      </c>
      <c r="F330" t="s">
        <v>83</v>
      </c>
      <c r="G330">
        <v>7</v>
      </c>
      <c r="H330" t="s">
        <v>25</v>
      </c>
      <c r="I330" t="s">
        <v>28</v>
      </c>
      <c r="J330" t="s">
        <v>26</v>
      </c>
      <c r="K330" t="s">
        <v>28</v>
      </c>
      <c r="L330" t="s">
        <v>29</v>
      </c>
      <c r="M330">
        <v>265000</v>
      </c>
      <c r="N330" t="s">
        <v>39</v>
      </c>
      <c r="O330" t="s">
        <v>106</v>
      </c>
      <c r="P330" t="s">
        <v>32</v>
      </c>
      <c r="Q330" t="s">
        <v>85</v>
      </c>
      <c r="R330" t="s">
        <v>32</v>
      </c>
      <c r="S330">
        <v>0.35245939689366701</v>
      </c>
      <c r="T3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30">
        <f>SUM(T$2:T330)</f>
        <v>19</v>
      </c>
    </row>
    <row r="331" spans="1:21" x14ac:dyDescent="0.2">
      <c r="A331" t="s">
        <v>556</v>
      </c>
      <c r="B331" t="s">
        <v>35</v>
      </c>
      <c r="C331" t="s">
        <v>36</v>
      </c>
      <c r="D331" t="s">
        <v>557</v>
      </c>
      <c r="E331" t="s">
        <v>534</v>
      </c>
      <c r="F331" t="s">
        <v>24</v>
      </c>
      <c r="G331">
        <v>5</v>
      </c>
      <c r="H331" t="s">
        <v>25</v>
      </c>
      <c r="I331" t="s">
        <v>28</v>
      </c>
      <c r="J331" t="s">
        <v>26</v>
      </c>
      <c r="K331" t="s">
        <v>28</v>
      </c>
      <c r="L331" t="s">
        <v>29</v>
      </c>
      <c r="M331">
        <v>284860</v>
      </c>
      <c r="N331" t="s">
        <v>39</v>
      </c>
      <c r="O331" t="s">
        <v>63</v>
      </c>
      <c r="P331" t="s">
        <v>42</v>
      </c>
      <c r="Q331" t="s">
        <v>85</v>
      </c>
      <c r="R331" t="s">
        <v>32</v>
      </c>
      <c r="S331">
        <v>0.35245939689366701</v>
      </c>
      <c r="T3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31">
        <f>SUM(T$2:T331)</f>
        <v>17</v>
      </c>
    </row>
    <row r="332" spans="1:21" x14ac:dyDescent="0.2">
      <c r="A332" t="s">
        <v>578</v>
      </c>
      <c r="B332" t="s">
        <v>35</v>
      </c>
      <c r="C332" t="s">
        <v>36</v>
      </c>
      <c r="D332" t="s">
        <v>503</v>
      </c>
      <c r="E332" t="s">
        <v>579</v>
      </c>
      <c r="F332" t="s">
        <v>24</v>
      </c>
      <c r="G332">
        <v>6</v>
      </c>
      <c r="H332" t="s">
        <v>25</v>
      </c>
      <c r="I332" t="s">
        <v>28</v>
      </c>
      <c r="J332" t="s">
        <v>26</v>
      </c>
      <c r="K332" t="s">
        <v>28</v>
      </c>
      <c r="L332" t="s">
        <v>29</v>
      </c>
      <c r="M332">
        <v>318640</v>
      </c>
      <c r="N332" t="s">
        <v>39</v>
      </c>
      <c r="O332" t="s">
        <v>84</v>
      </c>
      <c r="P332" t="s">
        <v>32</v>
      </c>
      <c r="Q332" t="s">
        <v>85</v>
      </c>
      <c r="R332" t="s">
        <v>32</v>
      </c>
      <c r="S332">
        <v>0.35245939689366701</v>
      </c>
      <c r="T3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32">
        <f>SUM(T$2:T332)</f>
        <v>17</v>
      </c>
    </row>
    <row r="333" spans="1:21" x14ac:dyDescent="0.2">
      <c r="A333" t="s">
        <v>868</v>
      </c>
      <c r="B333" t="s">
        <v>35</v>
      </c>
      <c r="C333" t="s">
        <v>36</v>
      </c>
      <c r="D333" t="s">
        <v>638</v>
      </c>
      <c r="E333" t="s">
        <v>700</v>
      </c>
      <c r="F333" t="s">
        <v>24</v>
      </c>
      <c r="G333">
        <v>5</v>
      </c>
      <c r="H333" t="s">
        <v>25</v>
      </c>
      <c r="I333" t="s">
        <v>28</v>
      </c>
      <c r="J333" t="s">
        <v>26</v>
      </c>
      <c r="K333" t="s">
        <v>28</v>
      </c>
      <c r="L333" t="s">
        <v>29</v>
      </c>
      <c r="M333">
        <v>333270</v>
      </c>
      <c r="N333" t="s">
        <v>39</v>
      </c>
      <c r="O333" t="s">
        <v>80</v>
      </c>
      <c r="P333" t="s">
        <v>32</v>
      </c>
      <c r="Q333" t="s">
        <v>85</v>
      </c>
      <c r="R333" t="s">
        <v>32</v>
      </c>
      <c r="S333">
        <v>0.35245939689366701</v>
      </c>
      <c r="T3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33">
        <f>SUM(T$2:T333)</f>
        <v>17</v>
      </c>
    </row>
    <row r="334" spans="1:21" x14ac:dyDescent="0.2">
      <c r="A334" t="s">
        <v>891</v>
      </c>
      <c r="B334" t="s">
        <v>35</v>
      </c>
      <c r="C334" t="s">
        <v>36</v>
      </c>
      <c r="D334" t="s">
        <v>503</v>
      </c>
      <c r="E334" t="s">
        <v>635</v>
      </c>
      <c r="F334" t="s">
        <v>24</v>
      </c>
      <c r="G334">
        <v>6</v>
      </c>
      <c r="H334" t="s">
        <v>25</v>
      </c>
      <c r="I334" t="s">
        <v>28</v>
      </c>
      <c r="J334" t="s">
        <v>26</v>
      </c>
      <c r="K334" t="s">
        <v>28</v>
      </c>
      <c r="L334" t="s">
        <v>29</v>
      </c>
      <c r="M334">
        <v>250000</v>
      </c>
      <c r="N334" t="s">
        <v>39</v>
      </c>
      <c r="O334" t="s">
        <v>84</v>
      </c>
      <c r="P334" t="s">
        <v>32</v>
      </c>
      <c r="Q334" t="s">
        <v>85</v>
      </c>
      <c r="R334" t="s">
        <v>32</v>
      </c>
      <c r="S334">
        <v>0.35245939689366701</v>
      </c>
      <c r="T3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34">
        <f>SUM(T$2:T334)</f>
        <v>17</v>
      </c>
    </row>
    <row r="335" spans="1:21" x14ac:dyDescent="0.2">
      <c r="A335" t="s">
        <v>944</v>
      </c>
      <c r="B335" t="s">
        <v>35</v>
      </c>
      <c r="C335" t="s">
        <v>36</v>
      </c>
      <c r="D335" t="s">
        <v>784</v>
      </c>
      <c r="E335" t="s">
        <v>435</v>
      </c>
      <c r="F335" t="s">
        <v>24</v>
      </c>
      <c r="G335">
        <v>6</v>
      </c>
      <c r="H335" t="s">
        <v>25</v>
      </c>
      <c r="I335" t="s">
        <v>28</v>
      </c>
      <c r="J335" t="s">
        <v>26</v>
      </c>
      <c r="K335" t="s">
        <v>28</v>
      </c>
      <c r="L335" t="s">
        <v>29</v>
      </c>
      <c r="M335">
        <v>259555</v>
      </c>
      <c r="N335" t="s">
        <v>39</v>
      </c>
      <c r="O335" t="s">
        <v>31</v>
      </c>
      <c r="P335" t="s">
        <v>42</v>
      </c>
      <c r="Q335" t="s">
        <v>85</v>
      </c>
      <c r="R335" t="s">
        <v>32</v>
      </c>
      <c r="S335">
        <v>0.35245939689366701</v>
      </c>
      <c r="T3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35">
        <f>SUM(T$2:T335)</f>
        <v>15</v>
      </c>
    </row>
    <row r="336" spans="1:21" x14ac:dyDescent="0.2">
      <c r="A336" t="s">
        <v>988</v>
      </c>
      <c r="B336" t="s">
        <v>35</v>
      </c>
      <c r="C336" t="s">
        <v>36</v>
      </c>
      <c r="D336" t="s">
        <v>989</v>
      </c>
      <c r="E336" t="s">
        <v>620</v>
      </c>
      <c r="F336" t="s">
        <v>24</v>
      </c>
      <c r="G336">
        <v>6</v>
      </c>
      <c r="H336" t="s">
        <v>25</v>
      </c>
      <c r="I336" t="s">
        <v>28</v>
      </c>
      <c r="J336" t="s">
        <v>26</v>
      </c>
      <c r="K336" t="s">
        <v>28</v>
      </c>
      <c r="L336" t="s">
        <v>29</v>
      </c>
      <c r="M336">
        <v>240000</v>
      </c>
      <c r="N336" t="s">
        <v>39</v>
      </c>
      <c r="O336" t="s">
        <v>46</v>
      </c>
      <c r="P336" t="s">
        <v>42</v>
      </c>
      <c r="Q336" t="s">
        <v>85</v>
      </c>
      <c r="R336" t="s">
        <v>32</v>
      </c>
      <c r="S336">
        <v>0.35245939689366701</v>
      </c>
      <c r="T3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36">
        <f>SUM(T$2:T336)</f>
        <v>13</v>
      </c>
    </row>
    <row r="337" spans="1:21" x14ac:dyDescent="0.2">
      <c r="A337" t="s">
        <v>1055</v>
      </c>
      <c r="B337" t="s">
        <v>35</v>
      </c>
      <c r="C337" t="s">
        <v>36</v>
      </c>
      <c r="D337" t="s">
        <v>583</v>
      </c>
      <c r="E337" t="s">
        <v>628</v>
      </c>
      <c r="F337" t="s">
        <v>24</v>
      </c>
      <c r="G337">
        <v>5</v>
      </c>
      <c r="H337" t="s">
        <v>25</v>
      </c>
      <c r="I337" t="s">
        <v>28</v>
      </c>
      <c r="J337" t="s">
        <v>26</v>
      </c>
      <c r="K337" t="s">
        <v>28</v>
      </c>
      <c r="L337" t="s">
        <v>29</v>
      </c>
      <c r="M337">
        <v>330880</v>
      </c>
      <c r="N337" t="s">
        <v>39</v>
      </c>
      <c r="O337" t="s">
        <v>84</v>
      </c>
      <c r="P337" t="s">
        <v>42</v>
      </c>
      <c r="Q337" t="s">
        <v>85</v>
      </c>
      <c r="R337" t="s">
        <v>32</v>
      </c>
      <c r="S337">
        <v>0.35245939689366701</v>
      </c>
      <c r="T3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37">
        <f>SUM(T$2:T337)</f>
        <v>11</v>
      </c>
    </row>
    <row r="338" spans="1:21" x14ac:dyDescent="0.2">
      <c r="A338" t="s">
        <v>480</v>
      </c>
      <c r="B338" t="s">
        <v>35</v>
      </c>
      <c r="C338" t="s">
        <v>36</v>
      </c>
      <c r="D338" t="s">
        <v>481</v>
      </c>
      <c r="E338" t="s">
        <v>482</v>
      </c>
      <c r="F338" t="s">
        <v>24</v>
      </c>
      <c r="G338">
        <v>3</v>
      </c>
      <c r="H338" t="s">
        <v>79</v>
      </c>
      <c r="I338" t="s">
        <v>28</v>
      </c>
      <c r="J338" t="s">
        <v>26</v>
      </c>
      <c r="K338" t="s">
        <v>28</v>
      </c>
      <c r="L338" t="s">
        <v>29</v>
      </c>
      <c r="M338">
        <v>180000</v>
      </c>
      <c r="N338" t="s">
        <v>39</v>
      </c>
      <c r="O338" t="s">
        <v>46</v>
      </c>
      <c r="P338" t="s">
        <v>42</v>
      </c>
      <c r="Q338" t="s">
        <v>85</v>
      </c>
      <c r="R338" t="s">
        <v>32</v>
      </c>
      <c r="S338">
        <v>0.35062721763615201</v>
      </c>
      <c r="T3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38">
        <f>SUM(T$2:T338)</f>
        <v>9</v>
      </c>
    </row>
    <row r="339" spans="1:21" x14ac:dyDescent="0.2">
      <c r="A339" t="s">
        <v>111</v>
      </c>
      <c r="B339" t="s">
        <v>66</v>
      </c>
      <c r="C339" t="s">
        <v>67</v>
      </c>
      <c r="D339" t="s">
        <v>22</v>
      </c>
      <c r="E339" t="s">
        <v>112</v>
      </c>
      <c r="F339" t="s">
        <v>24</v>
      </c>
      <c r="G339">
        <v>60</v>
      </c>
      <c r="H339" t="s">
        <v>25</v>
      </c>
      <c r="I339" t="s">
        <v>28</v>
      </c>
      <c r="J339" t="s">
        <v>27</v>
      </c>
      <c r="K339" t="s">
        <v>26</v>
      </c>
      <c r="L339" t="s">
        <v>29</v>
      </c>
      <c r="M339">
        <v>2765970</v>
      </c>
      <c r="N339" t="s">
        <v>69</v>
      </c>
      <c r="O339" t="s">
        <v>110</v>
      </c>
      <c r="P339" t="s">
        <v>32</v>
      </c>
      <c r="Q339" t="s">
        <v>41</v>
      </c>
      <c r="R339" t="s">
        <v>32</v>
      </c>
      <c r="S339">
        <v>0.34937717384952899</v>
      </c>
      <c r="T3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39">
        <f>SUM(T$2:T339)</f>
        <v>9</v>
      </c>
    </row>
    <row r="340" spans="1:21" x14ac:dyDescent="0.2">
      <c r="A340" t="s">
        <v>178</v>
      </c>
      <c r="B340" t="s">
        <v>35</v>
      </c>
      <c r="C340" t="s">
        <v>67</v>
      </c>
      <c r="D340" t="s">
        <v>179</v>
      </c>
      <c r="E340" t="s">
        <v>526</v>
      </c>
      <c r="F340" t="s">
        <v>62</v>
      </c>
      <c r="H340" t="s">
        <v>25</v>
      </c>
      <c r="I340" t="s">
        <v>26</v>
      </c>
      <c r="J340" t="s">
        <v>28</v>
      </c>
      <c r="K340" t="s">
        <v>26</v>
      </c>
      <c r="L340" t="s">
        <v>29</v>
      </c>
      <c r="M340">
        <v>3300000</v>
      </c>
      <c r="N340" t="s">
        <v>69</v>
      </c>
      <c r="O340" t="s">
        <v>73</v>
      </c>
      <c r="P340" t="s">
        <v>32</v>
      </c>
      <c r="Q340" t="s">
        <v>47</v>
      </c>
      <c r="R340" t="s">
        <v>32</v>
      </c>
      <c r="S340">
        <v>0.34722255481990899</v>
      </c>
      <c r="T3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0">
        <f>SUM(T$2:T340)</f>
        <v>9</v>
      </c>
    </row>
    <row r="341" spans="1:21" x14ac:dyDescent="0.2">
      <c r="A341" t="s">
        <v>176</v>
      </c>
      <c r="B341" t="s">
        <v>35</v>
      </c>
      <c r="C341" t="s">
        <v>67</v>
      </c>
      <c r="D341" t="s">
        <v>44</v>
      </c>
      <c r="E341" t="s">
        <v>271</v>
      </c>
      <c r="F341" t="s">
        <v>24</v>
      </c>
      <c r="G341">
        <v>6</v>
      </c>
      <c r="H341" t="s">
        <v>25</v>
      </c>
      <c r="I341" t="s">
        <v>28</v>
      </c>
      <c r="J341" t="s">
        <v>28</v>
      </c>
      <c r="K341" t="s">
        <v>28</v>
      </c>
      <c r="L341" t="s">
        <v>29</v>
      </c>
      <c r="M341">
        <v>5886175</v>
      </c>
      <c r="N341" t="s">
        <v>69</v>
      </c>
      <c r="O341" t="s">
        <v>49</v>
      </c>
      <c r="P341" t="s">
        <v>42</v>
      </c>
      <c r="Q341" t="s">
        <v>47</v>
      </c>
      <c r="R341" t="s">
        <v>32</v>
      </c>
      <c r="S341">
        <v>0.34535840278188701</v>
      </c>
      <c r="T3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41">
        <f>SUM(T$2:T341)</f>
        <v>7</v>
      </c>
    </row>
    <row r="342" spans="1:21" x14ac:dyDescent="0.2">
      <c r="A342" t="s">
        <v>763</v>
      </c>
      <c r="B342" t="s">
        <v>20</v>
      </c>
      <c r="C342" t="s">
        <v>21</v>
      </c>
      <c r="D342" t="s">
        <v>22</v>
      </c>
      <c r="E342" t="s">
        <v>23</v>
      </c>
      <c r="F342" t="s">
        <v>24</v>
      </c>
      <c r="G342">
        <v>22</v>
      </c>
      <c r="H342" t="s">
        <v>25</v>
      </c>
      <c r="I342" t="s">
        <v>28</v>
      </c>
      <c r="J342" t="s">
        <v>27</v>
      </c>
      <c r="K342" t="s">
        <v>28</v>
      </c>
      <c r="L342" t="s">
        <v>29</v>
      </c>
      <c r="M342">
        <v>87930.05</v>
      </c>
      <c r="N342" t="s">
        <v>30</v>
      </c>
      <c r="O342" t="s">
        <v>40</v>
      </c>
      <c r="P342" t="s">
        <v>32</v>
      </c>
      <c r="Q342" t="s">
        <v>33</v>
      </c>
      <c r="R342" t="s">
        <v>32</v>
      </c>
      <c r="S342">
        <v>0.34445701795109901</v>
      </c>
      <c r="T3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2">
        <f>SUM(T$2:T342)</f>
        <v>7</v>
      </c>
    </row>
    <row r="343" spans="1:21" x14ac:dyDescent="0.2">
      <c r="A343" t="s">
        <v>817</v>
      </c>
      <c r="B343" t="s">
        <v>20</v>
      </c>
      <c r="C343" t="s">
        <v>21</v>
      </c>
      <c r="D343" t="s">
        <v>22</v>
      </c>
      <c r="E343" t="s">
        <v>23</v>
      </c>
      <c r="F343" t="s">
        <v>24</v>
      </c>
      <c r="G343">
        <v>22</v>
      </c>
      <c r="H343" t="s">
        <v>25</v>
      </c>
      <c r="I343" t="s">
        <v>28</v>
      </c>
      <c r="J343" t="s">
        <v>27</v>
      </c>
      <c r="K343" t="s">
        <v>28</v>
      </c>
      <c r="L343" t="s">
        <v>29</v>
      </c>
      <c r="M343">
        <v>87030.15</v>
      </c>
      <c r="N343" t="s">
        <v>30</v>
      </c>
      <c r="O343" t="s">
        <v>40</v>
      </c>
      <c r="P343" t="s">
        <v>32</v>
      </c>
      <c r="Q343" t="s">
        <v>33</v>
      </c>
      <c r="R343" t="s">
        <v>32</v>
      </c>
      <c r="S343">
        <v>0.34445701795109901</v>
      </c>
      <c r="T3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3">
        <f>SUM(T$2:T343)</f>
        <v>7</v>
      </c>
    </row>
    <row r="344" spans="1:21" x14ac:dyDescent="0.2">
      <c r="A344" t="s">
        <v>356</v>
      </c>
      <c r="B344" t="s">
        <v>35</v>
      </c>
      <c r="C344" t="s">
        <v>36</v>
      </c>
      <c r="D344" t="s">
        <v>22</v>
      </c>
      <c r="E344" t="s">
        <v>430</v>
      </c>
      <c r="F344" t="s">
        <v>62</v>
      </c>
      <c r="H344" t="s">
        <v>25</v>
      </c>
      <c r="I344" t="s">
        <v>28</v>
      </c>
      <c r="J344" t="s">
        <v>28</v>
      </c>
      <c r="K344" t="s">
        <v>26</v>
      </c>
      <c r="L344" t="s">
        <v>105</v>
      </c>
      <c r="M344">
        <v>2500000.0049999999</v>
      </c>
      <c r="N344" t="s">
        <v>39</v>
      </c>
      <c r="O344" t="s">
        <v>73</v>
      </c>
      <c r="P344" t="s">
        <v>42</v>
      </c>
      <c r="Q344" t="s">
        <v>74</v>
      </c>
      <c r="R344" t="s">
        <v>32</v>
      </c>
      <c r="S344">
        <v>0.342134727960972</v>
      </c>
      <c r="T3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44">
        <f>SUM(T$2:T344)</f>
        <v>5</v>
      </c>
    </row>
    <row r="345" spans="1:21" x14ac:dyDescent="0.2">
      <c r="A345" t="s">
        <v>156</v>
      </c>
      <c r="B345" t="s">
        <v>35</v>
      </c>
      <c r="C345" t="s">
        <v>36</v>
      </c>
      <c r="D345" t="s">
        <v>78</v>
      </c>
      <c r="E345" t="s">
        <v>55</v>
      </c>
      <c r="F345" t="s">
        <v>62</v>
      </c>
      <c r="H345" t="s">
        <v>25</v>
      </c>
      <c r="I345" t="s">
        <v>28</v>
      </c>
      <c r="J345" t="s">
        <v>26</v>
      </c>
      <c r="K345" t="s">
        <v>26</v>
      </c>
      <c r="L345" t="s">
        <v>29</v>
      </c>
      <c r="M345">
        <v>215000</v>
      </c>
      <c r="N345" t="s">
        <v>39</v>
      </c>
      <c r="O345" t="s">
        <v>110</v>
      </c>
      <c r="P345" t="s">
        <v>32</v>
      </c>
      <c r="Q345" t="s">
        <v>41</v>
      </c>
      <c r="R345" t="s">
        <v>32</v>
      </c>
      <c r="S345">
        <v>0.33841497261154402</v>
      </c>
      <c r="T3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5">
        <f>SUM(T$2:T345)</f>
        <v>5</v>
      </c>
    </row>
    <row r="346" spans="1:21" x14ac:dyDescent="0.2">
      <c r="A346" t="s">
        <v>89</v>
      </c>
      <c r="B346" t="s">
        <v>35</v>
      </c>
      <c r="C346" t="s">
        <v>36</v>
      </c>
      <c r="D346" t="s">
        <v>90</v>
      </c>
      <c r="E346" t="s">
        <v>776</v>
      </c>
      <c r="F346" t="s">
        <v>62</v>
      </c>
      <c r="H346" t="s">
        <v>25</v>
      </c>
      <c r="I346" t="s">
        <v>28</v>
      </c>
      <c r="J346" t="s">
        <v>26</v>
      </c>
      <c r="K346" t="s">
        <v>26</v>
      </c>
      <c r="L346" t="s">
        <v>29</v>
      </c>
      <c r="M346">
        <v>503000</v>
      </c>
      <c r="N346" t="s">
        <v>39</v>
      </c>
      <c r="O346" t="s">
        <v>73</v>
      </c>
      <c r="P346" t="s">
        <v>32</v>
      </c>
      <c r="Q346" t="s">
        <v>47</v>
      </c>
      <c r="R346" t="s">
        <v>32</v>
      </c>
      <c r="S346">
        <v>0.33805360026741299</v>
      </c>
      <c r="T3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6">
        <f>SUM(T$2:T346)</f>
        <v>5</v>
      </c>
    </row>
    <row r="347" spans="1:21" x14ac:dyDescent="0.2">
      <c r="A347" t="s">
        <v>707</v>
      </c>
      <c r="B347" t="s">
        <v>35</v>
      </c>
      <c r="C347" t="s">
        <v>36</v>
      </c>
      <c r="D347" t="s">
        <v>475</v>
      </c>
      <c r="E347" t="s">
        <v>708</v>
      </c>
      <c r="F347" t="s">
        <v>24</v>
      </c>
      <c r="G347">
        <v>5</v>
      </c>
      <c r="H347" t="s">
        <v>25</v>
      </c>
      <c r="I347" t="s">
        <v>28</v>
      </c>
      <c r="J347" t="s">
        <v>28</v>
      </c>
      <c r="K347" t="s">
        <v>28</v>
      </c>
      <c r="L347" t="s">
        <v>29</v>
      </c>
      <c r="M347">
        <v>325000</v>
      </c>
      <c r="N347" t="s">
        <v>39</v>
      </c>
      <c r="O347" t="s">
        <v>84</v>
      </c>
      <c r="P347" t="s">
        <v>32</v>
      </c>
      <c r="Q347" t="s">
        <v>85</v>
      </c>
      <c r="R347" t="s">
        <v>32</v>
      </c>
      <c r="S347">
        <v>0.33750213193640199</v>
      </c>
      <c r="T3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7">
        <f>SUM(T$2:T347)</f>
        <v>5</v>
      </c>
    </row>
    <row r="348" spans="1:21" x14ac:dyDescent="0.2">
      <c r="A348" t="s">
        <v>826</v>
      </c>
      <c r="B348" t="s">
        <v>35</v>
      </c>
      <c r="C348" t="s">
        <v>36</v>
      </c>
      <c r="D348" t="s">
        <v>78</v>
      </c>
      <c r="E348" t="s">
        <v>827</v>
      </c>
      <c r="F348" t="s">
        <v>24</v>
      </c>
      <c r="G348">
        <v>5</v>
      </c>
      <c r="H348" t="s">
        <v>25</v>
      </c>
      <c r="I348" t="s">
        <v>28</v>
      </c>
      <c r="J348" t="s">
        <v>28</v>
      </c>
      <c r="K348" t="s">
        <v>28</v>
      </c>
      <c r="L348" t="s">
        <v>29</v>
      </c>
      <c r="M348">
        <v>300250</v>
      </c>
      <c r="N348" t="s">
        <v>39</v>
      </c>
      <c r="O348" t="s">
        <v>80</v>
      </c>
      <c r="P348" t="s">
        <v>32</v>
      </c>
      <c r="Q348" t="s">
        <v>85</v>
      </c>
      <c r="R348" t="s">
        <v>32</v>
      </c>
      <c r="S348">
        <v>0.33750213193640199</v>
      </c>
      <c r="T3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8">
        <f>SUM(T$2:T348)</f>
        <v>5</v>
      </c>
    </row>
    <row r="349" spans="1:21" x14ac:dyDescent="0.2">
      <c r="A349" t="s">
        <v>181</v>
      </c>
      <c r="B349" t="s">
        <v>35</v>
      </c>
      <c r="C349" t="s">
        <v>67</v>
      </c>
      <c r="D349" t="s">
        <v>60</v>
      </c>
      <c r="E349" t="s">
        <v>182</v>
      </c>
      <c r="F349" t="s">
        <v>24</v>
      </c>
      <c r="G349">
        <v>180</v>
      </c>
      <c r="H349" t="s">
        <v>25</v>
      </c>
      <c r="I349" t="s">
        <v>26</v>
      </c>
      <c r="J349" t="s">
        <v>26</v>
      </c>
      <c r="K349" t="s">
        <v>26</v>
      </c>
      <c r="L349" t="s">
        <v>29</v>
      </c>
      <c r="M349">
        <v>375000</v>
      </c>
      <c r="N349" t="s">
        <v>69</v>
      </c>
      <c r="O349" t="s">
        <v>46</v>
      </c>
      <c r="P349" t="s">
        <v>32</v>
      </c>
      <c r="Q349" t="s">
        <v>64</v>
      </c>
      <c r="R349" t="s">
        <v>32</v>
      </c>
      <c r="S349">
        <v>0.33426337584099403</v>
      </c>
      <c r="T3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49">
        <f>SUM(T$2:T349)</f>
        <v>5</v>
      </c>
    </row>
    <row r="350" spans="1:21" x14ac:dyDescent="0.2">
      <c r="A350" t="s">
        <v>93</v>
      </c>
      <c r="B350" t="s">
        <v>66</v>
      </c>
      <c r="C350" t="s">
        <v>36</v>
      </c>
      <c r="D350" t="s">
        <v>94</v>
      </c>
      <c r="E350" t="s">
        <v>811</v>
      </c>
      <c r="F350" t="s">
        <v>24</v>
      </c>
      <c r="G350">
        <v>12</v>
      </c>
      <c r="H350" t="s">
        <v>25</v>
      </c>
      <c r="I350" t="s">
        <v>28</v>
      </c>
      <c r="J350" t="s">
        <v>27</v>
      </c>
      <c r="K350" t="s">
        <v>26</v>
      </c>
      <c r="L350" t="s">
        <v>29</v>
      </c>
      <c r="M350">
        <v>2556957</v>
      </c>
      <c r="N350" t="s">
        <v>39</v>
      </c>
      <c r="O350" t="s">
        <v>40</v>
      </c>
      <c r="P350" t="s">
        <v>32</v>
      </c>
      <c r="Q350" t="s">
        <v>47</v>
      </c>
      <c r="R350" t="s">
        <v>32</v>
      </c>
      <c r="S350">
        <v>0.33419865712420199</v>
      </c>
      <c r="T3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0">
        <f>SUM(T$2:T350)</f>
        <v>5</v>
      </c>
    </row>
    <row r="351" spans="1:21" x14ac:dyDescent="0.2">
      <c r="A351" t="s">
        <v>93</v>
      </c>
      <c r="B351" t="s">
        <v>66</v>
      </c>
      <c r="C351" t="s">
        <v>36</v>
      </c>
      <c r="D351" t="s">
        <v>94</v>
      </c>
      <c r="E351" t="s">
        <v>811</v>
      </c>
      <c r="F351" t="s">
        <v>24</v>
      </c>
      <c r="G351">
        <v>12</v>
      </c>
      <c r="H351" t="s">
        <v>25</v>
      </c>
      <c r="I351" t="s">
        <v>28</v>
      </c>
      <c r="J351" t="s">
        <v>27</v>
      </c>
      <c r="K351" t="s">
        <v>26</v>
      </c>
      <c r="L351" t="s">
        <v>29</v>
      </c>
      <c r="M351">
        <v>2260533</v>
      </c>
      <c r="N351" t="s">
        <v>39</v>
      </c>
      <c r="O351" t="s">
        <v>40</v>
      </c>
      <c r="P351" t="s">
        <v>32</v>
      </c>
      <c r="Q351" t="s">
        <v>47</v>
      </c>
      <c r="R351" t="s">
        <v>32</v>
      </c>
      <c r="S351">
        <v>0.33419865712420199</v>
      </c>
      <c r="T3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1">
        <f>SUM(T$2:T351)</f>
        <v>5</v>
      </c>
    </row>
    <row r="352" spans="1:21" x14ac:dyDescent="0.2">
      <c r="A352" t="s">
        <v>734</v>
      </c>
      <c r="B352" t="s">
        <v>35</v>
      </c>
      <c r="C352" t="s">
        <v>67</v>
      </c>
      <c r="D352" t="s">
        <v>735</v>
      </c>
      <c r="E352" t="s">
        <v>736</v>
      </c>
      <c r="F352" t="s">
        <v>62</v>
      </c>
      <c r="H352" t="s">
        <v>25</v>
      </c>
      <c r="I352" t="s">
        <v>28</v>
      </c>
      <c r="J352" t="s">
        <v>26</v>
      </c>
      <c r="K352" t="s">
        <v>26</v>
      </c>
      <c r="L352" t="s">
        <v>29</v>
      </c>
      <c r="M352">
        <v>350000</v>
      </c>
      <c r="N352" t="s">
        <v>69</v>
      </c>
      <c r="O352" t="s">
        <v>46</v>
      </c>
      <c r="P352" t="s">
        <v>32</v>
      </c>
      <c r="Q352" t="s">
        <v>74</v>
      </c>
      <c r="R352" t="s">
        <v>32</v>
      </c>
      <c r="S352">
        <v>0.33338611258268402</v>
      </c>
      <c r="T3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2">
        <f>SUM(T$2:T352)</f>
        <v>5</v>
      </c>
    </row>
    <row r="353" spans="1:21" x14ac:dyDescent="0.2">
      <c r="A353" t="s">
        <v>904</v>
      </c>
      <c r="B353" t="s">
        <v>35</v>
      </c>
      <c r="C353" t="s">
        <v>67</v>
      </c>
      <c r="D353" t="s">
        <v>263</v>
      </c>
      <c r="E353" t="s">
        <v>768</v>
      </c>
      <c r="F353" t="s">
        <v>24</v>
      </c>
      <c r="G353">
        <v>4</v>
      </c>
      <c r="H353" t="s">
        <v>25</v>
      </c>
      <c r="I353" t="s">
        <v>26</v>
      </c>
      <c r="J353" t="s">
        <v>28</v>
      </c>
      <c r="K353" t="s">
        <v>28</v>
      </c>
      <c r="L353" t="s">
        <v>29</v>
      </c>
      <c r="M353">
        <v>1259000</v>
      </c>
      <c r="N353" t="s">
        <v>69</v>
      </c>
      <c r="O353" t="s">
        <v>84</v>
      </c>
      <c r="P353" t="s">
        <v>32</v>
      </c>
      <c r="Q353" t="s">
        <v>85</v>
      </c>
      <c r="R353" t="s">
        <v>32</v>
      </c>
      <c r="S353">
        <v>0.33114622027055501</v>
      </c>
      <c r="T3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3">
        <f>SUM(T$2:T353)</f>
        <v>5</v>
      </c>
    </row>
    <row r="354" spans="1:21" x14ac:dyDescent="0.2">
      <c r="A354" t="s">
        <v>980</v>
      </c>
      <c r="B354" t="s">
        <v>66</v>
      </c>
      <c r="C354" t="s">
        <v>67</v>
      </c>
      <c r="D354" t="s">
        <v>22</v>
      </c>
      <c r="E354" t="s">
        <v>572</v>
      </c>
      <c r="F354" t="s">
        <v>24</v>
      </c>
      <c r="G354">
        <v>60</v>
      </c>
      <c r="H354" t="s">
        <v>25</v>
      </c>
      <c r="I354" t="s">
        <v>26</v>
      </c>
      <c r="J354" t="s">
        <v>27</v>
      </c>
      <c r="K354" t="s">
        <v>26</v>
      </c>
      <c r="L354" t="s">
        <v>29</v>
      </c>
      <c r="M354">
        <v>2172000</v>
      </c>
      <c r="N354" t="s">
        <v>69</v>
      </c>
      <c r="O354" t="s">
        <v>73</v>
      </c>
      <c r="P354" t="s">
        <v>32</v>
      </c>
      <c r="Q354" t="s">
        <v>41</v>
      </c>
      <c r="R354" t="s">
        <v>32</v>
      </c>
      <c r="S354">
        <v>0.33073248520484</v>
      </c>
      <c r="T3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4">
        <f>SUM(T$2:T354)</f>
        <v>5</v>
      </c>
    </row>
    <row r="355" spans="1:21" x14ac:dyDescent="0.2">
      <c r="A355" t="s">
        <v>200</v>
      </c>
      <c r="B355" t="s">
        <v>20</v>
      </c>
      <c r="C355" t="s">
        <v>21</v>
      </c>
      <c r="D355" t="s">
        <v>22</v>
      </c>
      <c r="E355" t="s">
        <v>23</v>
      </c>
      <c r="F355" t="s">
        <v>24</v>
      </c>
      <c r="G355">
        <v>22</v>
      </c>
      <c r="H355" t="s">
        <v>25</v>
      </c>
      <c r="I355" t="s">
        <v>28</v>
      </c>
      <c r="J355" t="s">
        <v>27</v>
      </c>
      <c r="K355" t="s">
        <v>28</v>
      </c>
      <c r="L355" t="s">
        <v>29</v>
      </c>
      <c r="M355">
        <v>85831.8</v>
      </c>
      <c r="N355" t="s">
        <v>30</v>
      </c>
      <c r="O355" t="s">
        <v>40</v>
      </c>
      <c r="P355" t="s">
        <v>32</v>
      </c>
      <c r="Q355" t="s">
        <v>201</v>
      </c>
      <c r="R355" t="s">
        <v>32</v>
      </c>
      <c r="S355">
        <v>0.33056812906221</v>
      </c>
      <c r="T3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5">
        <f>SUM(T$2:T355)</f>
        <v>5</v>
      </c>
    </row>
    <row r="356" spans="1:21" x14ac:dyDescent="0.2">
      <c r="A356" t="s">
        <v>59</v>
      </c>
      <c r="B356" t="s">
        <v>35</v>
      </c>
      <c r="C356" t="s">
        <v>36</v>
      </c>
      <c r="D356" t="s">
        <v>60</v>
      </c>
      <c r="E356" t="s">
        <v>61</v>
      </c>
      <c r="F356" t="s">
        <v>62</v>
      </c>
      <c r="H356" t="s">
        <v>25</v>
      </c>
      <c r="I356" t="s">
        <v>28</v>
      </c>
      <c r="J356" t="s">
        <v>28</v>
      </c>
      <c r="K356" t="s">
        <v>26</v>
      </c>
      <c r="L356" t="s">
        <v>29</v>
      </c>
      <c r="M356">
        <v>3942559.8</v>
      </c>
      <c r="N356" t="s">
        <v>39</v>
      </c>
      <c r="O356" t="s">
        <v>63</v>
      </c>
      <c r="P356" t="s">
        <v>32</v>
      </c>
      <c r="Q356" t="s">
        <v>64</v>
      </c>
      <c r="R356" t="s">
        <v>32</v>
      </c>
      <c r="S356">
        <v>0.33041407063393002</v>
      </c>
      <c r="T35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6">
        <f>SUM(T$2:T356)</f>
        <v>5</v>
      </c>
    </row>
    <row r="357" spans="1:21" x14ac:dyDescent="0.2">
      <c r="A357" t="s">
        <v>357</v>
      </c>
      <c r="B357" t="s">
        <v>20</v>
      </c>
      <c r="C357" t="s">
        <v>67</v>
      </c>
      <c r="D357" t="s">
        <v>22</v>
      </c>
      <c r="E357" t="s">
        <v>123</v>
      </c>
      <c r="F357" t="s">
        <v>83</v>
      </c>
      <c r="G357">
        <v>0.7</v>
      </c>
      <c r="H357" t="s">
        <v>25</v>
      </c>
      <c r="I357" t="s">
        <v>26</v>
      </c>
      <c r="J357" t="s">
        <v>27</v>
      </c>
      <c r="K357" t="s">
        <v>26</v>
      </c>
      <c r="L357" t="s">
        <v>29</v>
      </c>
      <c r="M357">
        <v>206478.06</v>
      </c>
      <c r="N357" t="s">
        <v>126</v>
      </c>
      <c r="O357" t="s">
        <v>31</v>
      </c>
      <c r="P357" t="s">
        <v>32</v>
      </c>
      <c r="Q357" t="s">
        <v>64</v>
      </c>
      <c r="R357" t="s">
        <v>32</v>
      </c>
      <c r="S357">
        <v>0.32919380201378901</v>
      </c>
      <c r="T35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7">
        <f>SUM(T$2:T357)</f>
        <v>5</v>
      </c>
    </row>
    <row r="358" spans="1:21" x14ac:dyDescent="0.2">
      <c r="A358" t="s">
        <v>974</v>
      </c>
      <c r="B358" t="s">
        <v>35</v>
      </c>
      <c r="C358" t="s">
        <v>36</v>
      </c>
      <c r="D358" t="s">
        <v>784</v>
      </c>
      <c r="E358" t="s">
        <v>658</v>
      </c>
      <c r="F358" t="s">
        <v>24</v>
      </c>
      <c r="G358">
        <v>6</v>
      </c>
      <c r="H358" t="s">
        <v>25</v>
      </c>
      <c r="I358" t="s">
        <v>28</v>
      </c>
      <c r="J358" t="s">
        <v>26</v>
      </c>
      <c r="K358" t="s">
        <v>28</v>
      </c>
      <c r="L358" t="s">
        <v>29</v>
      </c>
      <c r="M358">
        <v>194524</v>
      </c>
      <c r="N358" t="s">
        <v>39</v>
      </c>
      <c r="O358" t="s">
        <v>80</v>
      </c>
      <c r="P358" t="s">
        <v>32</v>
      </c>
      <c r="Q358" t="s">
        <v>85</v>
      </c>
      <c r="R358" t="s">
        <v>32</v>
      </c>
      <c r="S358">
        <v>0.32820039901081599</v>
      </c>
      <c r="T35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8">
        <f>SUM(T$2:T358)</f>
        <v>5</v>
      </c>
    </row>
    <row r="359" spans="1:21" x14ac:dyDescent="0.2">
      <c r="A359" t="s">
        <v>1001</v>
      </c>
      <c r="B359" t="s">
        <v>35</v>
      </c>
      <c r="C359" t="s">
        <v>36</v>
      </c>
      <c r="D359" t="s">
        <v>784</v>
      </c>
      <c r="E359" t="s">
        <v>1002</v>
      </c>
      <c r="F359" t="s">
        <v>24</v>
      </c>
      <c r="G359">
        <v>9</v>
      </c>
      <c r="H359" t="s">
        <v>25</v>
      </c>
      <c r="I359" t="s">
        <v>28</v>
      </c>
      <c r="J359" t="s">
        <v>26</v>
      </c>
      <c r="K359" t="s">
        <v>28</v>
      </c>
      <c r="L359" t="s">
        <v>29</v>
      </c>
      <c r="M359">
        <v>183085</v>
      </c>
      <c r="N359" t="s">
        <v>39</v>
      </c>
      <c r="O359" t="s">
        <v>80</v>
      </c>
      <c r="P359" t="s">
        <v>32</v>
      </c>
      <c r="Q359" t="s">
        <v>85</v>
      </c>
      <c r="R359" t="s">
        <v>32</v>
      </c>
      <c r="S359">
        <v>0.32820039901081599</v>
      </c>
      <c r="T35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59">
        <f>SUM(T$2:T359)</f>
        <v>5</v>
      </c>
    </row>
    <row r="360" spans="1:21" x14ac:dyDescent="0.2">
      <c r="A360" t="s">
        <v>212</v>
      </c>
      <c r="B360" t="s">
        <v>35</v>
      </c>
      <c r="C360" t="s">
        <v>67</v>
      </c>
      <c r="D360" t="s">
        <v>22</v>
      </c>
      <c r="E360" t="s">
        <v>231</v>
      </c>
      <c r="F360" t="s">
        <v>62</v>
      </c>
      <c r="H360" t="s">
        <v>25</v>
      </c>
      <c r="I360" t="s">
        <v>26</v>
      </c>
      <c r="J360" t="s">
        <v>26</v>
      </c>
      <c r="K360" t="s">
        <v>26</v>
      </c>
      <c r="L360" t="s">
        <v>29</v>
      </c>
      <c r="M360">
        <v>480000</v>
      </c>
      <c r="N360" t="s">
        <v>69</v>
      </c>
      <c r="O360" t="s">
        <v>80</v>
      </c>
      <c r="P360" t="s">
        <v>32</v>
      </c>
      <c r="Q360" t="s">
        <v>64</v>
      </c>
      <c r="R360" t="s">
        <v>32</v>
      </c>
      <c r="S360">
        <v>0.32792601802337301</v>
      </c>
      <c r="T36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0">
        <f>SUM(T$2:T360)</f>
        <v>5</v>
      </c>
    </row>
    <row r="361" spans="1:21" x14ac:dyDescent="0.2">
      <c r="A361" t="s">
        <v>737</v>
      </c>
      <c r="B361" t="s">
        <v>35</v>
      </c>
      <c r="C361" t="s">
        <v>36</v>
      </c>
      <c r="D361" t="s">
        <v>78</v>
      </c>
      <c r="E361" t="s">
        <v>1034</v>
      </c>
      <c r="F361" t="s">
        <v>83</v>
      </c>
      <c r="G361">
        <v>2</v>
      </c>
      <c r="H361" t="s">
        <v>25</v>
      </c>
      <c r="I361" t="s">
        <v>28</v>
      </c>
      <c r="J361" t="s">
        <v>28</v>
      </c>
      <c r="K361" t="s">
        <v>26</v>
      </c>
      <c r="L361" t="s">
        <v>29</v>
      </c>
      <c r="M361">
        <v>356200</v>
      </c>
      <c r="N361" t="s">
        <v>39</v>
      </c>
      <c r="O361" t="s">
        <v>80</v>
      </c>
      <c r="P361" t="s">
        <v>32</v>
      </c>
      <c r="Q361" t="s">
        <v>47</v>
      </c>
      <c r="R361" t="s">
        <v>32</v>
      </c>
      <c r="S361">
        <v>0.32714736765833602</v>
      </c>
      <c r="T36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1">
        <f>SUM(T$2:T361)</f>
        <v>5</v>
      </c>
    </row>
    <row r="362" spans="1:21" x14ac:dyDescent="0.2">
      <c r="A362" t="s">
        <v>766</v>
      </c>
      <c r="B362" t="s">
        <v>20</v>
      </c>
      <c r="C362" t="s">
        <v>67</v>
      </c>
      <c r="D362" t="s">
        <v>767</v>
      </c>
      <c r="E362" t="s">
        <v>768</v>
      </c>
      <c r="F362" t="s">
        <v>24</v>
      </c>
      <c r="G362">
        <v>1</v>
      </c>
      <c r="H362" t="s">
        <v>25</v>
      </c>
      <c r="I362" t="s">
        <v>26</v>
      </c>
      <c r="J362" t="s">
        <v>27</v>
      </c>
      <c r="K362" t="s">
        <v>28</v>
      </c>
      <c r="L362" t="s">
        <v>29</v>
      </c>
      <c r="M362">
        <v>208000</v>
      </c>
      <c r="N362" t="s">
        <v>126</v>
      </c>
      <c r="O362" t="s">
        <v>106</v>
      </c>
      <c r="P362" t="s">
        <v>32</v>
      </c>
      <c r="Q362" t="s">
        <v>58</v>
      </c>
      <c r="R362" t="s">
        <v>32</v>
      </c>
      <c r="S362">
        <v>0.32502713534712302</v>
      </c>
      <c r="T36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2">
        <f>SUM(T$2:T362)</f>
        <v>5</v>
      </c>
    </row>
    <row r="363" spans="1:21" x14ac:dyDescent="0.2">
      <c r="A363" t="s">
        <v>172</v>
      </c>
      <c r="B363" t="s">
        <v>35</v>
      </c>
      <c r="C363" t="s">
        <v>36</v>
      </c>
      <c r="D363" t="s">
        <v>173</v>
      </c>
      <c r="E363" t="s">
        <v>174</v>
      </c>
      <c r="F363" t="s">
        <v>83</v>
      </c>
      <c r="G363">
        <v>1.3333333333333299</v>
      </c>
      <c r="H363" t="s">
        <v>25</v>
      </c>
      <c r="I363" t="s">
        <v>28</v>
      </c>
      <c r="J363" t="s">
        <v>28</v>
      </c>
      <c r="K363" t="s">
        <v>26</v>
      </c>
      <c r="L363" t="s">
        <v>29</v>
      </c>
      <c r="M363">
        <v>200000</v>
      </c>
      <c r="N363" t="s">
        <v>39</v>
      </c>
      <c r="O363" t="s">
        <v>80</v>
      </c>
      <c r="P363" t="s">
        <v>32</v>
      </c>
      <c r="Q363" t="s">
        <v>175</v>
      </c>
      <c r="R363" t="s">
        <v>32</v>
      </c>
      <c r="S363">
        <v>0.32404249648281302</v>
      </c>
      <c r="T36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3">
        <f>SUM(T$2:T363)</f>
        <v>5</v>
      </c>
    </row>
    <row r="364" spans="1:21" x14ac:dyDescent="0.2">
      <c r="A364" t="s">
        <v>770</v>
      </c>
      <c r="B364" t="s">
        <v>35</v>
      </c>
      <c r="C364" t="s">
        <v>36</v>
      </c>
      <c r="D364" t="s">
        <v>78</v>
      </c>
      <c r="E364" t="s">
        <v>61</v>
      </c>
      <c r="F364" t="s">
        <v>24</v>
      </c>
      <c r="G364">
        <v>48</v>
      </c>
      <c r="H364" t="s">
        <v>25</v>
      </c>
      <c r="I364" t="s">
        <v>28</v>
      </c>
      <c r="J364" t="s">
        <v>28</v>
      </c>
      <c r="K364" t="s">
        <v>26</v>
      </c>
      <c r="L364" t="s">
        <v>29</v>
      </c>
      <c r="M364">
        <v>404000</v>
      </c>
      <c r="N364" t="s">
        <v>39</v>
      </c>
      <c r="O364" t="s">
        <v>53</v>
      </c>
      <c r="P364" t="s">
        <v>32</v>
      </c>
      <c r="Q364" t="s">
        <v>771</v>
      </c>
      <c r="R364" t="s">
        <v>32</v>
      </c>
      <c r="S364">
        <v>0.32100066817617301</v>
      </c>
      <c r="T36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4">
        <f>SUM(T$2:T364)</f>
        <v>5</v>
      </c>
    </row>
    <row r="365" spans="1:21" x14ac:dyDescent="0.2">
      <c r="A365" t="s">
        <v>932</v>
      </c>
      <c r="B365" t="s">
        <v>35</v>
      </c>
      <c r="C365" t="s">
        <v>67</v>
      </c>
      <c r="D365" t="s">
        <v>933</v>
      </c>
      <c r="E365" t="s">
        <v>934</v>
      </c>
      <c r="F365" t="s">
        <v>24</v>
      </c>
      <c r="G365">
        <v>7</v>
      </c>
      <c r="H365" t="s">
        <v>25</v>
      </c>
      <c r="I365" t="s">
        <v>26</v>
      </c>
      <c r="J365" t="s">
        <v>26</v>
      </c>
      <c r="K365" t="s">
        <v>28</v>
      </c>
      <c r="L365" t="s">
        <v>29</v>
      </c>
      <c r="M365">
        <v>359912.5</v>
      </c>
      <c r="N365" t="s">
        <v>69</v>
      </c>
      <c r="O365" t="s">
        <v>46</v>
      </c>
      <c r="P365" t="s">
        <v>32</v>
      </c>
      <c r="Q365" t="s">
        <v>85</v>
      </c>
      <c r="R365" t="s">
        <v>32</v>
      </c>
      <c r="S365">
        <v>0.32022629224536397</v>
      </c>
      <c r="T36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5">
        <f>SUM(T$2:T365)</f>
        <v>5</v>
      </c>
    </row>
    <row r="366" spans="1:21" x14ac:dyDescent="0.2">
      <c r="A366" t="s">
        <v>215</v>
      </c>
      <c r="B366" t="s">
        <v>35</v>
      </c>
      <c r="C366" t="s">
        <v>36</v>
      </c>
      <c r="D366" t="s">
        <v>60</v>
      </c>
      <c r="E366" t="s">
        <v>216</v>
      </c>
      <c r="F366" t="s">
        <v>24</v>
      </c>
      <c r="G366">
        <v>6</v>
      </c>
      <c r="H366" t="s">
        <v>25</v>
      </c>
      <c r="I366" t="s">
        <v>28</v>
      </c>
      <c r="J366" t="s">
        <v>26</v>
      </c>
      <c r="K366" t="s">
        <v>28</v>
      </c>
      <c r="L366" t="s">
        <v>29</v>
      </c>
      <c r="M366">
        <v>430000</v>
      </c>
      <c r="N366" t="s">
        <v>39</v>
      </c>
      <c r="O366" t="s">
        <v>40</v>
      </c>
      <c r="P366" t="s">
        <v>32</v>
      </c>
      <c r="Q366" t="s">
        <v>64</v>
      </c>
      <c r="R366" t="s">
        <v>32</v>
      </c>
      <c r="S366">
        <v>0.315115436029969</v>
      </c>
      <c r="T36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6">
        <f>SUM(T$2:T366)</f>
        <v>5</v>
      </c>
    </row>
    <row r="367" spans="1:21" x14ac:dyDescent="0.2">
      <c r="A367" t="s">
        <v>380</v>
      </c>
      <c r="B367" t="s">
        <v>20</v>
      </c>
      <c r="C367" t="s">
        <v>21</v>
      </c>
      <c r="D367" t="s">
        <v>22</v>
      </c>
      <c r="E367" t="s">
        <v>381</v>
      </c>
      <c r="F367" t="s">
        <v>24</v>
      </c>
      <c r="G367">
        <v>24</v>
      </c>
      <c r="H367" t="s">
        <v>79</v>
      </c>
      <c r="I367" t="s">
        <v>28</v>
      </c>
      <c r="J367" t="s">
        <v>27</v>
      </c>
      <c r="K367" t="s">
        <v>28</v>
      </c>
      <c r="L367" t="s">
        <v>29</v>
      </c>
      <c r="M367">
        <v>91083.95</v>
      </c>
      <c r="N367" t="s">
        <v>30</v>
      </c>
      <c r="O367" t="s">
        <v>31</v>
      </c>
      <c r="P367" t="s">
        <v>32</v>
      </c>
      <c r="Q367" t="s">
        <v>33</v>
      </c>
      <c r="R367" t="s">
        <v>32</v>
      </c>
      <c r="S367">
        <v>0.31320701795109901</v>
      </c>
      <c r="T36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7">
        <f>SUM(T$2:T367)</f>
        <v>5</v>
      </c>
    </row>
    <row r="368" spans="1:21" x14ac:dyDescent="0.2">
      <c r="A368" t="s">
        <v>100</v>
      </c>
      <c r="B368" t="s">
        <v>20</v>
      </c>
      <c r="C368" t="s">
        <v>21</v>
      </c>
      <c r="D368" t="s">
        <v>78</v>
      </c>
      <c r="E368" t="s">
        <v>101</v>
      </c>
      <c r="F368" t="s">
        <v>24</v>
      </c>
      <c r="G368">
        <v>2</v>
      </c>
      <c r="H368" t="s">
        <v>25</v>
      </c>
      <c r="I368" t="s">
        <v>28</v>
      </c>
      <c r="J368" t="s">
        <v>27</v>
      </c>
      <c r="K368" t="s">
        <v>26</v>
      </c>
      <c r="L368" t="s">
        <v>29</v>
      </c>
      <c r="M368">
        <v>16000</v>
      </c>
      <c r="N368" t="s">
        <v>30</v>
      </c>
      <c r="O368" t="s">
        <v>49</v>
      </c>
      <c r="P368" t="s">
        <v>32</v>
      </c>
      <c r="Q368" t="s">
        <v>47</v>
      </c>
      <c r="R368" t="s">
        <v>32</v>
      </c>
      <c r="S368">
        <v>0.31125210911136098</v>
      </c>
      <c r="T36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8">
        <f>SUM(T$2:T368)</f>
        <v>5</v>
      </c>
    </row>
    <row r="369" spans="1:21" x14ac:dyDescent="0.2">
      <c r="A369" t="s">
        <v>905</v>
      </c>
      <c r="B369" t="s">
        <v>20</v>
      </c>
      <c r="C369" t="s">
        <v>36</v>
      </c>
      <c r="D369" t="s">
        <v>906</v>
      </c>
      <c r="E369" t="s">
        <v>534</v>
      </c>
      <c r="F369" t="s">
        <v>24</v>
      </c>
      <c r="G369">
        <v>6</v>
      </c>
      <c r="H369" t="s">
        <v>25</v>
      </c>
      <c r="I369" t="s">
        <v>28</v>
      </c>
      <c r="J369" t="s">
        <v>27</v>
      </c>
      <c r="K369" t="s">
        <v>28</v>
      </c>
      <c r="L369" t="s">
        <v>29</v>
      </c>
      <c r="M369">
        <v>162631</v>
      </c>
      <c r="N369" t="s">
        <v>92</v>
      </c>
      <c r="O369" t="s">
        <v>40</v>
      </c>
      <c r="P369" t="s">
        <v>32</v>
      </c>
      <c r="Q369" t="s">
        <v>47</v>
      </c>
      <c r="R369" t="s">
        <v>32</v>
      </c>
      <c r="S369">
        <v>0.310802144594159</v>
      </c>
      <c r="T36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69">
        <f>SUM(T$2:T369)</f>
        <v>5</v>
      </c>
    </row>
    <row r="370" spans="1:21" x14ac:dyDescent="0.2">
      <c r="A370" t="s">
        <v>569</v>
      </c>
      <c r="B370" t="s">
        <v>20</v>
      </c>
      <c r="C370" t="s">
        <v>21</v>
      </c>
      <c r="D370" t="s">
        <v>44</v>
      </c>
      <c r="E370" t="s">
        <v>213</v>
      </c>
      <c r="F370" t="s">
        <v>83</v>
      </c>
      <c r="G370">
        <v>5</v>
      </c>
      <c r="H370" t="s">
        <v>25</v>
      </c>
      <c r="I370" t="s">
        <v>28</v>
      </c>
      <c r="J370" t="s">
        <v>27</v>
      </c>
      <c r="K370" t="s">
        <v>26</v>
      </c>
      <c r="L370" t="s">
        <v>29</v>
      </c>
      <c r="M370">
        <v>181828.81</v>
      </c>
      <c r="N370" t="s">
        <v>30</v>
      </c>
      <c r="O370" t="s">
        <v>106</v>
      </c>
      <c r="P370" t="s">
        <v>32</v>
      </c>
      <c r="Q370" t="s">
        <v>47</v>
      </c>
      <c r="R370" t="s">
        <v>32</v>
      </c>
      <c r="S370">
        <v>0.31050806149231303</v>
      </c>
      <c r="T37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0">
        <f>SUM(T$2:T370)</f>
        <v>5</v>
      </c>
    </row>
    <row r="371" spans="1:21" x14ac:dyDescent="0.2">
      <c r="A371" t="s">
        <v>667</v>
      </c>
      <c r="B371" t="s">
        <v>20</v>
      </c>
      <c r="C371" t="s">
        <v>67</v>
      </c>
      <c r="D371" t="s">
        <v>668</v>
      </c>
      <c r="E371" t="s">
        <v>518</v>
      </c>
      <c r="F371" t="s">
        <v>24</v>
      </c>
      <c r="G371">
        <v>14</v>
      </c>
      <c r="H371" t="s">
        <v>25</v>
      </c>
      <c r="I371" t="s">
        <v>26</v>
      </c>
      <c r="J371" t="s">
        <v>27</v>
      </c>
      <c r="K371" t="s">
        <v>28</v>
      </c>
      <c r="L371" t="s">
        <v>29</v>
      </c>
      <c r="M371">
        <v>148333.32999999999</v>
      </c>
      <c r="N371" t="s">
        <v>126</v>
      </c>
      <c r="O371" t="s">
        <v>53</v>
      </c>
      <c r="P371" t="s">
        <v>32</v>
      </c>
      <c r="Q371" t="s">
        <v>74</v>
      </c>
      <c r="R371" t="s">
        <v>32</v>
      </c>
      <c r="S371">
        <v>0.306757736726192</v>
      </c>
      <c r="T37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1">
        <f>SUM(T$2:T371)</f>
        <v>5</v>
      </c>
    </row>
    <row r="372" spans="1:21" x14ac:dyDescent="0.2">
      <c r="A372" t="s">
        <v>347</v>
      </c>
      <c r="B372" t="s">
        <v>20</v>
      </c>
      <c r="C372" t="s">
        <v>21</v>
      </c>
      <c r="D372" t="s">
        <v>22</v>
      </c>
      <c r="E372" t="s">
        <v>348</v>
      </c>
      <c r="F372" t="s">
        <v>24</v>
      </c>
      <c r="G372">
        <v>36</v>
      </c>
      <c r="H372" t="s">
        <v>79</v>
      </c>
      <c r="I372" t="s">
        <v>28</v>
      </c>
      <c r="J372" t="s">
        <v>27</v>
      </c>
      <c r="K372" t="s">
        <v>28</v>
      </c>
      <c r="L372" t="s">
        <v>29</v>
      </c>
      <c r="M372">
        <v>78286.960000000006</v>
      </c>
      <c r="N372" t="s">
        <v>30</v>
      </c>
      <c r="O372" t="s">
        <v>63</v>
      </c>
      <c r="P372" t="s">
        <v>32</v>
      </c>
      <c r="Q372" t="s">
        <v>33</v>
      </c>
      <c r="R372" t="s">
        <v>32</v>
      </c>
      <c r="S372">
        <v>0.30487368461776598</v>
      </c>
      <c r="T37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2">
        <f>SUM(T$2:T372)</f>
        <v>5</v>
      </c>
    </row>
    <row r="373" spans="1:21" x14ac:dyDescent="0.2">
      <c r="A373" t="s">
        <v>225</v>
      </c>
      <c r="B373" t="s">
        <v>35</v>
      </c>
      <c r="C373" t="s">
        <v>36</v>
      </c>
      <c r="D373" t="s">
        <v>226</v>
      </c>
      <c r="E373" t="s">
        <v>61</v>
      </c>
      <c r="F373" t="s">
        <v>24</v>
      </c>
      <c r="G373">
        <v>12</v>
      </c>
      <c r="H373" t="s">
        <v>25</v>
      </c>
      <c r="I373" t="s">
        <v>28</v>
      </c>
      <c r="J373" t="s">
        <v>28</v>
      </c>
      <c r="K373" t="s">
        <v>26</v>
      </c>
      <c r="L373" t="s">
        <v>29</v>
      </c>
      <c r="M373">
        <v>274571.52000000002</v>
      </c>
      <c r="N373" t="s">
        <v>39</v>
      </c>
      <c r="O373" t="s">
        <v>73</v>
      </c>
      <c r="P373" t="s">
        <v>32</v>
      </c>
      <c r="Q373" t="s">
        <v>47</v>
      </c>
      <c r="R373" t="s">
        <v>32</v>
      </c>
      <c r="S373">
        <v>0.30313087587548498</v>
      </c>
      <c r="T37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3">
        <f>SUM(T$2:T373)</f>
        <v>5</v>
      </c>
    </row>
    <row r="374" spans="1:21" x14ac:dyDescent="0.2">
      <c r="A374" t="s">
        <v>280</v>
      </c>
      <c r="B374" t="s">
        <v>35</v>
      </c>
      <c r="C374" t="s">
        <v>36</v>
      </c>
      <c r="D374" t="s">
        <v>78</v>
      </c>
      <c r="E374" t="s">
        <v>61</v>
      </c>
      <c r="F374" t="s">
        <v>24</v>
      </c>
      <c r="G374">
        <v>12</v>
      </c>
      <c r="H374" t="s">
        <v>25</v>
      </c>
      <c r="I374" t="s">
        <v>28</v>
      </c>
      <c r="J374" t="s">
        <v>26</v>
      </c>
      <c r="K374" t="s">
        <v>26</v>
      </c>
      <c r="L374" t="s">
        <v>29</v>
      </c>
      <c r="M374">
        <v>568000</v>
      </c>
      <c r="N374" t="s">
        <v>39</v>
      </c>
      <c r="O374" t="s">
        <v>84</v>
      </c>
      <c r="P374" t="s">
        <v>32</v>
      </c>
      <c r="Q374" t="s">
        <v>47</v>
      </c>
      <c r="R374" t="s">
        <v>32</v>
      </c>
      <c r="S374">
        <v>0.30299134915013698</v>
      </c>
      <c r="T37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4">
        <f>SUM(T$2:T374)</f>
        <v>5</v>
      </c>
    </row>
    <row r="375" spans="1:21" x14ac:dyDescent="0.2">
      <c r="A375" t="s">
        <v>788</v>
      </c>
      <c r="B375" t="s">
        <v>35</v>
      </c>
      <c r="C375" t="s">
        <v>67</v>
      </c>
      <c r="D375" t="s">
        <v>789</v>
      </c>
      <c r="E375" t="s">
        <v>874</v>
      </c>
      <c r="F375" t="s">
        <v>24</v>
      </c>
      <c r="G375">
        <v>8</v>
      </c>
      <c r="H375" t="s">
        <v>25</v>
      </c>
      <c r="I375" t="s">
        <v>26</v>
      </c>
      <c r="J375" t="s">
        <v>26</v>
      </c>
      <c r="K375" t="s">
        <v>26</v>
      </c>
      <c r="L375" t="s">
        <v>29</v>
      </c>
      <c r="M375">
        <v>514158.47</v>
      </c>
      <c r="N375" t="s">
        <v>69</v>
      </c>
      <c r="O375" t="s">
        <v>53</v>
      </c>
      <c r="P375" t="s">
        <v>32</v>
      </c>
      <c r="Q375" t="s">
        <v>41</v>
      </c>
      <c r="R375" t="s">
        <v>32</v>
      </c>
      <c r="S375">
        <v>0.30037708177115402</v>
      </c>
      <c r="T37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5">
        <f>SUM(T$2:T375)</f>
        <v>5</v>
      </c>
    </row>
    <row r="376" spans="1:21" x14ac:dyDescent="0.2">
      <c r="A376" t="s">
        <v>588</v>
      </c>
      <c r="B376" t="s">
        <v>20</v>
      </c>
      <c r="C376" t="s">
        <v>67</v>
      </c>
      <c r="D376" t="s">
        <v>60</v>
      </c>
      <c r="E376" t="s">
        <v>405</v>
      </c>
      <c r="F376" t="s">
        <v>24</v>
      </c>
      <c r="G376">
        <v>24</v>
      </c>
      <c r="H376" t="s">
        <v>25</v>
      </c>
      <c r="I376" t="s">
        <v>26</v>
      </c>
      <c r="J376" t="s">
        <v>27</v>
      </c>
      <c r="K376" t="s">
        <v>26</v>
      </c>
      <c r="L376" t="s">
        <v>29</v>
      </c>
      <c r="M376">
        <v>45400</v>
      </c>
      <c r="N376" t="s">
        <v>126</v>
      </c>
      <c r="O376" t="s">
        <v>63</v>
      </c>
      <c r="P376" t="s">
        <v>32</v>
      </c>
      <c r="Q376" t="s">
        <v>64</v>
      </c>
      <c r="R376" t="s">
        <v>32</v>
      </c>
      <c r="S376">
        <v>0.29964173242973702</v>
      </c>
      <c r="T37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6">
        <f>SUM(T$2:T376)</f>
        <v>5</v>
      </c>
    </row>
    <row r="377" spans="1:21" x14ac:dyDescent="0.2">
      <c r="A377" t="s">
        <v>310</v>
      </c>
      <c r="B377" t="s">
        <v>35</v>
      </c>
      <c r="C377" t="s">
        <v>36</v>
      </c>
      <c r="D377" t="s">
        <v>51</v>
      </c>
      <c r="E377" t="s">
        <v>144</v>
      </c>
      <c r="F377" t="s">
        <v>24</v>
      </c>
      <c r="G377">
        <v>4</v>
      </c>
      <c r="H377" t="s">
        <v>25</v>
      </c>
      <c r="I377" t="s">
        <v>28</v>
      </c>
      <c r="J377" t="s">
        <v>28</v>
      </c>
      <c r="K377" t="s">
        <v>28</v>
      </c>
      <c r="L377" t="s">
        <v>29</v>
      </c>
      <c r="M377">
        <v>7496803</v>
      </c>
      <c r="N377" t="s">
        <v>39</v>
      </c>
      <c r="O377" t="s">
        <v>53</v>
      </c>
      <c r="P377" t="s">
        <v>32</v>
      </c>
      <c r="Q377" t="s">
        <v>47</v>
      </c>
      <c r="R377" t="s">
        <v>32</v>
      </c>
      <c r="S377">
        <v>0.295702375868517</v>
      </c>
      <c r="T37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7">
        <f>SUM(T$2:T377)</f>
        <v>5</v>
      </c>
    </row>
    <row r="378" spans="1:21" x14ac:dyDescent="0.2">
      <c r="A378" t="s">
        <v>486</v>
      </c>
      <c r="B378" t="s">
        <v>35</v>
      </c>
      <c r="C378" t="s">
        <v>36</v>
      </c>
      <c r="D378" t="s">
        <v>71</v>
      </c>
      <c r="E378" t="s">
        <v>55</v>
      </c>
      <c r="F378" t="s">
        <v>24</v>
      </c>
      <c r="G378">
        <v>3</v>
      </c>
      <c r="H378" t="s">
        <v>25</v>
      </c>
      <c r="I378" t="s">
        <v>28</v>
      </c>
      <c r="J378" t="s">
        <v>26</v>
      </c>
      <c r="K378" t="s">
        <v>28</v>
      </c>
      <c r="L378" t="s">
        <v>29</v>
      </c>
      <c r="M378">
        <v>500000</v>
      </c>
      <c r="N378" t="s">
        <v>39</v>
      </c>
      <c r="O378" t="s">
        <v>73</v>
      </c>
      <c r="P378" t="s">
        <v>32</v>
      </c>
      <c r="Q378" t="s">
        <v>47</v>
      </c>
      <c r="R378" t="s">
        <v>32</v>
      </c>
      <c r="S378">
        <v>0.295702375868517</v>
      </c>
      <c r="T37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8">
        <f>SUM(T$2:T378)</f>
        <v>5</v>
      </c>
    </row>
    <row r="379" spans="1:21" x14ac:dyDescent="0.2">
      <c r="A379" t="s">
        <v>178</v>
      </c>
      <c r="B379" t="s">
        <v>35</v>
      </c>
      <c r="C379" t="s">
        <v>36</v>
      </c>
      <c r="D379" t="s">
        <v>750</v>
      </c>
      <c r="E379" t="s">
        <v>751</v>
      </c>
      <c r="F379" t="s">
        <v>24</v>
      </c>
      <c r="G379">
        <v>4</v>
      </c>
      <c r="H379" t="s">
        <v>25</v>
      </c>
      <c r="I379" t="s">
        <v>28</v>
      </c>
      <c r="J379" t="s">
        <v>28</v>
      </c>
      <c r="K379" t="s">
        <v>26</v>
      </c>
      <c r="L379" t="s">
        <v>29</v>
      </c>
      <c r="M379">
        <v>1910000</v>
      </c>
      <c r="N379" t="s">
        <v>39</v>
      </c>
      <c r="O379" t="s">
        <v>73</v>
      </c>
      <c r="P379" t="s">
        <v>32</v>
      </c>
      <c r="Q379" t="s">
        <v>47</v>
      </c>
      <c r="R379" t="s">
        <v>32</v>
      </c>
      <c r="S379">
        <v>0.295702375868517</v>
      </c>
      <c r="T37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79">
        <f>SUM(T$2:T379)</f>
        <v>5</v>
      </c>
    </row>
    <row r="380" spans="1:21" x14ac:dyDescent="0.2">
      <c r="A380" t="s">
        <v>818</v>
      </c>
      <c r="B380" t="s">
        <v>20</v>
      </c>
      <c r="C380" t="s">
        <v>21</v>
      </c>
      <c r="D380" t="s">
        <v>22</v>
      </c>
      <c r="E380" t="s">
        <v>343</v>
      </c>
      <c r="F380" t="s">
        <v>24</v>
      </c>
      <c r="G380">
        <v>36</v>
      </c>
      <c r="H380" t="s">
        <v>79</v>
      </c>
      <c r="I380" t="s">
        <v>28</v>
      </c>
      <c r="J380" t="s">
        <v>27</v>
      </c>
      <c r="K380" t="s">
        <v>28</v>
      </c>
      <c r="L380" t="s">
        <v>29</v>
      </c>
      <c r="M380">
        <v>187497.57</v>
      </c>
      <c r="N380" t="s">
        <v>30</v>
      </c>
      <c r="O380" t="s">
        <v>63</v>
      </c>
      <c r="P380" t="s">
        <v>32</v>
      </c>
      <c r="Q380" t="s">
        <v>33</v>
      </c>
      <c r="R380" t="s">
        <v>32</v>
      </c>
      <c r="S380">
        <v>0.29496763886613198</v>
      </c>
      <c r="T38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80">
        <f>SUM(T$2:T380)</f>
        <v>5</v>
      </c>
    </row>
    <row r="381" spans="1:21" x14ac:dyDescent="0.2">
      <c r="A381" t="s">
        <v>93</v>
      </c>
      <c r="B381" t="s">
        <v>66</v>
      </c>
      <c r="C381" t="s">
        <v>36</v>
      </c>
      <c r="D381" t="s">
        <v>94</v>
      </c>
      <c r="E381" t="s">
        <v>811</v>
      </c>
      <c r="F381" t="s">
        <v>24</v>
      </c>
      <c r="G381">
        <v>12</v>
      </c>
      <c r="H381" t="s">
        <v>25</v>
      </c>
      <c r="I381" t="s">
        <v>28</v>
      </c>
      <c r="J381" t="s">
        <v>27</v>
      </c>
      <c r="K381" t="s">
        <v>26</v>
      </c>
      <c r="L381" t="s">
        <v>29</v>
      </c>
      <c r="M381">
        <v>2403455</v>
      </c>
      <c r="N381" t="s">
        <v>39</v>
      </c>
      <c r="O381" t="s">
        <v>73</v>
      </c>
      <c r="P381" t="s">
        <v>32</v>
      </c>
      <c r="Q381" t="s">
        <v>47</v>
      </c>
      <c r="R381" t="s">
        <v>32</v>
      </c>
      <c r="S381">
        <v>0.29253199045753497</v>
      </c>
      <c r="T38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81">
        <f>SUM(T$2:T381)</f>
        <v>5</v>
      </c>
    </row>
    <row r="382" spans="1:21" x14ac:dyDescent="0.2">
      <c r="A382" t="s">
        <v>184</v>
      </c>
      <c r="B382" t="s">
        <v>35</v>
      </c>
      <c r="C382" t="s">
        <v>67</v>
      </c>
      <c r="D382" t="s">
        <v>119</v>
      </c>
      <c r="E382" t="s">
        <v>185</v>
      </c>
      <c r="F382" t="s">
        <v>83</v>
      </c>
      <c r="G382">
        <v>0.133333333333333</v>
      </c>
      <c r="H382" t="s">
        <v>25</v>
      </c>
      <c r="I382" t="s">
        <v>26</v>
      </c>
      <c r="J382" t="s">
        <v>26</v>
      </c>
      <c r="K382" t="s">
        <v>26</v>
      </c>
      <c r="L382" t="s">
        <v>29</v>
      </c>
      <c r="M382">
        <v>420000</v>
      </c>
      <c r="N382" t="s">
        <v>69</v>
      </c>
      <c r="O382" t="s">
        <v>53</v>
      </c>
      <c r="P382" t="s">
        <v>42</v>
      </c>
      <c r="Q382" t="s">
        <v>47</v>
      </c>
      <c r="R382" t="s">
        <v>32</v>
      </c>
      <c r="S382">
        <v>0.29154841339857301</v>
      </c>
      <c r="T38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82">
        <f>SUM(T$2:T382)</f>
        <v>3</v>
      </c>
    </row>
    <row r="383" spans="1:21" x14ac:dyDescent="0.2">
      <c r="A383" t="s">
        <v>872</v>
      </c>
      <c r="B383" t="s">
        <v>20</v>
      </c>
      <c r="C383" t="s">
        <v>67</v>
      </c>
      <c r="D383" t="s">
        <v>873</v>
      </c>
      <c r="E383" t="s">
        <v>874</v>
      </c>
      <c r="F383" t="s">
        <v>83</v>
      </c>
      <c r="G383">
        <v>2.8</v>
      </c>
      <c r="H383" t="s">
        <v>25</v>
      </c>
      <c r="I383" t="s">
        <v>26</v>
      </c>
      <c r="J383" t="s">
        <v>27</v>
      </c>
      <c r="K383" t="s">
        <v>26</v>
      </c>
      <c r="L383" t="s">
        <v>29</v>
      </c>
      <c r="M383">
        <v>31747.13</v>
      </c>
      <c r="N383" t="s">
        <v>126</v>
      </c>
      <c r="O383" t="s">
        <v>40</v>
      </c>
      <c r="P383" t="s">
        <v>32</v>
      </c>
      <c r="Q383" t="s">
        <v>64</v>
      </c>
      <c r="R383" t="s">
        <v>32</v>
      </c>
      <c r="S383">
        <v>0.28579102423601099</v>
      </c>
      <c r="T38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83">
        <f>SUM(T$2:T383)</f>
        <v>3</v>
      </c>
    </row>
    <row r="384" spans="1:21" x14ac:dyDescent="0.2">
      <c r="A384" t="s">
        <v>186</v>
      </c>
      <c r="B384" t="s">
        <v>35</v>
      </c>
      <c r="C384" t="s">
        <v>36</v>
      </c>
      <c r="D384" t="s">
        <v>187</v>
      </c>
      <c r="E384" t="s">
        <v>188</v>
      </c>
      <c r="F384" t="s">
        <v>24</v>
      </c>
      <c r="G384">
        <v>2</v>
      </c>
      <c r="H384" t="s">
        <v>25</v>
      </c>
      <c r="I384" t="s">
        <v>28</v>
      </c>
      <c r="J384" t="s">
        <v>26</v>
      </c>
      <c r="K384" t="s">
        <v>28</v>
      </c>
      <c r="L384" t="s">
        <v>29</v>
      </c>
      <c r="M384">
        <v>227000</v>
      </c>
      <c r="N384" t="s">
        <v>39</v>
      </c>
      <c r="O384" t="s">
        <v>63</v>
      </c>
      <c r="P384" t="s">
        <v>32</v>
      </c>
      <c r="Q384" t="s">
        <v>85</v>
      </c>
      <c r="R384" t="s">
        <v>32</v>
      </c>
      <c r="S384">
        <v>0.28344420588452202</v>
      </c>
      <c r="T38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84">
        <f>SUM(T$2:T384)</f>
        <v>3</v>
      </c>
    </row>
    <row r="385" spans="1:21" x14ac:dyDescent="0.2">
      <c r="A385" t="s">
        <v>301</v>
      </c>
      <c r="B385" t="s">
        <v>35</v>
      </c>
      <c r="C385" t="s">
        <v>36</v>
      </c>
      <c r="D385" t="s">
        <v>302</v>
      </c>
      <c r="E385" t="s">
        <v>303</v>
      </c>
      <c r="F385" t="s">
        <v>24</v>
      </c>
      <c r="G385">
        <v>4</v>
      </c>
      <c r="H385" t="s">
        <v>25</v>
      </c>
      <c r="I385" t="s">
        <v>28</v>
      </c>
      <c r="J385" t="s">
        <v>26</v>
      </c>
      <c r="K385" t="s">
        <v>28</v>
      </c>
      <c r="L385" t="s">
        <v>29</v>
      </c>
      <c r="M385">
        <v>250910</v>
      </c>
      <c r="N385" t="s">
        <v>39</v>
      </c>
      <c r="O385" t="s">
        <v>84</v>
      </c>
      <c r="P385" t="s">
        <v>32</v>
      </c>
      <c r="Q385" t="s">
        <v>85</v>
      </c>
      <c r="R385" t="s">
        <v>32</v>
      </c>
      <c r="S385">
        <v>0.28344420588452202</v>
      </c>
      <c r="T38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85">
        <f>SUM(T$2:T385)</f>
        <v>3</v>
      </c>
    </row>
    <row r="386" spans="1:21" x14ac:dyDescent="0.2">
      <c r="A386" t="s">
        <v>325</v>
      </c>
      <c r="B386" t="s">
        <v>35</v>
      </c>
      <c r="C386" t="s">
        <v>36</v>
      </c>
      <c r="D386" t="s">
        <v>326</v>
      </c>
      <c r="E386" t="s">
        <v>327</v>
      </c>
      <c r="F386" t="s">
        <v>24</v>
      </c>
      <c r="G386">
        <v>3</v>
      </c>
      <c r="H386" t="s">
        <v>25</v>
      </c>
      <c r="I386" t="s">
        <v>28</v>
      </c>
      <c r="J386" t="s">
        <v>26</v>
      </c>
      <c r="K386" t="s">
        <v>28</v>
      </c>
      <c r="L386" t="s">
        <v>29</v>
      </c>
      <c r="M386">
        <v>264000</v>
      </c>
      <c r="N386" t="s">
        <v>39</v>
      </c>
      <c r="O386" t="s">
        <v>49</v>
      </c>
      <c r="P386" t="s">
        <v>42</v>
      </c>
      <c r="Q386" t="s">
        <v>85</v>
      </c>
      <c r="R386" t="s">
        <v>32</v>
      </c>
      <c r="S386">
        <v>0.28344420588452202</v>
      </c>
      <c r="T38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86">
        <f>SUM(T$2:T386)</f>
        <v>1</v>
      </c>
    </row>
    <row r="387" spans="1:21" x14ac:dyDescent="0.2">
      <c r="A387" t="s">
        <v>419</v>
      </c>
      <c r="B387" t="s">
        <v>35</v>
      </c>
      <c r="C387" t="s">
        <v>36</v>
      </c>
      <c r="D387" t="s">
        <v>420</v>
      </c>
      <c r="E387" t="s">
        <v>188</v>
      </c>
      <c r="F387" t="s">
        <v>24</v>
      </c>
      <c r="G387">
        <v>4</v>
      </c>
      <c r="H387" t="s">
        <v>25</v>
      </c>
      <c r="I387" t="s">
        <v>28</v>
      </c>
      <c r="J387" t="s">
        <v>26</v>
      </c>
      <c r="K387" t="s">
        <v>28</v>
      </c>
      <c r="L387" t="s">
        <v>29</v>
      </c>
      <c r="M387">
        <v>295350</v>
      </c>
      <c r="N387" t="s">
        <v>39</v>
      </c>
      <c r="O387" t="s">
        <v>63</v>
      </c>
      <c r="P387" t="s">
        <v>42</v>
      </c>
      <c r="Q387" t="s">
        <v>85</v>
      </c>
      <c r="R387" t="s">
        <v>32</v>
      </c>
      <c r="S387">
        <v>0.28344420588452202</v>
      </c>
      <c r="T38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87">
        <f>SUM(T$2:T387)</f>
        <v>-1</v>
      </c>
    </row>
    <row r="388" spans="1:21" x14ac:dyDescent="0.2">
      <c r="A388" t="s">
        <v>438</v>
      </c>
      <c r="B388" t="s">
        <v>35</v>
      </c>
      <c r="C388" t="s">
        <v>36</v>
      </c>
      <c r="D388" t="s">
        <v>439</v>
      </c>
      <c r="E388" t="s">
        <v>188</v>
      </c>
      <c r="F388" t="s">
        <v>24</v>
      </c>
      <c r="G388">
        <v>2</v>
      </c>
      <c r="H388" t="s">
        <v>25</v>
      </c>
      <c r="I388" t="s">
        <v>28</v>
      </c>
      <c r="J388" t="s">
        <v>26</v>
      </c>
      <c r="K388" t="s">
        <v>28</v>
      </c>
      <c r="L388" t="s">
        <v>29</v>
      </c>
      <c r="M388">
        <v>258650</v>
      </c>
      <c r="N388" t="s">
        <v>39</v>
      </c>
      <c r="O388" t="s">
        <v>49</v>
      </c>
      <c r="P388" t="s">
        <v>32</v>
      </c>
      <c r="Q388" t="s">
        <v>85</v>
      </c>
      <c r="R388" t="s">
        <v>32</v>
      </c>
      <c r="S388">
        <v>0.28344420588452202</v>
      </c>
      <c r="T38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88">
        <f>SUM(T$2:T388)</f>
        <v>-1</v>
      </c>
    </row>
    <row r="389" spans="1:21" x14ac:dyDescent="0.2">
      <c r="A389" t="s">
        <v>627</v>
      </c>
      <c r="B389" t="s">
        <v>35</v>
      </c>
      <c r="C389" t="s">
        <v>36</v>
      </c>
      <c r="D389" t="s">
        <v>238</v>
      </c>
      <c r="E389" t="s">
        <v>628</v>
      </c>
      <c r="F389" t="s">
        <v>24</v>
      </c>
      <c r="G389">
        <v>4</v>
      </c>
      <c r="H389" t="s">
        <v>25</v>
      </c>
      <c r="I389" t="s">
        <v>28</v>
      </c>
      <c r="J389" t="s">
        <v>26</v>
      </c>
      <c r="K389" t="s">
        <v>28</v>
      </c>
      <c r="L389" t="s">
        <v>29</v>
      </c>
      <c r="M389">
        <v>234246</v>
      </c>
      <c r="N389" t="s">
        <v>39</v>
      </c>
      <c r="O389" t="s">
        <v>46</v>
      </c>
      <c r="P389" t="s">
        <v>32</v>
      </c>
      <c r="Q389" t="s">
        <v>85</v>
      </c>
      <c r="R389" t="s">
        <v>32</v>
      </c>
      <c r="S389">
        <v>0.28344420588452202</v>
      </c>
      <c r="T38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89">
        <f>SUM(T$2:T389)</f>
        <v>-1</v>
      </c>
    </row>
    <row r="390" spans="1:21" x14ac:dyDescent="0.2">
      <c r="A390" t="s">
        <v>744</v>
      </c>
      <c r="B390" t="s">
        <v>35</v>
      </c>
      <c r="C390" t="s">
        <v>36</v>
      </c>
      <c r="D390" t="s">
        <v>263</v>
      </c>
      <c r="E390" t="s">
        <v>553</v>
      </c>
      <c r="F390" t="s">
        <v>24</v>
      </c>
      <c r="G390">
        <v>3</v>
      </c>
      <c r="H390" t="s">
        <v>25</v>
      </c>
      <c r="I390" t="s">
        <v>28</v>
      </c>
      <c r="J390" t="s">
        <v>26</v>
      </c>
      <c r="K390" t="s">
        <v>28</v>
      </c>
      <c r="L390" t="s">
        <v>29</v>
      </c>
      <c r="M390">
        <v>380000</v>
      </c>
      <c r="N390" t="s">
        <v>39</v>
      </c>
      <c r="O390" t="s">
        <v>31</v>
      </c>
      <c r="P390" t="s">
        <v>32</v>
      </c>
      <c r="Q390" t="s">
        <v>85</v>
      </c>
      <c r="R390" t="s">
        <v>32</v>
      </c>
      <c r="S390">
        <v>0.28344420588452202</v>
      </c>
      <c r="T39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0">
        <f>SUM(T$2:T390)</f>
        <v>-1</v>
      </c>
    </row>
    <row r="391" spans="1:21" x14ac:dyDescent="0.2">
      <c r="A391" t="s">
        <v>929</v>
      </c>
      <c r="B391" t="s">
        <v>35</v>
      </c>
      <c r="C391" t="s">
        <v>36</v>
      </c>
      <c r="D391" t="s">
        <v>930</v>
      </c>
      <c r="E391" t="s">
        <v>931</v>
      </c>
      <c r="F391" t="s">
        <v>83</v>
      </c>
      <c r="G391">
        <v>1</v>
      </c>
      <c r="H391" t="s">
        <v>25</v>
      </c>
      <c r="I391" t="s">
        <v>28</v>
      </c>
      <c r="J391" t="s">
        <v>26</v>
      </c>
      <c r="K391" t="s">
        <v>28</v>
      </c>
      <c r="L391" t="s">
        <v>29</v>
      </c>
      <c r="M391">
        <v>312000</v>
      </c>
      <c r="N391" t="s">
        <v>39</v>
      </c>
      <c r="O391" t="s">
        <v>80</v>
      </c>
      <c r="P391" t="s">
        <v>32</v>
      </c>
      <c r="Q391" t="s">
        <v>85</v>
      </c>
      <c r="R391" t="s">
        <v>32</v>
      </c>
      <c r="S391">
        <v>0.28344420588452202</v>
      </c>
      <c r="T39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1">
        <f>SUM(T$2:T391)</f>
        <v>-1</v>
      </c>
    </row>
    <row r="392" spans="1:21" x14ac:dyDescent="0.2">
      <c r="A392" t="s">
        <v>1042</v>
      </c>
      <c r="B392" t="s">
        <v>35</v>
      </c>
      <c r="C392" t="s">
        <v>36</v>
      </c>
      <c r="D392" t="s">
        <v>1043</v>
      </c>
      <c r="E392" t="s">
        <v>1044</v>
      </c>
      <c r="F392" t="s">
        <v>83</v>
      </c>
      <c r="G392">
        <v>0.233333333333333</v>
      </c>
      <c r="H392" t="s">
        <v>25</v>
      </c>
      <c r="I392" t="s">
        <v>28</v>
      </c>
      <c r="J392" t="s">
        <v>26</v>
      </c>
      <c r="K392" t="s">
        <v>28</v>
      </c>
      <c r="L392" t="s">
        <v>29</v>
      </c>
      <c r="M392">
        <v>276000</v>
      </c>
      <c r="N392" t="s">
        <v>39</v>
      </c>
      <c r="O392" t="s">
        <v>84</v>
      </c>
      <c r="P392" t="s">
        <v>32</v>
      </c>
      <c r="Q392" t="s">
        <v>85</v>
      </c>
      <c r="R392" t="s">
        <v>32</v>
      </c>
      <c r="S392">
        <v>0.28344420588452202</v>
      </c>
      <c r="T39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2">
        <f>SUM(T$2:T392)</f>
        <v>-1</v>
      </c>
    </row>
    <row r="393" spans="1:21" x14ac:dyDescent="0.2">
      <c r="A393" t="s">
        <v>86</v>
      </c>
      <c r="B393" t="s">
        <v>66</v>
      </c>
      <c r="C393" t="s">
        <v>21</v>
      </c>
      <c r="D393" t="s">
        <v>22</v>
      </c>
      <c r="E393" t="s">
        <v>564</v>
      </c>
      <c r="F393" t="s">
        <v>24</v>
      </c>
      <c r="G393">
        <v>48</v>
      </c>
      <c r="H393" t="s">
        <v>25</v>
      </c>
      <c r="I393" t="s">
        <v>28</v>
      </c>
      <c r="J393" t="s">
        <v>27</v>
      </c>
      <c r="K393" t="s">
        <v>26</v>
      </c>
      <c r="L393" t="s">
        <v>29</v>
      </c>
      <c r="M393">
        <v>24000000</v>
      </c>
      <c r="N393" t="s">
        <v>152</v>
      </c>
      <c r="O393" t="s">
        <v>53</v>
      </c>
      <c r="P393" t="s">
        <v>42</v>
      </c>
      <c r="Q393" t="s">
        <v>64</v>
      </c>
      <c r="R393" t="s">
        <v>32</v>
      </c>
      <c r="S393">
        <v>0.28160979572887701</v>
      </c>
      <c r="T39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393">
        <f>SUM(T$2:T393)</f>
        <v>-3</v>
      </c>
    </row>
    <row r="394" spans="1:21" x14ac:dyDescent="0.2">
      <c r="A394" t="s">
        <v>332</v>
      </c>
      <c r="B394" t="s">
        <v>20</v>
      </c>
      <c r="C394" t="s">
        <v>36</v>
      </c>
      <c r="D394" t="s">
        <v>333</v>
      </c>
      <c r="E394" t="s">
        <v>334</v>
      </c>
      <c r="F394" t="s">
        <v>24</v>
      </c>
      <c r="G394">
        <v>9</v>
      </c>
      <c r="H394" t="s">
        <v>79</v>
      </c>
      <c r="I394" t="s">
        <v>26</v>
      </c>
      <c r="J394" t="s">
        <v>27</v>
      </c>
      <c r="K394" t="s">
        <v>28</v>
      </c>
      <c r="L394" t="s">
        <v>29</v>
      </c>
      <c r="M394">
        <v>271688</v>
      </c>
      <c r="N394" t="s">
        <v>92</v>
      </c>
      <c r="O394" t="s">
        <v>31</v>
      </c>
      <c r="P394" t="s">
        <v>32</v>
      </c>
      <c r="Q394" t="s">
        <v>335</v>
      </c>
      <c r="R394" t="s">
        <v>32</v>
      </c>
      <c r="S394">
        <v>0.280609475421226</v>
      </c>
      <c r="T39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4">
        <f>SUM(T$2:T394)</f>
        <v>-3</v>
      </c>
    </row>
    <row r="395" spans="1:21" x14ac:dyDescent="0.2">
      <c r="A395" t="s">
        <v>520</v>
      </c>
      <c r="B395" t="s">
        <v>35</v>
      </c>
      <c r="C395" t="s">
        <v>36</v>
      </c>
      <c r="D395" t="s">
        <v>78</v>
      </c>
      <c r="E395" t="s">
        <v>521</v>
      </c>
      <c r="F395" t="s">
        <v>83</v>
      </c>
      <c r="G395">
        <v>1.5</v>
      </c>
      <c r="H395" t="s">
        <v>25</v>
      </c>
      <c r="I395" t="s">
        <v>28</v>
      </c>
      <c r="J395" t="s">
        <v>28</v>
      </c>
      <c r="K395" t="s">
        <v>26</v>
      </c>
      <c r="L395" t="s">
        <v>29</v>
      </c>
      <c r="M395">
        <v>235000</v>
      </c>
      <c r="N395" t="s">
        <v>39</v>
      </c>
      <c r="O395" t="s">
        <v>53</v>
      </c>
      <c r="P395" t="s">
        <v>32</v>
      </c>
      <c r="Q395" t="s">
        <v>47</v>
      </c>
      <c r="R395" t="s">
        <v>32</v>
      </c>
      <c r="S395">
        <v>0.27809324888439002</v>
      </c>
      <c r="T39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5">
        <f>SUM(T$2:T395)</f>
        <v>-3</v>
      </c>
    </row>
    <row r="396" spans="1:21" x14ac:dyDescent="0.2">
      <c r="A396" t="s">
        <v>846</v>
      </c>
      <c r="B396" t="s">
        <v>35</v>
      </c>
      <c r="C396" t="s">
        <v>36</v>
      </c>
      <c r="D396" t="s">
        <v>22</v>
      </c>
      <c r="E396" t="s">
        <v>61</v>
      </c>
      <c r="F396" t="s">
        <v>24</v>
      </c>
      <c r="G396">
        <v>24</v>
      </c>
      <c r="H396" t="s">
        <v>25</v>
      </c>
      <c r="I396" t="s">
        <v>28</v>
      </c>
      <c r="J396" t="s">
        <v>26</v>
      </c>
      <c r="K396" t="s">
        <v>26</v>
      </c>
      <c r="L396" t="s">
        <v>29</v>
      </c>
      <c r="M396">
        <v>295000</v>
      </c>
      <c r="N396" t="s">
        <v>39</v>
      </c>
      <c r="O396" t="s">
        <v>53</v>
      </c>
      <c r="P396" t="s">
        <v>32</v>
      </c>
      <c r="Q396" t="s">
        <v>41</v>
      </c>
      <c r="R396" t="s">
        <v>32</v>
      </c>
      <c r="S396">
        <v>0.27635102347963902</v>
      </c>
      <c r="T39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6">
        <f>SUM(T$2:T396)</f>
        <v>-3</v>
      </c>
    </row>
    <row r="397" spans="1:21" x14ac:dyDescent="0.2">
      <c r="A397" t="s">
        <v>747</v>
      </c>
      <c r="B397" t="s">
        <v>20</v>
      </c>
      <c r="C397" t="s">
        <v>36</v>
      </c>
      <c r="D397" t="s">
        <v>748</v>
      </c>
      <c r="E397" t="s">
        <v>749</v>
      </c>
      <c r="F397" t="s">
        <v>24</v>
      </c>
      <c r="G397">
        <v>24</v>
      </c>
      <c r="H397" t="s">
        <v>25</v>
      </c>
      <c r="I397" t="s">
        <v>28</v>
      </c>
      <c r="J397" t="s">
        <v>27</v>
      </c>
      <c r="K397" t="s">
        <v>26</v>
      </c>
      <c r="L397" t="s">
        <v>29</v>
      </c>
      <c r="M397">
        <v>67740</v>
      </c>
      <c r="N397" t="s">
        <v>92</v>
      </c>
      <c r="O397" t="s">
        <v>73</v>
      </c>
      <c r="P397" t="s">
        <v>32</v>
      </c>
      <c r="Q397" t="s">
        <v>214</v>
      </c>
      <c r="R397" t="s">
        <v>32</v>
      </c>
      <c r="S397">
        <v>0.27599729375474003</v>
      </c>
      <c r="T39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7">
        <f>SUM(T$2:T397)</f>
        <v>-3</v>
      </c>
    </row>
    <row r="398" spans="1:21" x14ac:dyDescent="0.2">
      <c r="A398" t="s">
        <v>43</v>
      </c>
      <c r="B398" t="s">
        <v>35</v>
      </c>
      <c r="C398" t="s">
        <v>36</v>
      </c>
      <c r="D398" t="s">
        <v>44</v>
      </c>
      <c r="E398" t="s">
        <v>45</v>
      </c>
      <c r="F398" t="s">
        <v>24</v>
      </c>
      <c r="G398">
        <v>3</v>
      </c>
      <c r="H398" t="s">
        <v>25</v>
      </c>
      <c r="I398" t="s">
        <v>28</v>
      </c>
      <c r="J398" t="s">
        <v>28</v>
      </c>
      <c r="K398" t="s">
        <v>28</v>
      </c>
      <c r="L398" t="s">
        <v>29</v>
      </c>
      <c r="M398">
        <v>1372000</v>
      </c>
      <c r="N398" t="s">
        <v>39</v>
      </c>
      <c r="O398" t="s">
        <v>46</v>
      </c>
      <c r="P398" t="s">
        <v>32</v>
      </c>
      <c r="Q398" t="s">
        <v>47</v>
      </c>
      <c r="R398" t="s">
        <v>32</v>
      </c>
      <c r="S398">
        <v>0.27476641527738399</v>
      </c>
      <c r="T39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8">
        <f>SUM(T$2:T398)</f>
        <v>-3</v>
      </c>
    </row>
    <row r="399" spans="1:21" x14ac:dyDescent="0.2">
      <c r="A399" t="s">
        <v>992</v>
      </c>
      <c r="B399" t="s">
        <v>35</v>
      </c>
      <c r="C399" t="s">
        <v>36</v>
      </c>
      <c r="D399" t="s">
        <v>22</v>
      </c>
      <c r="E399" t="s">
        <v>61</v>
      </c>
      <c r="F399" t="s">
        <v>24</v>
      </c>
      <c r="G399">
        <v>24</v>
      </c>
      <c r="H399" t="s">
        <v>25</v>
      </c>
      <c r="I399" t="s">
        <v>28</v>
      </c>
      <c r="J399" t="s">
        <v>28</v>
      </c>
      <c r="K399" t="s">
        <v>26</v>
      </c>
      <c r="L399" t="s">
        <v>29</v>
      </c>
      <c r="M399">
        <v>835246.9</v>
      </c>
      <c r="N399" t="s">
        <v>39</v>
      </c>
      <c r="O399" t="s">
        <v>80</v>
      </c>
      <c r="P399" t="s">
        <v>32</v>
      </c>
      <c r="Q399" t="s">
        <v>64</v>
      </c>
      <c r="R399" t="s">
        <v>32</v>
      </c>
      <c r="S399">
        <v>0.27301832798276399</v>
      </c>
      <c r="T39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399">
        <f>SUM(T$2:T399)</f>
        <v>-3</v>
      </c>
    </row>
    <row r="400" spans="1:21" x14ac:dyDescent="0.2">
      <c r="A400" t="s">
        <v>56</v>
      </c>
      <c r="B400" t="s">
        <v>20</v>
      </c>
      <c r="C400" t="s">
        <v>21</v>
      </c>
      <c r="D400" t="s">
        <v>57</v>
      </c>
      <c r="E400" t="s">
        <v>23</v>
      </c>
      <c r="F400" t="s">
        <v>24</v>
      </c>
      <c r="G400">
        <v>3</v>
      </c>
      <c r="H400" t="s">
        <v>25</v>
      </c>
      <c r="I400" t="s">
        <v>26</v>
      </c>
      <c r="J400" t="s">
        <v>27</v>
      </c>
      <c r="K400" t="s">
        <v>26</v>
      </c>
      <c r="L400" t="s">
        <v>29</v>
      </c>
      <c r="M400">
        <v>2900000</v>
      </c>
      <c r="N400" t="s">
        <v>30</v>
      </c>
      <c r="O400" t="s">
        <v>53</v>
      </c>
      <c r="P400" t="s">
        <v>32</v>
      </c>
      <c r="Q400" t="s">
        <v>58</v>
      </c>
      <c r="R400" t="s">
        <v>32</v>
      </c>
      <c r="S400">
        <v>0.27205086580086602</v>
      </c>
      <c r="T40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0">
        <f>SUM(T$2:T400)</f>
        <v>-3</v>
      </c>
    </row>
    <row r="401" spans="1:21" x14ac:dyDescent="0.2">
      <c r="A401" t="s">
        <v>493</v>
      </c>
      <c r="B401" t="s">
        <v>35</v>
      </c>
      <c r="C401" t="s">
        <v>67</v>
      </c>
      <c r="D401" t="s">
        <v>494</v>
      </c>
      <c r="E401" t="s">
        <v>248</v>
      </c>
      <c r="F401" t="s">
        <v>24</v>
      </c>
      <c r="G401">
        <v>6</v>
      </c>
      <c r="H401" t="s">
        <v>25</v>
      </c>
      <c r="I401" t="s">
        <v>26</v>
      </c>
      <c r="J401" t="s">
        <v>28</v>
      </c>
      <c r="K401" t="s">
        <v>28</v>
      </c>
      <c r="L401" t="s">
        <v>29</v>
      </c>
      <c r="M401">
        <v>6300000</v>
      </c>
      <c r="N401" t="s">
        <v>69</v>
      </c>
      <c r="O401" t="s">
        <v>73</v>
      </c>
      <c r="P401" t="s">
        <v>32</v>
      </c>
      <c r="Q401" t="s">
        <v>85</v>
      </c>
      <c r="R401" t="s">
        <v>32</v>
      </c>
      <c r="S401">
        <v>0.27193569395476602</v>
      </c>
      <c r="T40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1">
        <f>SUM(T$2:T401)</f>
        <v>-3</v>
      </c>
    </row>
    <row r="402" spans="1:21" x14ac:dyDescent="0.2">
      <c r="A402" t="s">
        <v>502</v>
      </c>
      <c r="B402" t="s">
        <v>35</v>
      </c>
      <c r="C402" t="s">
        <v>67</v>
      </c>
      <c r="D402" t="s">
        <v>503</v>
      </c>
      <c r="E402" t="s">
        <v>504</v>
      </c>
      <c r="F402" t="s">
        <v>24</v>
      </c>
      <c r="G402">
        <v>6</v>
      </c>
      <c r="H402" t="s">
        <v>25</v>
      </c>
      <c r="I402" t="s">
        <v>26</v>
      </c>
      <c r="J402" t="s">
        <v>28</v>
      </c>
      <c r="K402" t="s">
        <v>28</v>
      </c>
      <c r="L402" t="s">
        <v>29</v>
      </c>
      <c r="M402">
        <v>1248467</v>
      </c>
      <c r="N402" t="s">
        <v>69</v>
      </c>
      <c r="O402" t="s">
        <v>84</v>
      </c>
      <c r="P402" t="s">
        <v>32</v>
      </c>
      <c r="Q402" t="s">
        <v>85</v>
      </c>
      <c r="R402" t="s">
        <v>32</v>
      </c>
      <c r="S402">
        <v>0.27193569395476602</v>
      </c>
      <c r="T40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2">
        <f>SUM(T$2:T402)</f>
        <v>-3</v>
      </c>
    </row>
    <row r="403" spans="1:21" x14ac:dyDescent="0.2">
      <c r="A403" t="s">
        <v>916</v>
      </c>
      <c r="B403" t="s">
        <v>20</v>
      </c>
      <c r="C403" t="s">
        <v>36</v>
      </c>
      <c r="D403" t="s">
        <v>511</v>
      </c>
      <c r="E403" t="s">
        <v>917</v>
      </c>
      <c r="F403" t="s">
        <v>24</v>
      </c>
      <c r="G403">
        <v>1</v>
      </c>
      <c r="H403" t="s">
        <v>25</v>
      </c>
      <c r="I403" t="s">
        <v>28</v>
      </c>
      <c r="J403" t="s">
        <v>27</v>
      </c>
      <c r="K403" t="s">
        <v>28</v>
      </c>
      <c r="L403" t="s">
        <v>29</v>
      </c>
      <c r="M403">
        <v>95700.1</v>
      </c>
      <c r="N403" t="s">
        <v>92</v>
      </c>
      <c r="O403" t="s">
        <v>63</v>
      </c>
      <c r="P403" t="s">
        <v>32</v>
      </c>
      <c r="Q403" t="s">
        <v>214</v>
      </c>
      <c r="R403" t="s">
        <v>32</v>
      </c>
      <c r="S403">
        <v>0.27101186391028798</v>
      </c>
      <c r="T40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3">
        <f>SUM(T$2:T403)</f>
        <v>-3</v>
      </c>
    </row>
    <row r="404" spans="1:21" x14ac:dyDescent="0.2">
      <c r="A404" t="s">
        <v>407</v>
      </c>
      <c r="B404" t="s">
        <v>35</v>
      </c>
      <c r="C404" t="s">
        <v>36</v>
      </c>
      <c r="D404" t="s">
        <v>78</v>
      </c>
      <c r="E404" t="s">
        <v>408</v>
      </c>
      <c r="F404" t="s">
        <v>24</v>
      </c>
      <c r="G404">
        <v>4</v>
      </c>
      <c r="H404" t="s">
        <v>25</v>
      </c>
      <c r="I404" t="s">
        <v>28</v>
      </c>
      <c r="J404" t="s">
        <v>28</v>
      </c>
      <c r="K404" t="s">
        <v>28</v>
      </c>
      <c r="L404" t="s">
        <v>29</v>
      </c>
      <c r="M404">
        <v>3280000</v>
      </c>
      <c r="N404" t="s">
        <v>39</v>
      </c>
      <c r="O404" t="s">
        <v>46</v>
      </c>
      <c r="P404" t="s">
        <v>32</v>
      </c>
      <c r="Q404" t="s">
        <v>47</v>
      </c>
      <c r="R404" t="s">
        <v>32</v>
      </c>
      <c r="S404">
        <v>0.26594047110661201</v>
      </c>
      <c r="T40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4">
        <f>SUM(T$2:T404)</f>
        <v>-3</v>
      </c>
    </row>
    <row r="405" spans="1:21" x14ac:dyDescent="0.2">
      <c r="A405" t="s">
        <v>541</v>
      </c>
      <c r="B405" t="s">
        <v>35</v>
      </c>
      <c r="C405" t="s">
        <v>36</v>
      </c>
      <c r="D405" t="s">
        <v>78</v>
      </c>
      <c r="E405" t="s">
        <v>542</v>
      </c>
      <c r="F405" t="s">
        <v>24</v>
      </c>
      <c r="G405">
        <v>3</v>
      </c>
      <c r="H405" t="s">
        <v>25</v>
      </c>
      <c r="I405" t="s">
        <v>28</v>
      </c>
      <c r="J405" t="s">
        <v>28</v>
      </c>
      <c r="K405" t="s">
        <v>26</v>
      </c>
      <c r="L405" t="s">
        <v>29</v>
      </c>
      <c r="M405">
        <v>668000</v>
      </c>
      <c r="N405" t="s">
        <v>39</v>
      </c>
      <c r="O405" t="s">
        <v>80</v>
      </c>
      <c r="P405" t="s">
        <v>32</v>
      </c>
      <c r="Q405" t="s">
        <v>47</v>
      </c>
      <c r="R405" t="s">
        <v>32</v>
      </c>
      <c r="S405">
        <v>0.26594047110661201</v>
      </c>
      <c r="T40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5">
        <f>SUM(T$2:T405)</f>
        <v>-3</v>
      </c>
    </row>
    <row r="406" spans="1:21" x14ac:dyDescent="0.2">
      <c r="A406" t="s">
        <v>554</v>
      </c>
      <c r="B406" t="s">
        <v>35</v>
      </c>
      <c r="C406" t="s">
        <v>36</v>
      </c>
      <c r="D406" t="s">
        <v>78</v>
      </c>
      <c r="E406" t="s">
        <v>555</v>
      </c>
      <c r="F406" t="s">
        <v>24</v>
      </c>
      <c r="G406">
        <v>1</v>
      </c>
      <c r="H406" t="s">
        <v>25</v>
      </c>
      <c r="I406" t="s">
        <v>28</v>
      </c>
      <c r="J406" t="s">
        <v>28</v>
      </c>
      <c r="K406" t="s">
        <v>26</v>
      </c>
      <c r="L406" t="s">
        <v>29</v>
      </c>
      <c r="M406">
        <v>485094</v>
      </c>
      <c r="N406" t="s">
        <v>39</v>
      </c>
      <c r="O406" t="s">
        <v>106</v>
      </c>
      <c r="P406" t="s">
        <v>42</v>
      </c>
      <c r="Q406" t="s">
        <v>47</v>
      </c>
      <c r="R406" t="s">
        <v>32</v>
      </c>
      <c r="S406">
        <v>0.26594047110661201</v>
      </c>
      <c r="T40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06">
        <f>SUM(T$2:T406)</f>
        <v>-5</v>
      </c>
    </row>
    <row r="407" spans="1:21" x14ac:dyDescent="0.2">
      <c r="A407" t="s">
        <v>183</v>
      </c>
      <c r="B407" t="s">
        <v>20</v>
      </c>
      <c r="C407" t="s">
        <v>21</v>
      </c>
      <c r="D407" t="s">
        <v>22</v>
      </c>
      <c r="E407" t="s">
        <v>76</v>
      </c>
      <c r="F407" t="s">
        <v>24</v>
      </c>
      <c r="G407">
        <v>12</v>
      </c>
      <c r="H407" t="s">
        <v>25</v>
      </c>
      <c r="I407" t="s">
        <v>28</v>
      </c>
      <c r="J407" t="s">
        <v>27</v>
      </c>
      <c r="K407" t="s">
        <v>28</v>
      </c>
      <c r="L407" t="s">
        <v>29</v>
      </c>
      <c r="M407">
        <v>722480.95</v>
      </c>
      <c r="N407" t="s">
        <v>30</v>
      </c>
      <c r="O407" t="s">
        <v>63</v>
      </c>
      <c r="P407" t="s">
        <v>32</v>
      </c>
      <c r="Q407" t="s">
        <v>64</v>
      </c>
      <c r="R407" t="s">
        <v>32</v>
      </c>
      <c r="S407">
        <v>0.26503653955020301</v>
      </c>
      <c r="T40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7">
        <f>SUM(T$2:T407)</f>
        <v>-5</v>
      </c>
    </row>
    <row r="408" spans="1:21" x14ac:dyDescent="0.2">
      <c r="A408" t="s">
        <v>676</v>
      </c>
      <c r="B408" t="s">
        <v>35</v>
      </c>
      <c r="C408" t="s">
        <v>36</v>
      </c>
      <c r="D408" t="s">
        <v>22</v>
      </c>
      <c r="E408" t="s">
        <v>61</v>
      </c>
      <c r="F408" t="s">
        <v>24</v>
      </c>
      <c r="G408">
        <v>24</v>
      </c>
      <c r="H408" t="s">
        <v>25</v>
      </c>
      <c r="I408" t="s">
        <v>28</v>
      </c>
      <c r="J408" t="s">
        <v>26</v>
      </c>
      <c r="K408" t="s">
        <v>26</v>
      </c>
      <c r="L408" t="s">
        <v>29</v>
      </c>
      <c r="M408">
        <v>468814</v>
      </c>
      <c r="N408" t="s">
        <v>39</v>
      </c>
      <c r="O408" t="s">
        <v>80</v>
      </c>
      <c r="P408" t="s">
        <v>32</v>
      </c>
      <c r="Q408" t="s">
        <v>64</v>
      </c>
      <c r="R408" t="s">
        <v>32</v>
      </c>
      <c r="S408">
        <v>0.26419824570186101</v>
      </c>
      <c r="T40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08">
        <f>SUM(T$2:T408)</f>
        <v>-5</v>
      </c>
    </row>
    <row r="409" spans="1:21" x14ac:dyDescent="0.2">
      <c r="A409" t="s">
        <v>1057</v>
      </c>
      <c r="B409" t="s">
        <v>20</v>
      </c>
      <c r="C409" t="s">
        <v>67</v>
      </c>
      <c r="D409" t="s">
        <v>60</v>
      </c>
      <c r="E409" t="s">
        <v>68</v>
      </c>
      <c r="F409" t="s">
        <v>24</v>
      </c>
      <c r="G409">
        <v>50</v>
      </c>
      <c r="H409" t="s">
        <v>25</v>
      </c>
      <c r="I409" t="s">
        <v>26</v>
      </c>
      <c r="J409" t="s">
        <v>27</v>
      </c>
      <c r="K409" t="s">
        <v>26</v>
      </c>
      <c r="L409" t="s">
        <v>29</v>
      </c>
      <c r="M409">
        <v>117705.55</v>
      </c>
      <c r="N409" t="s">
        <v>126</v>
      </c>
      <c r="O409" t="s">
        <v>80</v>
      </c>
      <c r="P409" t="s">
        <v>42</v>
      </c>
      <c r="Q409" t="s">
        <v>64</v>
      </c>
      <c r="R409" t="s">
        <v>32</v>
      </c>
      <c r="S409">
        <v>0.26086563056824902</v>
      </c>
      <c r="T40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09">
        <f>SUM(T$2:T409)</f>
        <v>-7</v>
      </c>
    </row>
    <row r="410" spans="1:21" x14ac:dyDescent="0.2">
      <c r="A410" t="s">
        <v>262</v>
      </c>
      <c r="B410" t="s">
        <v>35</v>
      </c>
      <c r="C410" t="s">
        <v>36</v>
      </c>
      <c r="D410" t="s">
        <v>263</v>
      </c>
      <c r="E410" t="s">
        <v>264</v>
      </c>
      <c r="F410" t="s">
        <v>83</v>
      </c>
      <c r="G410">
        <v>1.13333333333333</v>
      </c>
      <c r="H410" t="s">
        <v>25</v>
      </c>
      <c r="I410" t="s">
        <v>28</v>
      </c>
      <c r="J410" t="s">
        <v>26</v>
      </c>
      <c r="K410" t="s">
        <v>28</v>
      </c>
      <c r="L410" t="s">
        <v>29</v>
      </c>
      <c r="M410">
        <v>98000</v>
      </c>
      <c r="N410" t="s">
        <v>39</v>
      </c>
      <c r="O410" t="s">
        <v>49</v>
      </c>
      <c r="P410" t="s">
        <v>32</v>
      </c>
      <c r="Q410" t="s">
        <v>85</v>
      </c>
      <c r="R410" t="s">
        <v>32</v>
      </c>
      <c r="S410">
        <v>0.259185208001671</v>
      </c>
      <c r="T4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0">
        <f>SUM(T$2:T410)</f>
        <v>-7</v>
      </c>
    </row>
    <row r="411" spans="1:21" x14ac:dyDescent="0.2">
      <c r="A411" t="s">
        <v>262</v>
      </c>
      <c r="B411" t="s">
        <v>35</v>
      </c>
      <c r="C411" t="s">
        <v>36</v>
      </c>
      <c r="D411" t="s">
        <v>263</v>
      </c>
      <c r="E411" t="s">
        <v>435</v>
      </c>
      <c r="F411" t="s">
        <v>83</v>
      </c>
      <c r="G411">
        <v>1.13333333333333</v>
      </c>
      <c r="H411" t="s">
        <v>25</v>
      </c>
      <c r="I411" t="s">
        <v>28</v>
      </c>
      <c r="J411" t="s">
        <v>26</v>
      </c>
      <c r="K411" t="s">
        <v>28</v>
      </c>
      <c r="L411" t="s">
        <v>29</v>
      </c>
      <c r="M411">
        <v>134900</v>
      </c>
      <c r="N411" t="s">
        <v>39</v>
      </c>
      <c r="O411" t="s">
        <v>49</v>
      </c>
      <c r="P411" t="s">
        <v>32</v>
      </c>
      <c r="Q411" t="s">
        <v>85</v>
      </c>
      <c r="R411" t="s">
        <v>32</v>
      </c>
      <c r="S411">
        <v>0.259185208001671</v>
      </c>
      <c r="T4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1">
        <f>SUM(T$2:T411)</f>
        <v>-7</v>
      </c>
    </row>
    <row r="412" spans="1:21" x14ac:dyDescent="0.2">
      <c r="A412" t="s">
        <v>694</v>
      </c>
      <c r="B412" t="s">
        <v>35</v>
      </c>
      <c r="C412" t="s">
        <v>36</v>
      </c>
      <c r="D412" t="s">
        <v>695</v>
      </c>
      <c r="E412" t="s">
        <v>239</v>
      </c>
      <c r="F412" t="s">
        <v>24</v>
      </c>
      <c r="G412">
        <v>3</v>
      </c>
      <c r="H412" t="s">
        <v>25</v>
      </c>
      <c r="I412" t="s">
        <v>28</v>
      </c>
      <c r="J412" t="s">
        <v>26</v>
      </c>
      <c r="K412" t="s">
        <v>28</v>
      </c>
      <c r="L412" t="s">
        <v>29</v>
      </c>
      <c r="M412">
        <v>180000</v>
      </c>
      <c r="N412" t="s">
        <v>39</v>
      </c>
      <c r="O412" t="s">
        <v>80</v>
      </c>
      <c r="P412" t="s">
        <v>42</v>
      </c>
      <c r="Q412" t="s">
        <v>85</v>
      </c>
      <c r="R412" t="s">
        <v>32</v>
      </c>
      <c r="S412">
        <v>0.259185208001671</v>
      </c>
      <c r="T4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12">
        <f>SUM(T$2:T412)</f>
        <v>-9</v>
      </c>
    </row>
    <row r="413" spans="1:21" x14ac:dyDescent="0.2">
      <c r="A413" t="s">
        <v>698</v>
      </c>
      <c r="B413" t="s">
        <v>35</v>
      </c>
      <c r="C413" t="s">
        <v>36</v>
      </c>
      <c r="D413" t="s">
        <v>699</v>
      </c>
      <c r="E413" t="s">
        <v>700</v>
      </c>
      <c r="F413" t="s">
        <v>24</v>
      </c>
      <c r="G413">
        <v>3</v>
      </c>
      <c r="H413" t="s">
        <v>25</v>
      </c>
      <c r="I413" t="s">
        <v>28</v>
      </c>
      <c r="J413" t="s">
        <v>26</v>
      </c>
      <c r="K413" t="s">
        <v>28</v>
      </c>
      <c r="L413" t="s">
        <v>29</v>
      </c>
      <c r="M413">
        <v>196500</v>
      </c>
      <c r="N413" t="s">
        <v>39</v>
      </c>
      <c r="O413" t="s">
        <v>49</v>
      </c>
      <c r="P413" t="s">
        <v>32</v>
      </c>
      <c r="Q413" t="s">
        <v>85</v>
      </c>
      <c r="R413" t="s">
        <v>32</v>
      </c>
      <c r="S413">
        <v>0.259185208001671</v>
      </c>
      <c r="T4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3">
        <f>SUM(T$2:T413)</f>
        <v>-9</v>
      </c>
    </row>
    <row r="414" spans="1:21" x14ac:dyDescent="0.2">
      <c r="A414" t="s">
        <v>730</v>
      </c>
      <c r="B414" t="s">
        <v>35</v>
      </c>
      <c r="C414" t="s">
        <v>36</v>
      </c>
      <c r="D414" t="s">
        <v>263</v>
      </c>
      <c r="E414" t="s">
        <v>264</v>
      </c>
      <c r="F414" t="s">
        <v>83</v>
      </c>
      <c r="G414">
        <v>1.13333333333333</v>
      </c>
      <c r="H414" t="s">
        <v>25</v>
      </c>
      <c r="I414" t="s">
        <v>28</v>
      </c>
      <c r="J414" t="s">
        <v>26</v>
      </c>
      <c r="K414" t="s">
        <v>28</v>
      </c>
      <c r="L414" t="s">
        <v>29</v>
      </c>
      <c r="M414">
        <v>102000</v>
      </c>
      <c r="N414" t="s">
        <v>39</v>
      </c>
      <c r="O414" t="s">
        <v>49</v>
      </c>
      <c r="P414" t="s">
        <v>32</v>
      </c>
      <c r="Q414" t="s">
        <v>85</v>
      </c>
      <c r="R414" t="s">
        <v>32</v>
      </c>
      <c r="S414">
        <v>0.259185208001671</v>
      </c>
      <c r="T4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4">
        <f>SUM(T$2:T414)</f>
        <v>-9</v>
      </c>
    </row>
    <row r="415" spans="1:21" x14ac:dyDescent="0.2">
      <c r="A415" t="s">
        <v>1010</v>
      </c>
      <c r="B415" t="s">
        <v>35</v>
      </c>
      <c r="C415" t="s">
        <v>36</v>
      </c>
      <c r="D415" t="s">
        <v>1011</v>
      </c>
      <c r="E415" t="s">
        <v>635</v>
      </c>
      <c r="F415" t="s">
        <v>24</v>
      </c>
      <c r="G415">
        <v>3</v>
      </c>
      <c r="H415" t="s">
        <v>25</v>
      </c>
      <c r="I415" t="s">
        <v>28</v>
      </c>
      <c r="J415" t="s">
        <v>26</v>
      </c>
      <c r="K415" t="s">
        <v>28</v>
      </c>
      <c r="L415" t="s">
        <v>29</v>
      </c>
      <c r="M415">
        <v>153805</v>
      </c>
      <c r="N415" t="s">
        <v>39</v>
      </c>
      <c r="O415" t="s">
        <v>49</v>
      </c>
      <c r="P415" t="s">
        <v>32</v>
      </c>
      <c r="Q415" t="s">
        <v>1012</v>
      </c>
      <c r="R415" t="s">
        <v>32</v>
      </c>
      <c r="S415">
        <v>0.259185208001671</v>
      </c>
      <c r="T4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5">
        <f>SUM(T$2:T415)</f>
        <v>-9</v>
      </c>
    </row>
    <row r="416" spans="1:21" x14ac:dyDescent="0.2">
      <c r="A416" t="s">
        <v>158</v>
      </c>
      <c r="B416" t="s">
        <v>35</v>
      </c>
      <c r="C416" t="s">
        <v>36</v>
      </c>
      <c r="D416" t="s">
        <v>44</v>
      </c>
      <c r="E416" t="s">
        <v>924</v>
      </c>
      <c r="F416" t="s">
        <v>24</v>
      </c>
      <c r="G416">
        <v>3</v>
      </c>
      <c r="H416" t="s">
        <v>25</v>
      </c>
      <c r="I416" t="s">
        <v>28</v>
      </c>
      <c r="J416" t="s">
        <v>28</v>
      </c>
      <c r="K416" t="s">
        <v>28</v>
      </c>
      <c r="L416" t="s">
        <v>29</v>
      </c>
      <c r="M416">
        <v>780311.59</v>
      </c>
      <c r="N416" t="s">
        <v>39</v>
      </c>
      <c r="O416" t="s">
        <v>73</v>
      </c>
      <c r="P416" t="s">
        <v>32</v>
      </c>
      <c r="Q416" t="s">
        <v>47</v>
      </c>
      <c r="R416" t="s">
        <v>32</v>
      </c>
      <c r="S416">
        <v>0.25690927242024097</v>
      </c>
      <c r="T4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6">
        <f>SUM(T$2:T416)</f>
        <v>-9</v>
      </c>
    </row>
    <row r="417" spans="1:21" x14ac:dyDescent="0.2">
      <c r="A417" t="s">
        <v>158</v>
      </c>
      <c r="B417" t="s">
        <v>35</v>
      </c>
      <c r="C417" t="s">
        <v>36</v>
      </c>
      <c r="D417" t="s">
        <v>44</v>
      </c>
      <c r="E417" t="s">
        <v>957</v>
      </c>
      <c r="F417" t="s">
        <v>24</v>
      </c>
      <c r="G417">
        <v>2</v>
      </c>
      <c r="H417" t="s">
        <v>25</v>
      </c>
      <c r="I417" t="s">
        <v>28</v>
      </c>
      <c r="J417" t="s">
        <v>28</v>
      </c>
      <c r="K417" t="s">
        <v>28</v>
      </c>
      <c r="L417" t="s">
        <v>29</v>
      </c>
      <c r="M417">
        <v>739700</v>
      </c>
      <c r="N417" t="s">
        <v>39</v>
      </c>
      <c r="O417" t="s">
        <v>73</v>
      </c>
      <c r="P417" t="s">
        <v>42</v>
      </c>
      <c r="Q417" t="s">
        <v>47</v>
      </c>
      <c r="R417" t="s">
        <v>32</v>
      </c>
      <c r="S417">
        <v>0.25690927242024097</v>
      </c>
      <c r="T4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17">
        <f>SUM(T$2:T417)</f>
        <v>-11</v>
      </c>
    </row>
    <row r="418" spans="1:21" x14ac:dyDescent="0.2">
      <c r="A418" t="s">
        <v>150</v>
      </c>
      <c r="B418" t="s">
        <v>35</v>
      </c>
      <c r="C418" t="s">
        <v>36</v>
      </c>
      <c r="D418" t="s">
        <v>44</v>
      </c>
      <c r="E418" t="s">
        <v>378</v>
      </c>
      <c r="F418" t="s">
        <v>24</v>
      </c>
      <c r="G418">
        <v>3</v>
      </c>
      <c r="H418" t="s">
        <v>25</v>
      </c>
      <c r="I418" t="s">
        <v>28</v>
      </c>
      <c r="J418" t="s">
        <v>26</v>
      </c>
      <c r="K418" t="s">
        <v>28</v>
      </c>
      <c r="L418" t="s">
        <v>29</v>
      </c>
      <c r="M418">
        <v>559040</v>
      </c>
      <c r="N418" t="s">
        <v>39</v>
      </c>
      <c r="O418" t="s">
        <v>53</v>
      </c>
      <c r="P418" t="s">
        <v>32</v>
      </c>
      <c r="Q418" t="s">
        <v>47</v>
      </c>
      <c r="R418" t="s">
        <v>32</v>
      </c>
      <c r="S418">
        <v>0.25690927242024097</v>
      </c>
      <c r="T4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8">
        <f>SUM(T$2:T418)</f>
        <v>-11</v>
      </c>
    </row>
    <row r="419" spans="1:21" x14ac:dyDescent="0.2">
      <c r="A419" t="s">
        <v>718</v>
      </c>
      <c r="B419" t="s">
        <v>20</v>
      </c>
      <c r="C419" t="s">
        <v>21</v>
      </c>
      <c r="D419" t="s">
        <v>60</v>
      </c>
      <c r="E419" t="s">
        <v>76</v>
      </c>
      <c r="F419" t="s">
        <v>24</v>
      </c>
      <c r="G419">
        <v>6</v>
      </c>
      <c r="H419" t="s">
        <v>79</v>
      </c>
      <c r="I419" t="s">
        <v>26</v>
      </c>
      <c r="J419" t="s">
        <v>27</v>
      </c>
      <c r="K419" t="s">
        <v>28</v>
      </c>
      <c r="L419" t="s">
        <v>29</v>
      </c>
      <c r="M419">
        <v>480639.35</v>
      </c>
      <c r="N419" t="s">
        <v>30</v>
      </c>
      <c r="O419" t="s">
        <v>80</v>
      </c>
      <c r="P419" t="s">
        <v>32</v>
      </c>
      <c r="Q419" t="s">
        <v>214</v>
      </c>
      <c r="R419" t="s">
        <v>32</v>
      </c>
      <c r="S419">
        <v>0.25301961870019302</v>
      </c>
      <c r="T4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19">
        <f>SUM(T$2:T419)</f>
        <v>-11</v>
      </c>
    </row>
    <row r="420" spans="1:21" x14ac:dyDescent="0.2">
      <c r="A420" t="s">
        <v>277</v>
      </c>
      <c r="B420" t="s">
        <v>35</v>
      </c>
      <c r="C420" t="s">
        <v>36</v>
      </c>
      <c r="D420" t="s">
        <v>44</v>
      </c>
      <c r="E420" t="s">
        <v>61</v>
      </c>
      <c r="F420" t="s">
        <v>24</v>
      </c>
      <c r="G420">
        <v>24</v>
      </c>
      <c r="H420" t="s">
        <v>25</v>
      </c>
      <c r="I420" t="s">
        <v>28</v>
      </c>
      <c r="J420" t="s">
        <v>28</v>
      </c>
      <c r="K420" t="s">
        <v>26</v>
      </c>
      <c r="L420" t="s">
        <v>29</v>
      </c>
      <c r="M420">
        <v>979752</v>
      </c>
      <c r="N420" t="s">
        <v>39</v>
      </c>
      <c r="O420" t="s">
        <v>73</v>
      </c>
      <c r="P420" t="s">
        <v>32</v>
      </c>
      <c r="Q420" t="s">
        <v>47</v>
      </c>
      <c r="R420" t="s">
        <v>32</v>
      </c>
      <c r="S420">
        <v>0.252184994649431</v>
      </c>
      <c r="T4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0">
        <f>SUM(T$2:T420)</f>
        <v>-11</v>
      </c>
    </row>
    <row r="421" spans="1:21" x14ac:dyDescent="0.2">
      <c r="A421" t="s">
        <v>637</v>
      </c>
      <c r="B421" t="s">
        <v>20</v>
      </c>
      <c r="C421" t="s">
        <v>36</v>
      </c>
      <c r="D421" t="s">
        <v>638</v>
      </c>
      <c r="E421" t="s">
        <v>334</v>
      </c>
      <c r="F421" t="s">
        <v>24</v>
      </c>
      <c r="G421">
        <v>7</v>
      </c>
      <c r="H421" t="s">
        <v>25</v>
      </c>
      <c r="I421" t="s">
        <v>26</v>
      </c>
      <c r="J421" t="s">
        <v>27</v>
      </c>
      <c r="K421" t="s">
        <v>28</v>
      </c>
      <c r="L421" t="s">
        <v>29</v>
      </c>
      <c r="M421">
        <v>585000</v>
      </c>
      <c r="N421" t="s">
        <v>92</v>
      </c>
      <c r="O421" t="s">
        <v>31</v>
      </c>
      <c r="P421" t="s">
        <v>32</v>
      </c>
      <c r="Q421" t="s">
        <v>639</v>
      </c>
      <c r="R421" t="s">
        <v>32</v>
      </c>
      <c r="S421">
        <v>0.24985550716725799</v>
      </c>
      <c r="T4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1">
        <f>SUM(T$2:T421)</f>
        <v>-11</v>
      </c>
    </row>
    <row r="422" spans="1:21" x14ac:dyDescent="0.2">
      <c r="A422" t="s">
        <v>637</v>
      </c>
      <c r="B422" t="s">
        <v>20</v>
      </c>
      <c r="C422" t="s">
        <v>36</v>
      </c>
      <c r="D422" t="s">
        <v>638</v>
      </c>
      <c r="E422" t="s">
        <v>715</v>
      </c>
      <c r="F422" t="s">
        <v>24</v>
      </c>
      <c r="G422">
        <v>7</v>
      </c>
      <c r="H422" t="s">
        <v>25</v>
      </c>
      <c r="I422" t="s">
        <v>26</v>
      </c>
      <c r="J422" t="s">
        <v>27</v>
      </c>
      <c r="K422" t="s">
        <v>28</v>
      </c>
      <c r="L422" t="s">
        <v>29</v>
      </c>
      <c r="M422">
        <v>335500</v>
      </c>
      <c r="N422" t="s">
        <v>92</v>
      </c>
      <c r="O422" t="s">
        <v>31</v>
      </c>
      <c r="P422" t="s">
        <v>32</v>
      </c>
      <c r="Q422" t="s">
        <v>639</v>
      </c>
      <c r="R422" t="s">
        <v>32</v>
      </c>
      <c r="S422">
        <v>0.24985550716725799</v>
      </c>
      <c r="T4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2">
        <f>SUM(T$2:T422)</f>
        <v>-11</v>
      </c>
    </row>
    <row r="423" spans="1:21" x14ac:dyDescent="0.2">
      <c r="A423" t="s">
        <v>323</v>
      </c>
      <c r="B423" t="s">
        <v>35</v>
      </c>
      <c r="C423" t="s">
        <v>36</v>
      </c>
      <c r="D423" t="s">
        <v>22</v>
      </c>
      <c r="E423" t="s">
        <v>61</v>
      </c>
      <c r="F423" t="s">
        <v>62</v>
      </c>
      <c r="H423" t="s">
        <v>25</v>
      </c>
      <c r="I423" t="s">
        <v>28</v>
      </c>
      <c r="J423" t="s">
        <v>28</v>
      </c>
      <c r="K423" t="s">
        <v>26</v>
      </c>
      <c r="L423" t="s">
        <v>29</v>
      </c>
      <c r="M423">
        <v>2550000</v>
      </c>
      <c r="N423" t="s">
        <v>39</v>
      </c>
      <c r="O423" t="s">
        <v>73</v>
      </c>
      <c r="P423" t="s">
        <v>32</v>
      </c>
      <c r="Q423" t="s">
        <v>41</v>
      </c>
      <c r="R423" t="s">
        <v>32</v>
      </c>
      <c r="S423">
        <v>0.24931801152062899</v>
      </c>
      <c r="T4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3">
        <f>SUM(T$2:T423)</f>
        <v>-11</v>
      </c>
    </row>
    <row r="424" spans="1:21" x14ac:dyDescent="0.2">
      <c r="A424" t="s">
        <v>806</v>
      </c>
      <c r="B424" t="s">
        <v>20</v>
      </c>
      <c r="C424" t="s">
        <v>36</v>
      </c>
      <c r="D424" t="s">
        <v>78</v>
      </c>
      <c r="E424" t="s">
        <v>807</v>
      </c>
      <c r="F424" t="s">
        <v>24</v>
      </c>
      <c r="G424">
        <v>12</v>
      </c>
      <c r="H424" t="s">
        <v>25</v>
      </c>
      <c r="I424" t="s">
        <v>28</v>
      </c>
      <c r="J424" t="s">
        <v>27</v>
      </c>
      <c r="K424" t="s">
        <v>26</v>
      </c>
      <c r="L424" t="s">
        <v>29</v>
      </c>
      <c r="M424">
        <v>112744.37</v>
      </c>
      <c r="N424" t="s">
        <v>92</v>
      </c>
      <c r="O424" t="s">
        <v>40</v>
      </c>
      <c r="P424" t="s">
        <v>32</v>
      </c>
      <c r="Q424" t="s">
        <v>47</v>
      </c>
      <c r="R424" t="s">
        <v>32</v>
      </c>
      <c r="S424">
        <v>0.24780611284812701</v>
      </c>
      <c r="T4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4">
        <f>SUM(T$2:T424)</f>
        <v>-11</v>
      </c>
    </row>
    <row r="425" spans="1:21" x14ac:dyDescent="0.2">
      <c r="A425" t="s">
        <v>719</v>
      </c>
      <c r="B425" t="s">
        <v>66</v>
      </c>
      <c r="C425" t="s">
        <v>21</v>
      </c>
      <c r="D425" t="s">
        <v>720</v>
      </c>
      <c r="E425" t="s">
        <v>245</v>
      </c>
      <c r="F425" t="s">
        <v>24</v>
      </c>
      <c r="G425">
        <v>13</v>
      </c>
      <c r="H425" t="s">
        <v>25</v>
      </c>
      <c r="I425" t="s">
        <v>28</v>
      </c>
      <c r="J425" t="s">
        <v>27</v>
      </c>
      <c r="K425" t="s">
        <v>28</v>
      </c>
      <c r="L425" t="s">
        <v>29</v>
      </c>
      <c r="M425">
        <v>10761201</v>
      </c>
      <c r="N425" t="s">
        <v>152</v>
      </c>
      <c r="O425" t="s">
        <v>49</v>
      </c>
      <c r="P425" t="s">
        <v>32</v>
      </c>
      <c r="Q425" t="s">
        <v>58</v>
      </c>
      <c r="R425" t="s">
        <v>32</v>
      </c>
      <c r="S425">
        <v>0.24702380952381001</v>
      </c>
      <c r="T4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5">
        <f>SUM(T$2:T425)</f>
        <v>-11</v>
      </c>
    </row>
    <row r="426" spans="1:21" x14ac:dyDescent="0.2">
      <c r="A426" t="s">
        <v>610</v>
      </c>
      <c r="B426" t="s">
        <v>20</v>
      </c>
      <c r="C426" t="s">
        <v>21</v>
      </c>
      <c r="D426" t="s">
        <v>22</v>
      </c>
      <c r="E426" t="s">
        <v>101</v>
      </c>
      <c r="F426" t="s">
        <v>24</v>
      </c>
      <c r="G426">
        <v>3</v>
      </c>
      <c r="H426" t="s">
        <v>25</v>
      </c>
      <c r="I426" t="s">
        <v>26</v>
      </c>
      <c r="J426" t="s">
        <v>27</v>
      </c>
      <c r="K426" t="s">
        <v>26</v>
      </c>
      <c r="L426" t="s">
        <v>29</v>
      </c>
      <c r="M426">
        <v>87404.47</v>
      </c>
      <c r="N426" t="s">
        <v>30</v>
      </c>
      <c r="O426" t="s">
        <v>84</v>
      </c>
      <c r="P426" t="s">
        <v>32</v>
      </c>
      <c r="Q426" t="s">
        <v>47</v>
      </c>
      <c r="R426" t="s">
        <v>32</v>
      </c>
      <c r="S426">
        <v>0.24625536337104101</v>
      </c>
      <c r="T4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6">
        <f>SUM(T$2:T426)</f>
        <v>-11</v>
      </c>
    </row>
    <row r="427" spans="1:21" x14ac:dyDescent="0.2">
      <c r="A427" t="s">
        <v>718</v>
      </c>
      <c r="B427" t="s">
        <v>20</v>
      </c>
      <c r="C427" t="s">
        <v>21</v>
      </c>
      <c r="D427" t="s">
        <v>22</v>
      </c>
      <c r="E427" t="s">
        <v>348</v>
      </c>
      <c r="F427" t="s">
        <v>83</v>
      </c>
      <c r="G427">
        <v>6</v>
      </c>
      <c r="H427" t="s">
        <v>25</v>
      </c>
      <c r="I427" t="s">
        <v>26</v>
      </c>
      <c r="J427" t="s">
        <v>27</v>
      </c>
      <c r="K427" t="s">
        <v>26</v>
      </c>
      <c r="L427" t="s">
        <v>29</v>
      </c>
      <c r="M427">
        <v>432921.87</v>
      </c>
      <c r="N427" t="s">
        <v>30</v>
      </c>
      <c r="O427" t="s">
        <v>80</v>
      </c>
      <c r="P427" t="s">
        <v>32</v>
      </c>
      <c r="Q427" t="s">
        <v>64</v>
      </c>
      <c r="R427" t="s">
        <v>32</v>
      </c>
      <c r="S427">
        <v>0.24617355905079699</v>
      </c>
      <c r="T4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7">
        <f>SUM(T$2:T427)</f>
        <v>-11</v>
      </c>
    </row>
    <row r="428" spans="1:21" x14ac:dyDescent="0.2">
      <c r="A428" t="s">
        <v>611</v>
      </c>
      <c r="B428" t="s">
        <v>20</v>
      </c>
      <c r="C428" t="s">
        <v>21</v>
      </c>
      <c r="D428" t="s">
        <v>60</v>
      </c>
      <c r="E428" t="s">
        <v>564</v>
      </c>
      <c r="F428" t="s">
        <v>24</v>
      </c>
      <c r="G428">
        <v>5</v>
      </c>
      <c r="H428" t="s">
        <v>79</v>
      </c>
      <c r="I428" t="s">
        <v>26</v>
      </c>
      <c r="J428" t="s">
        <v>27</v>
      </c>
      <c r="K428" t="s">
        <v>28</v>
      </c>
      <c r="L428" t="s">
        <v>29</v>
      </c>
      <c r="M428">
        <v>82785.72</v>
      </c>
      <c r="N428" t="s">
        <v>30</v>
      </c>
      <c r="O428" t="s">
        <v>63</v>
      </c>
      <c r="P428" t="s">
        <v>32</v>
      </c>
      <c r="Q428" t="s">
        <v>33</v>
      </c>
      <c r="R428" t="s">
        <v>32</v>
      </c>
      <c r="S428">
        <v>0.24289931854456201</v>
      </c>
      <c r="T4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8">
        <f>SUM(T$2:T428)</f>
        <v>-11</v>
      </c>
    </row>
    <row r="429" spans="1:21" x14ac:dyDescent="0.2">
      <c r="A429" t="s">
        <v>1053</v>
      </c>
      <c r="B429" t="s">
        <v>20</v>
      </c>
      <c r="C429" t="s">
        <v>21</v>
      </c>
      <c r="D429" t="s">
        <v>60</v>
      </c>
      <c r="E429" t="s">
        <v>564</v>
      </c>
      <c r="F429" t="s">
        <v>24</v>
      </c>
      <c r="G429">
        <v>5</v>
      </c>
      <c r="H429" t="s">
        <v>79</v>
      </c>
      <c r="I429" t="s">
        <v>26</v>
      </c>
      <c r="J429" t="s">
        <v>27</v>
      </c>
      <c r="K429" t="s">
        <v>28</v>
      </c>
      <c r="L429" t="s">
        <v>29</v>
      </c>
      <c r="M429">
        <v>81952.39</v>
      </c>
      <c r="N429" t="s">
        <v>30</v>
      </c>
      <c r="O429" t="s">
        <v>63</v>
      </c>
      <c r="P429" t="s">
        <v>32</v>
      </c>
      <c r="Q429" t="s">
        <v>33</v>
      </c>
      <c r="R429" t="s">
        <v>32</v>
      </c>
      <c r="S429">
        <v>0.24289931854456201</v>
      </c>
      <c r="T4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29">
        <f>SUM(T$2:T429)</f>
        <v>-11</v>
      </c>
    </row>
    <row r="430" spans="1:21" x14ac:dyDescent="0.2">
      <c r="A430" t="s">
        <v>81</v>
      </c>
      <c r="B430" t="s">
        <v>35</v>
      </c>
      <c r="C430" t="s">
        <v>36</v>
      </c>
      <c r="D430" t="s">
        <v>78</v>
      </c>
      <c r="E430" t="s">
        <v>82</v>
      </c>
      <c r="F430" t="s">
        <v>83</v>
      </c>
      <c r="G430">
        <v>4</v>
      </c>
      <c r="H430" t="s">
        <v>25</v>
      </c>
      <c r="I430" t="s">
        <v>28</v>
      </c>
      <c r="J430" t="s">
        <v>28</v>
      </c>
      <c r="K430" t="s">
        <v>28</v>
      </c>
      <c r="L430" t="s">
        <v>29</v>
      </c>
      <c r="M430">
        <v>980000</v>
      </c>
      <c r="N430" t="s">
        <v>39</v>
      </c>
      <c r="O430" t="s">
        <v>84</v>
      </c>
      <c r="P430" t="s">
        <v>32</v>
      </c>
      <c r="Q430" t="s">
        <v>85</v>
      </c>
      <c r="R430" t="s">
        <v>32</v>
      </c>
      <c r="S430">
        <v>0.23872503616535201</v>
      </c>
      <c r="T4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0">
        <f>SUM(T$2:T430)</f>
        <v>-11</v>
      </c>
    </row>
    <row r="431" spans="1:21" x14ac:dyDescent="0.2">
      <c r="A431" t="s">
        <v>319</v>
      </c>
      <c r="B431" t="s">
        <v>20</v>
      </c>
      <c r="C431" t="s">
        <v>21</v>
      </c>
      <c r="D431" t="s">
        <v>22</v>
      </c>
      <c r="E431" t="s">
        <v>97</v>
      </c>
      <c r="F431" t="s">
        <v>24</v>
      </c>
      <c r="G431">
        <v>2</v>
      </c>
      <c r="H431" t="s">
        <v>25</v>
      </c>
      <c r="I431" t="s">
        <v>26</v>
      </c>
      <c r="J431" t="s">
        <v>27</v>
      </c>
      <c r="K431" t="s">
        <v>28</v>
      </c>
      <c r="L431" t="s">
        <v>29</v>
      </c>
      <c r="M431">
        <v>91009.05</v>
      </c>
      <c r="N431" t="s">
        <v>30</v>
      </c>
      <c r="O431" t="s">
        <v>84</v>
      </c>
      <c r="P431" t="s">
        <v>32</v>
      </c>
      <c r="Q431" t="s">
        <v>33</v>
      </c>
      <c r="R431" t="s">
        <v>32</v>
      </c>
      <c r="S431">
        <v>0.22993304870329201</v>
      </c>
      <c r="T4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1">
        <f>SUM(T$2:T431)</f>
        <v>-11</v>
      </c>
    </row>
    <row r="432" spans="1:21" x14ac:dyDescent="0.2">
      <c r="A432" t="s">
        <v>89</v>
      </c>
      <c r="B432" t="s">
        <v>20</v>
      </c>
      <c r="C432" t="s">
        <v>36</v>
      </c>
      <c r="D432" t="s">
        <v>90</v>
      </c>
      <c r="E432" t="s">
        <v>675</v>
      </c>
      <c r="F432" t="s">
        <v>24</v>
      </c>
      <c r="G432">
        <v>4</v>
      </c>
      <c r="H432" t="s">
        <v>25</v>
      </c>
      <c r="I432" t="s">
        <v>28</v>
      </c>
      <c r="J432" t="s">
        <v>27</v>
      </c>
      <c r="K432" t="s">
        <v>26</v>
      </c>
      <c r="L432" t="s">
        <v>29</v>
      </c>
      <c r="M432">
        <v>162300</v>
      </c>
      <c r="N432" t="s">
        <v>92</v>
      </c>
      <c r="O432" t="s">
        <v>40</v>
      </c>
      <c r="P432" t="s">
        <v>32</v>
      </c>
      <c r="Q432" t="s">
        <v>47</v>
      </c>
      <c r="R432" t="s">
        <v>32</v>
      </c>
      <c r="S432">
        <v>0.22904044868772599</v>
      </c>
      <c r="T4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2">
        <f>SUM(T$2:T432)</f>
        <v>-11</v>
      </c>
    </row>
    <row r="433" spans="1:21" x14ac:dyDescent="0.2">
      <c r="A433" t="s">
        <v>619</v>
      </c>
      <c r="B433" t="s">
        <v>20</v>
      </c>
      <c r="C433" t="s">
        <v>36</v>
      </c>
      <c r="D433" t="s">
        <v>369</v>
      </c>
      <c r="E433" t="s">
        <v>620</v>
      </c>
      <c r="F433" t="s">
        <v>24</v>
      </c>
      <c r="G433">
        <v>12</v>
      </c>
      <c r="H433" t="s">
        <v>25</v>
      </c>
      <c r="I433" t="s">
        <v>28</v>
      </c>
      <c r="J433" t="s">
        <v>27</v>
      </c>
      <c r="K433" t="s">
        <v>28</v>
      </c>
      <c r="L433" t="s">
        <v>29</v>
      </c>
      <c r="M433">
        <v>6460000</v>
      </c>
      <c r="N433" t="s">
        <v>92</v>
      </c>
      <c r="O433" t="s">
        <v>49</v>
      </c>
      <c r="P433" t="s">
        <v>32</v>
      </c>
      <c r="Q433" t="s">
        <v>511</v>
      </c>
      <c r="R433" t="s">
        <v>32</v>
      </c>
      <c r="S433">
        <v>0.22870889062590499</v>
      </c>
      <c r="T4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3">
        <f>SUM(T$2:T433)</f>
        <v>-11</v>
      </c>
    </row>
    <row r="434" spans="1:21" x14ac:dyDescent="0.2">
      <c r="A434" t="s">
        <v>678</v>
      </c>
      <c r="B434" t="s">
        <v>35</v>
      </c>
      <c r="C434" t="s">
        <v>67</v>
      </c>
      <c r="D434" t="s">
        <v>122</v>
      </c>
      <c r="E434" t="s">
        <v>366</v>
      </c>
      <c r="F434" t="s">
        <v>24</v>
      </c>
      <c r="G434">
        <v>48</v>
      </c>
      <c r="H434" t="s">
        <v>25</v>
      </c>
      <c r="I434" t="s">
        <v>26</v>
      </c>
      <c r="J434" t="s">
        <v>26</v>
      </c>
      <c r="K434" t="s">
        <v>28</v>
      </c>
      <c r="L434" t="s">
        <v>29</v>
      </c>
      <c r="M434">
        <v>367391.5</v>
      </c>
      <c r="N434" t="s">
        <v>69</v>
      </c>
      <c r="O434" t="s">
        <v>63</v>
      </c>
      <c r="P434" t="s">
        <v>42</v>
      </c>
      <c r="Q434" t="s">
        <v>85</v>
      </c>
      <c r="R434" t="s">
        <v>32</v>
      </c>
      <c r="S434">
        <v>0.22509074259074299</v>
      </c>
      <c r="T4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34">
        <f>SUM(T$2:T434)</f>
        <v>-13</v>
      </c>
    </row>
    <row r="435" spans="1:21" x14ac:dyDescent="0.2">
      <c r="A435" t="s">
        <v>212</v>
      </c>
      <c r="B435" t="s">
        <v>66</v>
      </c>
      <c r="C435" t="s">
        <v>21</v>
      </c>
      <c r="D435" t="s">
        <v>60</v>
      </c>
      <c r="E435" t="s">
        <v>740</v>
      </c>
      <c r="F435" t="s">
        <v>24</v>
      </c>
      <c r="G435">
        <v>3</v>
      </c>
      <c r="H435" t="s">
        <v>25</v>
      </c>
      <c r="I435" t="s">
        <v>26</v>
      </c>
      <c r="J435" t="s">
        <v>27</v>
      </c>
      <c r="K435" t="s">
        <v>26</v>
      </c>
      <c r="L435" t="s">
        <v>29</v>
      </c>
      <c r="M435">
        <v>159225</v>
      </c>
      <c r="N435" t="s">
        <v>152</v>
      </c>
      <c r="O435" t="s">
        <v>80</v>
      </c>
      <c r="P435" t="s">
        <v>32</v>
      </c>
      <c r="Q435" t="s">
        <v>64</v>
      </c>
      <c r="R435" t="s">
        <v>32</v>
      </c>
      <c r="S435">
        <v>0.22404934906959301</v>
      </c>
      <c r="T4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5">
        <f>SUM(T$2:T435)</f>
        <v>-13</v>
      </c>
    </row>
    <row r="436" spans="1:21" x14ac:dyDescent="0.2">
      <c r="A436" t="s">
        <v>212</v>
      </c>
      <c r="B436" t="s">
        <v>66</v>
      </c>
      <c r="C436" t="s">
        <v>21</v>
      </c>
      <c r="D436" t="s">
        <v>60</v>
      </c>
      <c r="E436" t="s">
        <v>99</v>
      </c>
      <c r="F436" t="s">
        <v>24</v>
      </c>
      <c r="G436">
        <v>4</v>
      </c>
      <c r="H436" t="s">
        <v>25</v>
      </c>
      <c r="I436" t="s">
        <v>26</v>
      </c>
      <c r="J436" t="s">
        <v>27</v>
      </c>
      <c r="K436" t="s">
        <v>26</v>
      </c>
      <c r="L436" t="s">
        <v>29</v>
      </c>
      <c r="M436">
        <v>156154</v>
      </c>
      <c r="N436" t="s">
        <v>152</v>
      </c>
      <c r="O436" t="s">
        <v>80</v>
      </c>
      <c r="P436" t="s">
        <v>32</v>
      </c>
      <c r="Q436" t="s">
        <v>64</v>
      </c>
      <c r="R436" t="s">
        <v>32</v>
      </c>
      <c r="S436">
        <v>0.22404934906959301</v>
      </c>
      <c r="T4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6">
        <f>SUM(T$2:T436)</f>
        <v>-13</v>
      </c>
    </row>
    <row r="437" spans="1:21" x14ac:dyDescent="0.2">
      <c r="A437" t="s">
        <v>621</v>
      </c>
      <c r="B437" t="s">
        <v>20</v>
      </c>
      <c r="C437" t="s">
        <v>67</v>
      </c>
      <c r="D437" t="s">
        <v>22</v>
      </c>
      <c r="E437" t="s">
        <v>248</v>
      </c>
      <c r="F437" t="s">
        <v>24</v>
      </c>
      <c r="G437">
        <v>3</v>
      </c>
      <c r="H437" t="s">
        <v>25</v>
      </c>
      <c r="I437" t="s">
        <v>26</v>
      </c>
      <c r="J437" t="s">
        <v>27</v>
      </c>
      <c r="K437" t="s">
        <v>26</v>
      </c>
      <c r="L437" t="s">
        <v>29</v>
      </c>
      <c r="M437">
        <v>55000</v>
      </c>
      <c r="N437" t="s">
        <v>126</v>
      </c>
      <c r="O437" t="s">
        <v>40</v>
      </c>
      <c r="P437" t="s">
        <v>32</v>
      </c>
      <c r="Q437" t="s">
        <v>64</v>
      </c>
      <c r="R437" t="s">
        <v>32</v>
      </c>
      <c r="S437">
        <v>0.22329102423601099</v>
      </c>
      <c r="T4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7">
        <f>SUM(T$2:T437)</f>
        <v>-13</v>
      </c>
    </row>
    <row r="438" spans="1:21" x14ac:dyDescent="0.2">
      <c r="A438" t="s">
        <v>1040</v>
      </c>
      <c r="B438" t="s">
        <v>20</v>
      </c>
      <c r="C438" t="s">
        <v>36</v>
      </c>
      <c r="D438" t="s">
        <v>22</v>
      </c>
      <c r="E438" t="s">
        <v>534</v>
      </c>
      <c r="F438" t="s">
        <v>83</v>
      </c>
      <c r="G438">
        <v>1.1666666666666701</v>
      </c>
      <c r="H438" t="s">
        <v>25</v>
      </c>
      <c r="I438" t="s">
        <v>26</v>
      </c>
      <c r="J438" t="s">
        <v>27</v>
      </c>
      <c r="K438" t="s">
        <v>28</v>
      </c>
      <c r="L438" t="s">
        <v>29</v>
      </c>
      <c r="M438">
        <v>142620.67000000001</v>
      </c>
      <c r="N438" t="s">
        <v>92</v>
      </c>
      <c r="O438" t="s">
        <v>84</v>
      </c>
      <c r="P438" t="s">
        <v>32</v>
      </c>
      <c r="Q438" t="s">
        <v>64</v>
      </c>
      <c r="R438" t="s">
        <v>32</v>
      </c>
      <c r="S438">
        <v>0.22225985102783999</v>
      </c>
      <c r="T4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8">
        <f>SUM(T$2:T438)</f>
        <v>-13</v>
      </c>
    </row>
    <row r="439" spans="1:21" x14ac:dyDescent="0.2">
      <c r="A439" t="s">
        <v>382</v>
      </c>
      <c r="B439" t="s">
        <v>35</v>
      </c>
      <c r="C439" t="s">
        <v>36</v>
      </c>
      <c r="D439" t="s">
        <v>44</v>
      </c>
      <c r="E439" t="s">
        <v>383</v>
      </c>
      <c r="F439" t="s">
        <v>24</v>
      </c>
      <c r="G439">
        <v>2</v>
      </c>
      <c r="H439" t="s">
        <v>25</v>
      </c>
      <c r="I439" t="s">
        <v>28</v>
      </c>
      <c r="J439" t="s">
        <v>26</v>
      </c>
      <c r="K439" t="s">
        <v>28</v>
      </c>
      <c r="L439" t="s">
        <v>29</v>
      </c>
      <c r="M439">
        <v>127075.68</v>
      </c>
      <c r="N439" t="s">
        <v>39</v>
      </c>
      <c r="O439" t="s">
        <v>46</v>
      </c>
      <c r="P439" t="s">
        <v>32</v>
      </c>
      <c r="Q439" t="s">
        <v>47</v>
      </c>
      <c r="R439" t="s">
        <v>32</v>
      </c>
      <c r="S439">
        <v>0.217474748610717</v>
      </c>
      <c r="T4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39">
        <f>SUM(T$2:T439)</f>
        <v>-13</v>
      </c>
    </row>
    <row r="440" spans="1:21" x14ac:dyDescent="0.2">
      <c r="A440" t="s">
        <v>882</v>
      </c>
      <c r="B440" t="s">
        <v>20</v>
      </c>
      <c r="C440" t="s">
        <v>67</v>
      </c>
      <c r="D440" t="s">
        <v>883</v>
      </c>
      <c r="E440" t="s">
        <v>884</v>
      </c>
      <c r="F440" t="s">
        <v>24</v>
      </c>
      <c r="G440">
        <v>8</v>
      </c>
      <c r="H440" t="s">
        <v>25</v>
      </c>
      <c r="I440" t="s">
        <v>26</v>
      </c>
      <c r="J440" t="s">
        <v>27</v>
      </c>
      <c r="K440" t="s">
        <v>26</v>
      </c>
      <c r="L440" t="s">
        <v>29</v>
      </c>
      <c r="M440">
        <v>121667</v>
      </c>
      <c r="N440" t="s">
        <v>126</v>
      </c>
      <c r="O440" t="s">
        <v>49</v>
      </c>
      <c r="P440" t="s">
        <v>32</v>
      </c>
      <c r="Q440" t="s">
        <v>865</v>
      </c>
      <c r="R440" t="s">
        <v>32</v>
      </c>
      <c r="S440">
        <v>0.21720549792022201</v>
      </c>
      <c r="T4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0">
        <f>SUM(T$2:T440)</f>
        <v>-13</v>
      </c>
    </row>
    <row r="441" spans="1:21" x14ac:dyDescent="0.2">
      <c r="A441" t="s">
        <v>178</v>
      </c>
      <c r="B441" t="s">
        <v>35</v>
      </c>
      <c r="C441" t="s">
        <v>67</v>
      </c>
      <c r="D441" t="s">
        <v>286</v>
      </c>
      <c r="E441" t="s">
        <v>287</v>
      </c>
      <c r="F441" t="s">
        <v>83</v>
      </c>
      <c r="G441">
        <v>0</v>
      </c>
      <c r="H441" t="s">
        <v>25</v>
      </c>
      <c r="I441" t="s">
        <v>26</v>
      </c>
      <c r="J441" t="s">
        <v>28</v>
      </c>
      <c r="K441" t="s">
        <v>26</v>
      </c>
      <c r="L441" t="s">
        <v>29</v>
      </c>
      <c r="M441">
        <v>1300000</v>
      </c>
      <c r="N441" t="s">
        <v>69</v>
      </c>
      <c r="O441" t="s">
        <v>53</v>
      </c>
      <c r="P441" t="s">
        <v>32</v>
      </c>
      <c r="Q441" t="s">
        <v>47</v>
      </c>
      <c r="R441" t="s">
        <v>32</v>
      </c>
      <c r="S441">
        <v>0.21704102423601099</v>
      </c>
      <c r="T4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1">
        <f>SUM(T$2:T441)</f>
        <v>-13</v>
      </c>
    </row>
    <row r="442" spans="1:21" x14ac:dyDescent="0.2">
      <c r="A442" t="s">
        <v>225</v>
      </c>
      <c r="B442" t="s">
        <v>35</v>
      </c>
      <c r="C442" t="s">
        <v>36</v>
      </c>
      <c r="D442" t="s">
        <v>226</v>
      </c>
      <c r="E442" t="s">
        <v>61</v>
      </c>
      <c r="F442" t="s">
        <v>62</v>
      </c>
      <c r="H442" t="s">
        <v>25</v>
      </c>
      <c r="I442" t="s">
        <v>28</v>
      </c>
      <c r="J442" t="s">
        <v>28</v>
      </c>
      <c r="K442" t="s">
        <v>26</v>
      </c>
      <c r="L442" t="s">
        <v>29</v>
      </c>
      <c r="M442">
        <v>650248.07999999996</v>
      </c>
      <c r="N442" t="s">
        <v>39</v>
      </c>
      <c r="O442" t="s">
        <v>73</v>
      </c>
      <c r="P442" t="s">
        <v>42</v>
      </c>
      <c r="Q442" t="s">
        <v>47</v>
      </c>
      <c r="R442" t="s">
        <v>32</v>
      </c>
      <c r="S442">
        <v>0.21612835634821601</v>
      </c>
      <c r="T4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42">
        <f>SUM(T$2:T442)</f>
        <v>-15</v>
      </c>
    </row>
    <row r="443" spans="1:21" x14ac:dyDescent="0.2">
      <c r="A443" t="s">
        <v>268</v>
      </c>
      <c r="B443" t="s">
        <v>35</v>
      </c>
      <c r="C443" t="s">
        <v>67</v>
      </c>
      <c r="D443" t="s">
        <v>524</v>
      </c>
      <c r="E443" t="s">
        <v>137</v>
      </c>
      <c r="F443" t="s">
        <v>24</v>
      </c>
      <c r="G443">
        <v>36</v>
      </c>
      <c r="H443" t="s">
        <v>25</v>
      </c>
      <c r="I443" t="s">
        <v>26</v>
      </c>
      <c r="J443" t="s">
        <v>28</v>
      </c>
      <c r="K443" t="s">
        <v>26</v>
      </c>
      <c r="L443" t="s">
        <v>29</v>
      </c>
      <c r="M443">
        <v>1204481.17</v>
      </c>
      <c r="N443" t="s">
        <v>69</v>
      </c>
      <c r="O443" t="s">
        <v>73</v>
      </c>
      <c r="P443" t="s">
        <v>32</v>
      </c>
      <c r="Q443" t="s">
        <v>267</v>
      </c>
      <c r="R443" t="s">
        <v>32</v>
      </c>
      <c r="S443">
        <v>0.21414832992750499</v>
      </c>
      <c r="T4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3">
        <f>SUM(T$2:T443)</f>
        <v>-15</v>
      </c>
    </row>
    <row r="444" spans="1:21" x14ac:dyDescent="0.2">
      <c r="A444" t="s">
        <v>436</v>
      </c>
      <c r="B444" t="s">
        <v>20</v>
      </c>
      <c r="C444" t="s">
        <v>21</v>
      </c>
      <c r="D444" t="s">
        <v>22</v>
      </c>
      <c r="E444" t="s">
        <v>437</v>
      </c>
      <c r="F444" t="s">
        <v>24</v>
      </c>
      <c r="G444">
        <v>12</v>
      </c>
      <c r="H444" t="s">
        <v>79</v>
      </c>
      <c r="I444" t="s">
        <v>28</v>
      </c>
      <c r="J444" t="s">
        <v>27</v>
      </c>
      <c r="K444" t="s">
        <v>28</v>
      </c>
      <c r="L444" t="s">
        <v>29</v>
      </c>
      <c r="M444">
        <v>30169.17</v>
      </c>
      <c r="N444" t="s">
        <v>30</v>
      </c>
      <c r="O444" t="s">
        <v>63</v>
      </c>
      <c r="P444" t="s">
        <v>32</v>
      </c>
      <c r="Q444" t="s">
        <v>33</v>
      </c>
      <c r="R444" t="s">
        <v>32</v>
      </c>
      <c r="S444">
        <v>0.21328714615622699</v>
      </c>
      <c r="T4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4">
        <f>SUM(T$2:T444)</f>
        <v>-15</v>
      </c>
    </row>
    <row r="445" spans="1:21" x14ac:dyDescent="0.2">
      <c r="A445" t="s">
        <v>697</v>
      </c>
      <c r="B445" t="s">
        <v>35</v>
      </c>
      <c r="C445" t="s">
        <v>36</v>
      </c>
      <c r="D445" t="s">
        <v>78</v>
      </c>
      <c r="E445" t="s">
        <v>82</v>
      </c>
      <c r="F445" t="s">
        <v>83</v>
      </c>
      <c r="G445">
        <v>1</v>
      </c>
      <c r="H445" t="s">
        <v>25</v>
      </c>
      <c r="I445" t="s">
        <v>28</v>
      </c>
      <c r="J445" t="s">
        <v>26</v>
      </c>
      <c r="K445" t="s">
        <v>26</v>
      </c>
      <c r="L445" t="s">
        <v>29</v>
      </c>
      <c r="M445">
        <v>169900</v>
      </c>
      <c r="N445" t="s">
        <v>39</v>
      </c>
      <c r="O445" t="s">
        <v>84</v>
      </c>
      <c r="P445" t="s">
        <v>32</v>
      </c>
      <c r="Q445" t="s">
        <v>47</v>
      </c>
      <c r="R445" t="s">
        <v>32</v>
      </c>
      <c r="S445">
        <v>0.21323596040324799</v>
      </c>
      <c r="T4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5">
        <f>SUM(T$2:T445)</f>
        <v>-15</v>
      </c>
    </row>
    <row r="446" spans="1:21" x14ac:dyDescent="0.2">
      <c r="A446" t="s">
        <v>365</v>
      </c>
      <c r="B446" t="s">
        <v>35</v>
      </c>
      <c r="C446" t="s">
        <v>67</v>
      </c>
      <c r="D446" t="s">
        <v>122</v>
      </c>
      <c r="E446" t="s">
        <v>366</v>
      </c>
      <c r="F446" t="s">
        <v>24</v>
      </c>
      <c r="G446">
        <v>48</v>
      </c>
      <c r="H446" t="s">
        <v>25</v>
      </c>
      <c r="I446" t="s">
        <v>26</v>
      </c>
      <c r="J446" t="s">
        <v>26</v>
      </c>
      <c r="K446" t="s">
        <v>28</v>
      </c>
      <c r="L446" t="s">
        <v>29</v>
      </c>
      <c r="M446">
        <v>136899</v>
      </c>
      <c r="N446" t="s">
        <v>69</v>
      </c>
      <c r="O446" t="s">
        <v>63</v>
      </c>
      <c r="P446" t="s">
        <v>32</v>
      </c>
      <c r="Q446" t="s">
        <v>85</v>
      </c>
      <c r="R446" t="s">
        <v>32</v>
      </c>
      <c r="S446">
        <v>0.20797460185074901</v>
      </c>
      <c r="T4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6">
        <f>SUM(T$2:T446)</f>
        <v>-15</v>
      </c>
    </row>
    <row r="447" spans="1:21" x14ac:dyDescent="0.2">
      <c r="A447" t="s">
        <v>580</v>
      </c>
      <c r="B447" t="s">
        <v>20</v>
      </c>
      <c r="C447" t="s">
        <v>21</v>
      </c>
      <c r="D447" t="s">
        <v>581</v>
      </c>
      <c r="E447" t="s">
        <v>76</v>
      </c>
      <c r="F447" t="s">
        <v>24</v>
      </c>
      <c r="G447">
        <v>6</v>
      </c>
      <c r="H447" t="s">
        <v>25</v>
      </c>
      <c r="I447" t="s">
        <v>26</v>
      </c>
      <c r="J447" t="s">
        <v>27</v>
      </c>
      <c r="K447" t="s">
        <v>28</v>
      </c>
      <c r="L447" t="s">
        <v>29</v>
      </c>
      <c r="M447">
        <v>177810.54</v>
      </c>
      <c r="N447" t="s">
        <v>30</v>
      </c>
      <c r="O447" t="s">
        <v>46</v>
      </c>
      <c r="P447" t="s">
        <v>42</v>
      </c>
      <c r="Q447" t="s">
        <v>58</v>
      </c>
      <c r="R447" t="s">
        <v>32</v>
      </c>
      <c r="S447">
        <v>0.20418233082706799</v>
      </c>
      <c r="T4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47">
        <f>SUM(T$2:T447)</f>
        <v>-17</v>
      </c>
    </row>
    <row r="448" spans="1:21" x14ac:dyDescent="0.2">
      <c r="A448" t="s">
        <v>257</v>
      </c>
      <c r="B448" t="s">
        <v>66</v>
      </c>
      <c r="C448" t="s">
        <v>21</v>
      </c>
      <c r="D448" t="s">
        <v>22</v>
      </c>
      <c r="E448" t="s">
        <v>23</v>
      </c>
      <c r="F448" t="s">
        <v>24</v>
      </c>
      <c r="G448">
        <v>10</v>
      </c>
      <c r="H448" t="s">
        <v>25</v>
      </c>
      <c r="I448" t="s">
        <v>26</v>
      </c>
      <c r="J448" t="s">
        <v>27</v>
      </c>
      <c r="K448" t="s">
        <v>26</v>
      </c>
      <c r="L448" t="s">
        <v>29</v>
      </c>
      <c r="M448">
        <v>7181000</v>
      </c>
      <c r="N448" t="s">
        <v>152</v>
      </c>
      <c r="O448" t="s">
        <v>31</v>
      </c>
      <c r="P448" t="s">
        <v>32</v>
      </c>
      <c r="Q448" t="s">
        <v>64</v>
      </c>
      <c r="R448" t="s">
        <v>32</v>
      </c>
      <c r="S448">
        <v>0.20191066903617599</v>
      </c>
      <c r="T4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8">
        <f>SUM(T$2:T448)</f>
        <v>-17</v>
      </c>
    </row>
    <row r="449" spans="1:21" x14ac:dyDescent="0.2">
      <c r="A449" t="s">
        <v>562</v>
      </c>
      <c r="B449" t="s">
        <v>20</v>
      </c>
      <c r="C449" t="s">
        <v>21</v>
      </c>
      <c r="D449" t="s">
        <v>563</v>
      </c>
      <c r="E449" t="s">
        <v>564</v>
      </c>
      <c r="F449" t="s">
        <v>24</v>
      </c>
      <c r="G449">
        <v>5</v>
      </c>
      <c r="H449" t="s">
        <v>79</v>
      </c>
      <c r="I449" t="s">
        <v>26</v>
      </c>
      <c r="J449" t="s">
        <v>27</v>
      </c>
      <c r="K449" t="s">
        <v>28</v>
      </c>
      <c r="L449" t="s">
        <v>29</v>
      </c>
      <c r="M449">
        <v>86191.6</v>
      </c>
      <c r="N449" t="s">
        <v>30</v>
      </c>
      <c r="O449" t="s">
        <v>84</v>
      </c>
      <c r="P449" t="s">
        <v>32</v>
      </c>
      <c r="Q449" t="s">
        <v>33</v>
      </c>
      <c r="R449" t="s">
        <v>32</v>
      </c>
      <c r="S449">
        <v>0.19766122330646699</v>
      </c>
      <c r="T4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49">
        <f>SUM(T$2:T449)</f>
        <v>-17</v>
      </c>
    </row>
    <row r="450" spans="1:21" x14ac:dyDescent="0.2">
      <c r="A450" t="s">
        <v>596</v>
      </c>
      <c r="B450" t="s">
        <v>35</v>
      </c>
      <c r="C450" t="s">
        <v>36</v>
      </c>
      <c r="D450" t="s">
        <v>22</v>
      </c>
      <c r="E450" t="s">
        <v>61</v>
      </c>
      <c r="F450" t="s">
        <v>24</v>
      </c>
      <c r="G450">
        <v>24</v>
      </c>
      <c r="H450" t="s">
        <v>25</v>
      </c>
      <c r="I450" t="s">
        <v>28</v>
      </c>
      <c r="J450" t="s">
        <v>26</v>
      </c>
      <c r="K450" t="s">
        <v>26</v>
      </c>
      <c r="L450" t="s">
        <v>29</v>
      </c>
      <c r="M450">
        <v>53000</v>
      </c>
      <c r="N450" t="s">
        <v>39</v>
      </c>
      <c r="O450" t="s">
        <v>63</v>
      </c>
      <c r="P450" t="s">
        <v>32</v>
      </c>
      <c r="Q450" t="s">
        <v>41</v>
      </c>
      <c r="R450" t="s">
        <v>32</v>
      </c>
      <c r="S450">
        <v>0.195868734998497</v>
      </c>
      <c r="T4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0">
        <f>SUM(T$2:T450)</f>
        <v>-17</v>
      </c>
    </row>
    <row r="451" spans="1:21" x14ac:dyDescent="0.2">
      <c r="A451" t="s">
        <v>629</v>
      </c>
      <c r="B451" t="s">
        <v>20</v>
      </c>
      <c r="C451" t="s">
        <v>21</v>
      </c>
      <c r="D451" t="s">
        <v>22</v>
      </c>
      <c r="E451" t="s">
        <v>170</v>
      </c>
      <c r="F451" t="s">
        <v>24</v>
      </c>
      <c r="G451">
        <v>4</v>
      </c>
      <c r="H451" t="s">
        <v>25</v>
      </c>
      <c r="I451" t="s">
        <v>26</v>
      </c>
      <c r="J451" t="s">
        <v>27</v>
      </c>
      <c r="K451" t="s">
        <v>28</v>
      </c>
      <c r="L451" t="s">
        <v>29</v>
      </c>
      <c r="M451">
        <v>359471.4</v>
      </c>
      <c r="N451" t="s">
        <v>30</v>
      </c>
      <c r="O451" t="s">
        <v>84</v>
      </c>
      <c r="P451" t="s">
        <v>32</v>
      </c>
      <c r="Q451" t="s">
        <v>64</v>
      </c>
      <c r="R451" t="s">
        <v>32</v>
      </c>
      <c r="S451">
        <v>0.19312787187619301</v>
      </c>
      <c r="T4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1">
        <f>SUM(T$2:T451)</f>
        <v>-17</v>
      </c>
    </row>
    <row r="452" spans="1:21" x14ac:dyDescent="0.2">
      <c r="A452" t="s">
        <v>775</v>
      </c>
      <c r="B452" t="s">
        <v>35</v>
      </c>
      <c r="C452" t="s">
        <v>67</v>
      </c>
      <c r="D452" t="s">
        <v>122</v>
      </c>
      <c r="E452" t="s">
        <v>366</v>
      </c>
      <c r="F452" t="s">
        <v>24</v>
      </c>
      <c r="G452">
        <v>48</v>
      </c>
      <c r="H452" t="s">
        <v>25</v>
      </c>
      <c r="I452" t="s">
        <v>26</v>
      </c>
      <c r="J452" t="s">
        <v>26</v>
      </c>
      <c r="K452" t="s">
        <v>28</v>
      </c>
      <c r="L452" t="s">
        <v>29</v>
      </c>
      <c r="M452">
        <v>249844.06</v>
      </c>
      <c r="N452" t="s">
        <v>69</v>
      </c>
      <c r="O452" t="s">
        <v>80</v>
      </c>
      <c r="P452" t="s">
        <v>32</v>
      </c>
      <c r="Q452" t="s">
        <v>85</v>
      </c>
      <c r="R452" t="s">
        <v>32</v>
      </c>
      <c r="S452">
        <v>0.18901931401931399</v>
      </c>
      <c r="T4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2">
        <f>SUM(T$2:T452)</f>
        <v>-17</v>
      </c>
    </row>
    <row r="453" spans="1:21" x14ac:dyDescent="0.2">
      <c r="A453" t="s">
        <v>268</v>
      </c>
      <c r="B453" t="s">
        <v>35</v>
      </c>
      <c r="C453" t="s">
        <v>67</v>
      </c>
      <c r="D453" t="s">
        <v>269</v>
      </c>
      <c r="E453" t="s">
        <v>855</v>
      </c>
      <c r="F453" t="s">
        <v>24</v>
      </c>
      <c r="G453">
        <v>16</v>
      </c>
      <c r="H453" t="s">
        <v>25</v>
      </c>
      <c r="I453" t="s">
        <v>26</v>
      </c>
      <c r="J453" t="s">
        <v>28</v>
      </c>
      <c r="K453" t="s">
        <v>26</v>
      </c>
      <c r="L453" t="s">
        <v>29</v>
      </c>
      <c r="M453">
        <v>260000</v>
      </c>
      <c r="N453" t="s">
        <v>69</v>
      </c>
      <c r="O453" t="s">
        <v>110</v>
      </c>
      <c r="P453" t="s">
        <v>32</v>
      </c>
      <c r="Q453" t="s">
        <v>267</v>
      </c>
      <c r="R453" t="s">
        <v>32</v>
      </c>
      <c r="S453">
        <v>0.18399668325041499</v>
      </c>
      <c r="T4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3">
        <f>SUM(T$2:T453)</f>
        <v>-17</v>
      </c>
    </row>
    <row r="454" spans="1:21" x14ac:dyDescent="0.2">
      <c r="A454" t="s">
        <v>486</v>
      </c>
      <c r="B454" t="s">
        <v>20</v>
      </c>
      <c r="C454" t="s">
        <v>67</v>
      </c>
      <c r="D454" t="s">
        <v>71</v>
      </c>
      <c r="E454" t="s">
        <v>123</v>
      </c>
      <c r="F454" t="s">
        <v>24</v>
      </c>
      <c r="G454">
        <v>2</v>
      </c>
      <c r="H454" t="s">
        <v>25</v>
      </c>
      <c r="I454" t="s">
        <v>26</v>
      </c>
      <c r="J454" t="s">
        <v>27</v>
      </c>
      <c r="K454" t="s">
        <v>28</v>
      </c>
      <c r="L454" t="s">
        <v>29</v>
      </c>
      <c r="M454">
        <v>59885</v>
      </c>
      <c r="N454" t="s">
        <v>126</v>
      </c>
      <c r="O454" t="s">
        <v>84</v>
      </c>
      <c r="P454" t="s">
        <v>32</v>
      </c>
      <c r="Q454" t="s">
        <v>47</v>
      </c>
      <c r="R454" t="s">
        <v>32</v>
      </c>
      <c r="S454">
        <v>0.18058269090267801</v>
      </c>
      <c r="T4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4">
        <f>SUM(T$2:T454)</f>
        <v>-17</v>
      </c>
    </row>
    <row r="455" spans="1:21" x14ac:dyDescent="0.2">
      <c r="A455" t="s">
        <v>178</v>
      </c>
      <c r="B455" t="s">
        <v>35</v>
      </c>
      <c r="C455" t="s">
        <v>67</v>
      </c>
      <c r="D455" t="s">
        <v>647</v>
      </c>
      <c r="E455" t="s">
        <v>648</v>
      </c>
      <c r="F455" t="s">
        <v>24</v>
      </c>
      <c r="G455">
        <v>0</v>
      </c>
      <c r="H455" t="s">
        <v>25</v>
      </c>
      <c r="I455" t="s">
        <v>26</v>
      </c>
      <c r="J455" t="s">
        <v>28</v>
      </c>
      <c r="K455" t="s">
        <v>26</v>
      </c>
      <c r="L455" t="s">
        <v>29</v>
      </c>
      <c r="M455">
        <v>260000</v>
      </c>
      <c r="N455" t="s">
        <v>69</v>
      </c>
      <c r="O455" t="s">
        <v>53</v>
      </c>
      <c r="P455" t="s">
        <v>32</v>
      </c>
      <c r="Q455" t="s">
        <v>47</v>
      </c>
      <c r="R455" t="s">
        <v>32</v>
      </c>
      <c r="S455">
        <v>0.17919380201378901</v>
      </c>
      <c r="T4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5">
        <f>SUM(T$2:T455)</f>
        <v>-17</v>
      </c>
    </row>
    <row r="456" spans="1:21" x14ac:dyDescent="0.2">
      <c r="A456" t="s">
        <v>431</v>
      </c>
      <c r="B456" t="s">
        <v>20</v>
      </c>
      <c r="C456" t="s">
        <v>21</v>
      </c>
      <c r="D456" t="s">
        <v>432</v>
      </c>
      <c r="E456" t="s">
        <v>348</v>
      </c>
      <c r="F456" t="s">
        <v>24</v>
      </c>
      <c r="G456">
        <v>6</v>
      </c>
      <c r="H456" t="s">
        <v>79</v>
      </c>
      <c r="I456" t="s">
        <v>26</v>
      </c>
      <c r="J456" t="s">
        <v>27</v>
      </c>
      <c r="K456" t="s">
        <v>28</v>
      </c>
      <c r="L456" t="s">
        <v>29</v>
      </c>
      <c r="M456">
        <v>708081.35</v>
      </c>
      <c r="N456" t="s">
        <v>30</v>
      </c>
      <c r="O456" t="s">
        <v>63</v>
      </c>
      <c r="P456" t="s">
        <v>32</v>
      </c>
      <c r="Q456" t="s">
        <v>214</v>
      </c>
      <c r="R456" t="s">
        <v>32</v>
      </c>
      <c r="S456">
        <v>0.17415057108114601</v>
      </c>
      <c r="T45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6">
        <f>SUM(T$2:T456)</f>
        <v>-17</v>
      </c>
    </row>
    <row r="457" spans="1:21" x14ac:dyDescent="0.2">
      <c r="A457" t="s">
        <v>243</v>
      </c>
      <c r="B457" t="s">
        <v>20</v>
      </c>
      <c r="C457" t="s">
        <v>21</v>
      </c>
      <c r="D457" t="s">
        <v>244</v>
      </c>
      <c r="E457" t="s">
        <v>245</v>
      </c>
      <c r="F457" t="s">
        <v>24</v>
      </c>
      <c r="G457">
        <v>20</v>
      </c>
      <c r="H457" t="s">
        <v>25</v>
      </c>
      <c r="I457" t="s">
        <v>28</v>
      </c>
      <c r="J457" t="s">
        <v>27</v>
      </c>
      <c r="K457" t="s">
        <v>28</v>
      </c>
      <c r="L457" t="s">
        <v>29</v>
      </c>
      <c r="M457">
        <v>3478592.67</v>
      </c>
      <c r="N457" t="s">
        <v>30</v>
      </c>
      <c r="O457" t="s">
        <v>49</v>
      </c>
      <c r="P457" t="s">
        <v>32</v>
      </c>
      <c r="Q457" t="s">
        <v>214</v>
      </c>
      <c r="R457" t="s">
        <v>32</v>
      </c>
      <c r="S457">
        <v>0.17238562091503301</v>
      </c>
      <c r="T45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7">
        <f>SUM(T$2:T457)</f>
        <v>-17</v>
      </c>
    </row>
    <row r="458" spans="1:21" x14ac:dyDescent="0.2">
      <c r="A458" t="s">
        <v>344</v>
      </c>
      <c r="B458" t="s">
        <v>20</v>
      </c>
      <c r="C458" t="s">
        <v>36</v>
      </c>
      <c r="D458" t="s">
        <v>71</v>
      </c>
      <c r="E458" t="s">
        <v>757</v>
      </c>
      <c r="F458" t="s">
        <v>24</v>
      </c>
      <c r="G458">
        <v>3</v>
      </c>
      <c r="H458" t="s">
        <v>25</v>
      </c>
      <c r="I458" t="s">
        <v>26</v>
      </c>
      <c r="J458" t="s">
        <v>27</v>
      </c>
      <c r="K458" t="s">
        <v>26</v>
      </c>
      <c r="L458" t="s">
        <v>29</v>
      </c>
      <c r="M458">
        <v>179000</v>
      </c>
      <c r="N458" t="s">
        <v>92</v>
      </c>
      <c r="O458" t="s">
        <v>84</v>
      </c>
      <c r="P458" t="s">
        <v>32</v>
      </c>
      <c r="Q458" t="s">
        <v>47</v>
      </c>
      <c r="R458" t="s">
        <v>32</v>
      </c>
      <c r="S458">
        <v>0.16889546179388601</v>
      </c>
      <c r="T45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8">
        <f>SUM(T$2:T458)</f>
        <v>-17</v>
      </c>
    </row>
    <row r="459" spans="1:21" x14ac:dyDescent="0.2">
      <c r="A459" t="s">
        <v>852</v>
      </c>
      <c r="B459" t="s">
        <v>35</v>
      </c>
      <c r="C459" t="s">
        <v>67</v>
      </c>
      <c r="D459" t="s">
        <v>122</v>
      </c>
      <c r="E459" t="s">
        <v>366</v>
      </c>
      <c r="F459" t="s">
        <v>24</v>
      </c>
      <c r="G459">
        <v>48</v>
      </c>
      <c r="H459" t="s">
        <v>25</v>
      </c>
      <c r="I459" t="s">
        <v>26</v>
      </c>
      <c r="J459" t="s">
        <v>26</v>
      </c>
      <c r="K459" t="s">
        <v>28</v>
      </c>
      <c r="L459" t="s">
        <v>29</v>
      </c>
      <c r="M459">
        <v>162533.6</v>
      </c>
      <c r="N459" t="s">
        <v>69</v>
      </c>
      <c r="O459" t="s">
        <v>40</v>
      </c>
      <c r="P459" t="s">
        <v>32</v>
      </c>
      <c r="Q459" t="s">
        <v>85</v>
      </c>
      <c r="R459" t="s">
        <v>32</v>
      </c>
      <c r="S459">
        <v>0.168357683982684</v>
      </c>
      <c r="T45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59">
        <f>SUM(T$2:T459)</f>
        <v>-17</v>
      </c>
    </row>
    <row r="460" spans="1:21" x14ac:dyDescent="0.2">
      <c r="A460" t="s">
        <v>473</v>
      </c>
      <c r="B460" t="s">
        <v>35</v>
      </c>
      <c r="C460" t="s">
        <v>67</v>
      </c>
      <c r="D460" t="s">
        <v>122</v>
      </c>
      <c r="E460" t="s">
        <v>474</v>
      </c>
      <c r="F460" t="s">
        <v>24</v>
      </c>
      <c r="G460">
        <v>48</v>
      </c>
      <c r="H460" t="s">
        <v>25</v>
      </c>
      <c r="I460" t="s">
        <v>26</v>
      </c>
      <c r="J460" t="s">
        <v>26</v>
      </c>
      <c r="K460" t="s">
        <v>28</v>
      </c>
      <c r="L460" t="s">
        <v>29</v>
      </c>
      <c r="M460">
        <v>905000</v>
      </c>
      <c r="N460" t="s">
        <v>69</v>
      </c>
      <c r="O460" t="s">
        <v>63</v>
      </c>
      <c r="P460" t="s">
        <v>32</v>
      </c>
      <c r="Q460" t="s">
        <v>475</v>
      </c>
      <c r="R460" t="s">
        <v>32</v>
      </c>
      <c r="S460">
        <v>0.164791666666667</v>
      </c>
      <c r="T46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0">
        <f>SUM(T$2:T460)</f>
        <v>-17</v>
      </c>
    </row>
    <row r="461" spans="1:21" x14ac:dyDescent="0.2">
      <c r="A461" t="s">
        <v>169</v>
      </c>
      <c r="B461" t="s">
        <v>20</v>
      </c>
      <c r="C461" t="s">
        <v>21</v>
      </c>
      <c r="D461" t="s">
        <v>22</v>
      </c>
      <c r="E461" t="s">
        <v>170</v>
      </c>
      <c r="F461" t="s">
        <v>24</v>
      </c>
      <c r="G461">
        <v>4</v>
      </c>
      <c r="H461" t="s">
        <v>79</v>
      </c>
      <c r="I461" t="s">
        <v>26</v>
      </c>
      <c r="J461" t="s">
        <v>27</v>
      </c>
      <c r="K461" t="s">
        <v>28</v>
      </c>
      <c r="L461" t="s">
        <v>29</v>
      </c>
      <c r="M461">
        <v>281940.89</v>
      </c>
      <c r="N461" t="s">
        <v>30</v>
      </c>
      <c r="O461" t="s">
        <v>106</v>
      </c>
      <c r="P461" t="s">
        <v>32</v>
      </c>
      <c r="Q461" t="s">
        <v>64</v>
      </c>
      <c r="R461" t="s">
        <v>32</v>
      </c>
      <c r="S461">
        <v>0.16352447826855901</v>
      </c>
      <c r="T46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1">
        <f>SUM(T$2:T461)</f>
        <v>-17</v>
      </c>
    </row>
    <row r="462" spans="1:21" x14ac:dyDescent="0.2">
      <c r="A462" t="s">
        <v>587</v>
      </c>
      <c r="B462" t="s">
        <v>20</v>
      </c>
      <c r="C462" t="s">
        <v>21</v>
      </c>
      <c r="D462" t="s">
        <v>60</v>
      </c>
      <c r="E462" t="s">
        <v>23</v>
      </c>
      <c r="F462" t="s">
        <v>83</v>
      </c>
      <c r="G462">
        <v>24.3333333333333</v>
      </c>
      <c r="H462" t="s">
        <v>25</v>
      </c>
      <c r="I462" t="s">
        <v>26</v>
      </c>
      <c r="J462" t="s">
        <v>27</v>
      </c>
      <c r="K462" t="s">
        <v>28</v>
      </c>
      <c r="L462" t="s">
        <v>29</v>
      </c>
      <c r="M462">
        <v>152319</v>
      </c>
      <c r="N462" t="s">
        <v>30</v>
      </c>
      <c r="O462" t="s">
        <v>106</v>
      </c>
      <c r="P462" t="s">
        <v>32</v>
      </c>
      <c r="Q462" t="s">
        <v>64</v>
      </c>
      <c r="R462" t="s">
        <v>32</v>
      </c>
      <c r="S462">
        <v>0.160448056901146</v>
      </c>
      <c r="T46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2">
        <f>SUM(T$2:T462)</f>
        <v>-17</v>
      </c>
    </row>
    <row r="463" spans="1:21" x14ac:dyDescent="0.2">
      <c r="A463" t="s">
        <v>212</v>
      </c>
      <c r="B463" t="s">
        <v>20</v>
      </c>
      <c r="C463" t="s">
        <v>21</v>
      </c>
      <c r="D463" t="s">
        <v>60</v>
      </c>
      <c r="E463" t="s">
        <v>213</v>
      </c>
      <c r="F463" t="s">
        <v>24</v>
      </c>
      <c r="G463">
        <v>6</v>
      </c>
      <c r="H463" t="s">
        <v>79</v>
      </c>
      <c r="I463" t="s">
        <v>26</v>
      </c>
      <c r="J463" t="s">
        <v>27</v>
      </c>
      <c r="K463" t="s">
        <v>28</v>
      </c>
      <c r="L463" t="s">
        <v>29</v>
      </c>
      <c r="M463">
        <v>752468.32</v>
      </c>
      <c r="N463" t="s">
        <v>30</v>
      </c>
      <c r="O463" t="s">
        <v>80</v>
      </c>
      <c r="P463" t="s">
        <v>32</v>
      </c>
      <c r="Q463" t="s">
        <v>214</v>
      </c>
      <c r="R463" t="s">
        <v>32</v>
      </c>
      <c r="S463">
        <v>0.15926961870019299</v>
      </c>
      <c r="T46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3">
        <f>SUM(T$2:T463)</f>
        <v>-17</v>
      </c>
    </row>
    <row r="464" spans="1:21" x14ac:dyDescent="0.2">
      <c r="A464" t="s">
        <v>442</v>
      </c>
      <c r="B464" t="s">
        <v>20</v>
      </c>
      <c r="C464" t="s">
        <v>21</v>
      </c>
      <c r="D464" t="s">
        <v>60</v>
      </c>
      <c r="E464" t="s">
        <v>443</v>
      </c>
      <c r="F464" t="s">
        <v>24</v>
      </c>
      <c r="G464">
        <v>3</v>
      </c>
      <c r="H464" t="s">
        <v>25</v>
      </c>
      <c r="I464" t="s">
        <v>26</v>
      </c>
      <c r="J464" t="s">
        <v>27</v>
      </c>
      <c r="K464" t="s">
        <v>28</v>
      </c>
      <c r="L464" t="s">
        <v>29</v>
      </c>
      <c r="M464">
        <v>73249.09</v>
      </c>
      <c r="N464" t="s">
        <v>30</v>
      </c>
      <c r="O464" t="s">
        <v>63</v>
      </c>
      <c r="P464" t="s">
        <v>32</v>
      </c>
      <c r="Q464" t="s">
        <v>33</v>
      </c>
      <c r="R464" t="s">
        <v>32</v>
      </c>
      <c r="S464">
        <v>0.158127493147737</v>
      </c>
      <c r="T46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4">
        <f>SUM(T$2:T464)</f>
        <v>-17</v>
      </c>
    </row>
    <row r="465" spans="1:21" x14ac:dyDescent="0.2">
      <c r="A465" t="s">
        <v>305</v>
      </c>
      <c r="B465" t="s">
        <v>66</v>
      </c>
      <c r="C465" t="s">
        <v>21</v>
      </c>
      <c r="D465" t="s">
        <v>685</v>
      </c>
      <c r="E465" t="s">
        <v>523</v>
      </c>
      <c r="F465" t="s">
        <v>83</v>
      </c>
      <c r="G465">
        <v>20.266666666666701</v>
      </c>
      <c r="H465" t="s">
        <v>25</v>
      </c>
      <c r="I465" t="s">
        <v>26</v>
      </c>
      <c r="J465" t="s">
        <v>27</v>
      </c>
      <c r="K465" t="s">
        <v>28</v>
      </c>
      <c r="L465" t="s">
        <v>29</v>
      </c>
      <c r="M465">
        <v>30593610</v>
      </c>
      <c r="N465" t="s">
        <v>152</v>
      </c>
      <c r="O465" t="s">
        <v>46</v>
      </c>
      <c r="P465" t="s">
        <v>32</v>
      </c>
      <c r="Q465" t="s">
        <v>47</v>
      </c>
      <c r="R465" t="s">
        <v>32</v>
      </c>
      <c r="S465">
        <v>0.15773809523809501</v>
      </c>
      <c r="T46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5">
        <f>SUM(T$2:T465)</f>
        <v>-17</v>
      </c>
    </row>
    <row r="466" spans="1:21" x14ac:dyDescent="0.2">
      <c r="A466" t="s">
        <v>718</v>
      </c>
      <c r="B466" t="s">
        <v>20</v>
      </c>
      <c r="C466" t="s">
        <v>21</v>
      </c>
      <c r="D466" t="s">
        <v>22</v>
      </c>
      <c r="E466" t="s">
        <v>275</v>
      </c>
      <c r="F466" t="s">
        <v>83</v>
      </c>
      <c r="G466">
        <v>2</v>
      </c>
      <c r="H466" t="s">
        <v>25</v>
      </c>
      <c r="I466" t="s">
        <v>28</v>
      </c>
      <c r="J466" t="s">
        <v>27</v>
      </c>
      <c r="K466" t="s">
        <v>28</v>
      </c>
      <c r="L466" t="s">
        <v>29</v>
      </c>
      <c r="M466">
        <v>132498.21</v>
      </c>
      <c r="N466" t="s">
        <v>30</v>
      </c>
      <c r="O466" t="s">
        <v>80</v>
      </c>
      <c r="P466" t="s">
        <v>32</v>
      </c>
      <c r="Q466" t="s">
        <v>64</v>
      </c>
      <c r="R466" t="s">
        <v>32</v>
      </c>
      <c r="S466">
        <v>0.15641510494451699</v>
      </c>
      <c r="T46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6">
        <f>SUM(T$2:T466)</f>
        <v>-17</v>
      </c>
    </row>
    <row r="467" spans="1:21" x14ac:dyDescent="0.2">
      <c r="A467" t="s">
        <v>500</v>
      </c>
      <c r="B467" t="s">
        <v>20</v>
      </c>
      <c r="C467" t="s">
        <v>67</v>
      </c>
      <c r="D467" t="s">
        <v>44</v>
      </c>
      <c r="E467" t="s">
        <v>501</v>
      </c>
      <c r="F467" t="s">
        <v>83</v>
      </c>
      <c r="G467">
        <v>1.5</v>
      </c>
      <c r="H467" t="s">
        <v>25</v>
      </c>
      <c r="I467" t="s">
        <v>28</v>
      </c>
      <c r="J467" t="s">
        <v>27</v>
      </c>
      <c r="K467" t="s">
        <v>28</v>
      </c>
      <c r="L467" t="s">
        <v>29</v>
      </c>
      <c r="M467">
        <v>127962.92</v>
      </c>
      <c r="N467" t="s">
        <v>126</v>
      </c>
      <c r="O467" t="s">
        <v>49</v>
      </c>
      <c r="P467" t="s">
        <v>32</v>
      </c>
      <c r="Q467" t="s">
        <v>425</v>
      </c>
      <c r="R467" t="s">
        <v>32</v>
      </c>
      <c r="S467">
        <v>0.15373083905082599</v>
      </c>
      <c r="T46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7">
        <f>SUM(T$2:T467)</f>
        <v>-17</v>
      </c>
    </row>
    <row r="468" spans="1:21" x14ac:dyDescent="0.2">
      <c r="A468" t="s">
        <v>268</v>
      </c>
      <c r="B468" t="s">
        <v>35</v>
      </c>
      <c r="C468" t="s">
        <v>67</v>
      </c>
      <c r="D468" t="s">
        <v>269</v>
      </c>
      <c r="E468" t="s">
        <v>859</v>
      </c>
      <c r="F468" t="s">
        <v>24</v>
      </c>
      <c r="G468">
        <v>48</v>
      </c>
      <c r="H468" t="s">
        <v>25</v>
      </c>
      <c r="I468" t="s">
        <v>26</v>
      </c>
      <c r="J468" t="s">
        <v>28</v>
      </c>
      <c r="K468" t="s">
        <v>26</v>
      </c>
      <c r="L468" t="s">
        <v>29</v>
      </c>
      <c r="M468">
        <v>266544</v>
      </c>
      <c r="N468" t="s">
        <v>69</v>
      </c>
      <c r="O468" t="s">
        <v>73</v>
      </c>
      <c r="P468" t="s">
        <v>32</v>
      </c>
      <c r="Q468" t="s">
        <v>267</v>
      </c>
      <c r="R468" t="s">
        <v>32</v>
      </c>
      <c r="S468">
        <v>0.15372046254399199</v>
      </c>
      <c r="T46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8">
        <f>SUM(T$2:T468)</f>
        <v>-17</v>
      </c>
    </row>
    <row r="469" spans="1:21" x14ac:dyDescent="0.2">
      <c r="A469" t="s">
        <v>154</v>
      </c>
      <c r="B469" t="s">
        <v>20</v>
      </c>
      <c r="C469" t="s">
        <v>36</v>
      </c>
      <c r="D469" t="s">
        <v>78</v>
      </c>
      <c r="E469" t="s">
        <v>155</v>
      </c>
      <c r="F469" t="s">
        <v>24</v>
      </c>
      <c r="G469">
        <v>3</v>
      </c>
      <c r="H469" t="s">
        <v>25</v>
      </c>
      <c r="I469" t="s">
        <v>28</v>
      </c>
      <c r="J469" t="s">
        <v>27</v>
      </c>
      <c r="K469" t="s">
        <v>26</v>
      </c>
      <c r="L469" t="s">
        <v>29</v>
      </c>
      <c r="M469">
        <v>100000</v>
      </c>
      <c r="N469" t="s">
        <v>92</v>
      </c>
      <c r="O469" t="s">
        <v>46</v>
      </c>
      <c r="P469" t="s">
        <v>32</v>
      </c>
      <c r="Q469" t="s">
        <v>47</v>
      </c>
      <c r="R469" t="s">
        <v>32</v>
      </c>
      <c r="S469">
        <v>0.15299878202105899</v>
      </c>
      <c r="T46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69">
        <f>SUM(T$2:T469)</f>
        <v>-17</v>
      </c>
    </row>
    <row r="470" spans="1:21" x14ac:dyDescent="0.2">
      <c r="A470" t="s">
        <v>632</v>
      </c>
      <c r="B470" t="s">
        <v>20</v>
      </c>
      <c r="C470" t="s">
        <v>21</v>
      </c>
      <c r="D470" t="s">
        <v>22</v>
      </c>
      <c r="E470" t="s">
        <v>631</v>
      </c>
      <c r="F470" t="s">
        <v>24</v>
      </c>
      <c r="G470">
        <v>7</v>
      </c>
      <c r="H470" t="s">
        <v>79</v>
      </c>
      <c r="I470" t="s">
        <v>28</v>
      </c>
      <c r="J470" t="s">
        <v>27</v>
      </c>
      <c r="K470" t="s">
        <v>26</v>
      </c>
      <c r="L470" t="s">
        <v>29</v>
      </c>
      <c r="M470">
        <v>578212.11</v>
      </c>
      <c r="N470" t="s">
        <v>30</v>
      </c>
      <c r="O470" t="s">
        <v>46</v>
      </c>
      <c r="P470" t="s">
        <v>32</v>
      </c>
      <c r="Q470" t="s">
        <v>64</v>
      </c>
      <c r="R470" t="s">
        <v>32</v>
      </c>
      <c r="S470">
        <v>0.151344047697381</v>
      </c>
      <c r="T47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0">
        <f>SUM(T$2:T470)</f>
        <v>-17</v>
      </c>
    </row>
    <row r="471" spans="1:21" x14ac:dyDescent="0.2">
      <c r="A471" t="s">
        <v>954</v>
      </c>
      <c r="B471" t="s">
        <v>20</v>
      </c>
      <c r="C471" t="s">
        <v>21</v>
      </c>
      <c r="D471" t="s">
        <v>60</v>
      </c>
      <c r="E471" t="s">
        <v>23</v>
      </c>
      <c r="F471" t="s">
        <v>24</v>
      </c>
      <c r="G471">
        <v>12</v>
      </c>
      <c r="H471" t="s">
        <v>25</v>
      </c>
      <c r="I471" t="s">
        <v>28</v>
      </c>
      <c r="J471" t="s">
        <v>27</v>
      </c>
      <c r="K471" t="s">
        <v>26</v>
      </c>
      <c r="L471" t="s">
        <v>29</v>
      </c>
      <c r="M471">
        <v>379654.08</v>
      </c>
      <c r="N471" t="s">
        <v>30</v>
      </c>
      <c r="O471" t="s">
        <v>898</v>
      </c>
      <c r="P471" t="s">
        <v>42</v>
      </c>
      <c r="Q471" t="s">
        <v>60</v>
      </c>
      <c r="R471" t="s">
        <v>32</v>
      </c>
      <c r="S471">
        <v>0.14872966861241299</v>
      </c>
      <c r="T47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71">
        <f>SUM(T$2:T471)</f>
        <v>-19</v>
      </c>
    </row>
    <row r="472" spans="1:21" x14ac:dyDescent="0.2">
      <c r="A472" t="s">
        <v>279</v>
      </c>
      <c r="B472" t="s">
        <v>20</v>
      </c>
      <c r="C472" t="s">
        <v>21</v>
      </c>
      <c r="D472" t="s">
        <v>22</v>
      </c>
      <c r="E472" t="s">
        <v>23</v>
      </c>
      <c r="F472" t="s">
        <v>83</v>
      </c>
      <c r="G472">
        <v>5</v>
      </c>
      <c r="H472" t="s">
        <v>25</v>
      </c>
      <c r="I472" t="s">
        <v>26</v>
      </c>
      <c r="J472" t="s">
        <v>27</v>
      </c>
      <c r="K472" t="s">
        <v>28</v>
      </c>
      <c r="L472" t="s">
        <v>29</v>
      </c>
      <c r="M472">
        <v>188744.12</v>
      </c>
      <c r="N472" t="s">
        <v>30</v>
      </c>
      <c r="O472" t="s">
        <v>84</v>
      </c>
      <c r="P472" t="s">
        <v>32</v>
      </c>
      <c r="Q472" t="s">
        <v>64</v>
      </c>
      <c r="R472" t="s">
        <v>32</v>
      </c>
      <c r="S472">
        <v>0.14653105851443499</v>
      </c>
      <c r="T47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2">
        <f>SUM(T$2:T472)</f>
        <v>-19</v>
      </c>
    </row>
    <row r="473" spans="1:21" x14ac:dyDescent="0.2">
      <c r="A473" t="s">
        <v>1029</v>
      </c>
      <c r="B473" t="s">
        <v>20</v>
      </c>
      <c r="C473" t="s">
        <v>21</v>
      </c>
      <c r="D473" t="s">
        <v>44</v>
      </c>
      <c r="E473" t="s">
        <v>1030</v>
      </c>
      <c r="F473" t="s">
        <v>83</v>
      </c>
      <c r="G473">
        <v>2</v>
      </c>
      <c r="H473" t="s">
        <v>25</v>
      </c>
      <c r="I473" t="s">
        <v>26</v>
      </c>
      <c r="J473" t="s">
        <v>27</v>
      </c>
      <c r="K473" t="s">
        <v>26</v>
      </c>
      <c r="L473" t="s">
        <v>29</v>
      </c>
      <c r="M473">
        <v>20466.61</v>
      </c>
      <c r="N473" t="s">
        <v>30</v>
      </c>
      <c r="O473" t="s">
        <v>84</v>
      </c>
      <c r="P473" t="s">
        <v>32</v>
      </c>
      <c r="Q473" t="s">
        <v>47</v>
      </c>
      <c r="R473" t="s">
        <v>32</v>
      </c>
      <c r="S473">
        <v>0.144066118773197</v>
      </c>
      <c r="T47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3">
        <f>SUM(T$2:T473)</f>
        <v>-19</v>
      </c>
    </row>
    <row r="474" spans="1:21" x14ac:dyDescent="0.2">
      <c r="A474" t="s">
        <v>543</v>
      </c>
      <c r="B474" t="s">
        <v>20</v>
      </c>
      <c r="C474" t="s">
        <v>36</v>
      </c>
      <c r="D474" t="s">
        <v>78</v>
      </c>
      <c r="E474" t="s">
        <v>680</v>
      </c>
      <c r="F474" t="s">
        <v>24</v>
      </c>
      <c r="G474">
        <v>12</v>
      </c>
      <c r="H474" t="s">
        <v>25</v>
      </c>
      <c r="I474" t="s">
        <v>28</v>
      </c>
      <c r="J474" t="s">
        <v>27</v>
      </c>
      <c r="K474" t="s">
        <v>26</v>
      </c>
      <c r="L474" t="s">
        <v>29</v>
      </c>
      <c r="M474">
        <v>121300</v>
      </c>
      <c r="N474" t="s">
        <v>92</v>
      </c>
      <c r="O474" t="s">
        <v>84</v>
      </c>
      <c r="P474" t="s">
        <v>32</v>
      </c>
      <c r="Q474" t="s">
        <v>78</v>
      </c>
      <c r="R474" t="s">
        <v>32</v>
      </c>
      <c r="S474">
        <v>0.14301826881143001</v>
      </c>
      <c r="T47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4">
        <f>SUM(T$2:T474)</f>
        <v>-19</v>
      </c>
    </row>
    <row r="475" spans="1:21" x14ac:dyDescent="0.2">
      <c r="A475" t="s">
        <v>543</v>
      </c>
      <c r="B475" t="s">
        <v>20</v>
      </c>
      <c r="C475" t="s">
        <v>36</v>
      </c>
      <c r="D475" t="s">
        <v>78</v>
      </c>
      <c r="E475" t="s">
        <v>754</v>
      </c>
      <c r="F475" t="s">
        <v>24</v>
      </c>
      <c r="G475">
        <v>12</v>
      </c>
      <c r="H475" t="s">
        <v>25</v>
      </c>
      <c r="I475" t="s">
        <v>28</v>
      </c>
      <c r="J475" t="s">
        <v>27</v>
      </c>
      <c r="K475" t="s">
        <v>26</v>
      </c>
      <c r="L475" t="s">
        <v>29</v>
      </c>
      <c r="M475">
        <v>125540</v>
      </c>
      <c r="N475" t="s">
        <v>92</v>
      </c>
      <c r="O475" t="s">
        <v>84</v>
      </c>
      <c r="P475" t="s">
        <v>32</v>
      </c>
      <c r="Q475" t="s">
        <v>85</v>
      </c>
      <c r="R475" t="s">
        <v>32</v>
      </c>
      <c r="S475">
        <v>0.14301826881143001</v>
      </c>
      <c r="T47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5">
        <f>SUM(T$2:T475)</f>
        <v>-19</v>
      </c>
    </row>
    <row r="476" spans="1:21" x14ac:dyDescent="0.2">
      <c r="A476" t="s">
        <v>268</v>
      </c>
      <c r="B476" t="s">
        <v>35</v>
      </c>
      <c r="C476" t="s">
        <v>67</v>
      </c>
      <c r="D476" t="s">
        <v>269</v>
      </c>
      <c r="E476" t="s">
        <v>377</v>
      </c>
      <c r="F476" t="s">
        <v>24</v>
      </c>
      <c r="G476">
        <v>48</v>
      </c>
      <c r="H476" t="s">
        <v>25</v>
      </c>
      <c r="I476" t="s">
        <v>26</v>
      </c>
      <c r="J476" t="s">
        <v>28</v>
      </c>
      <c r="K476" t="s">
        <v>26</v>
      </c>
      <c r="L476" t="s">
        <v>29</v>
      </c>
      <c r="M476">
        <v>412409.76</v>
      </c>
      <c r="N476" t="s">
        <v>69</v>
      </c>
      <c r="O476" t="s">
        <v>73</v>
      </c>
      <c r="P476" t="s">
        <v>32</v>
      </c>
      <c r="Q476" t="s">
        <v>267</v>
      </c>
      <c r="R476" t="s">
        <v>32</v>
      </c>
      <c r="S476">
        <v>0.14156768476621401</v>
      </c>
      <c r="T47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6">
        <f>SUM(T$2:T476)</f>
        <v>-19</v>
      </c>
    </row>
    <row r="477" spans="1:21" x14ac:dyDescent="0.2">
      <c r="A477" t="s">
        <v>1046</v>
      </c>
      <c r="B477" t="s">
        <v>20</v>
      </c>
      <c r="C477" t="s">
        <v>36</v>
      </c>
      <c r="D477" t="s">
        <v>119</v>
      </c>
      <c r="E477" t="s">
        <v>1047</v>
      </c>
      <c r="F477" t="s">
        <v>83</v>
      </c>
      <c r="G477">
        <v>2.3333333333333299</v>
      </c>
      <c r="H477" t="s">
        <v>79</v>
      </c>
      <c r="I477" t="s">
        <v>26</v>
      </c>
      <c r="J477" t="s">
        <v>27</v>
      </c>
      <c r="K477" t="s">
        <v>26</v>
      </c>
      <c r="L477" t="s">
        <v>29</v>
      </c>
      <c r="M477">
        <v>32000</v>
      </c>
      <c r="N477" t="s">
        <v>92</v>
      </c>
      <c r="O477" t="s">
        <v>80</v>
      </c>
      <c r="P477" t="s">
        <v>32</v>
      </c>
      <c r="Q477" t="s">
        <v>47</v>
      </c>
      <c r="R477" t="s">
        <v>32</v>
      </c>
      <c r="S477">
        <v>0.141117684016108</v>
      </c>
      <c r="T47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7">
        <f>SUM(T$2:T477)</f>
        <v>-19</v>
      </c>
    </row>
    <row r="478" spans="1:21" x14ac:dyDescent="0.2">
      <c r="A478" t="s">
        <v>268</v>
      </c>
      <c r="B478" t="s">
        <v>66</v>
      </c>
      <c r="C478" t="s">
        <v>67</v>
      </c>
      <c r="D478" t="s">
        <v>269</v>
      </c>
      <c r="E478" t="s">
        <v>270</v>
      </c>
      <c r="F478" t="s">
        <v>24</v>
      </c>
      <c r="G478">
        <v>36</v>
      </c>
      <c r="H478" t="s">
        <v>25</v>
      </c>
      <c r="I478" t="s">
        <v>26</v>
      </c>
      <c r="J478" t="s">
        <v>27</v>
      </c>
      <c r="K478" t="s">
        <v>26</v>
      </c>
      <c r="L478" t="s">
        <v>29</v>
      </c>
      <c r="M478">
        <v>143564</v>
      </c>
      <c r="N478" t="s">
        <v>69</v>
      </c>
      <c r="O478" t="s">
        <v>73</v>
      </c>
      <c r="P478" t="s">
        <v>32</v>
      </c>
      <c r="Q478" t="s">
        <v>58</v>
      </c>
      <c r="R478" t="s">
        <v>32</v>
      </c>
      <c r="S478">
        <v>0.14094274822380301</v>
      </c>
      <c r="T47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8">
        <f>SUM(T$2:T478)</f>
        <v>-19</v>
      </c>
    </row>
    <row r="479" spans="1:21" x14ac:dyDescent="0.2">
      <c r="A479" t="s">
        <v>843</v>
      </c>
      <c r="B479" t="s">
        <v>20</v>
      </c>
      <c r="C479" t="s">
        <v>21</v>
      </c>
      <c r="D479" t="s">
        <v>583</v>
      </c>
      <c r="E479" t="s">
        <v>23</v>
      </c>
      <c r="F479" t="s">
        <v>24</v>
      </c>
      <c r="G479">
        <v>12</v>
      </c>
      <c r="H479" t="s">
        <v>25</v>
      </c>
      <c r="I479" t="s">
        <v>26</v>
      </c>
      <c r="J479" t="s">
        <v>27</v>
      </c>
      <c r="K479" t="s">
        <v>28</v>
      </c>
      <c r="L479" t="s">
        <v>29</v>
      </c>
      <c r="M479">
        <v>915860.27</v>
      </c>
      <c r="N479" t="s">
        <v>30</v>
      </c>
      <c r="O479" t="s">
        <v>80</v>
      </c>
      <c r="P479" t="s">
        <v>32</v>
      </c>
      <c r="Q479" t="s">
        <v>214</v>
      </c>
      <c r="R479" t="s">
        <v>32</v>
      </c>
      <c r="S479">
        <v>0.13321735568972601</v>
      </c>
      <c r="T47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79">
        <f>SUM(T$2:T479)</f>
        <v>-19</v>
      </c>
    </row>
    <row r="480" spans="1:21" x14ac:dyDescent="0.2">
      <c r="A480" t="s">
        <v>899</v>
      </c>
      <c r="B480" t="s">
        <v>20</v>
      </c>
      <c r="C480" t="s">
        <v>21</v>
      </c>
      <c r="D480" t="s">
        <v>44</v>
      </c>
      <c r="E480" t="s">
        <v>23</v>
      </c>
      <c r="F480" t="s">
        <v>24</v>
      </c>
      <c r="G480">
        <v>12</v>
      </c>
      <c r="H480" t="s">
        <v>25</v>
      </c>
      <c r="I480" t="s">
        <v>26</v>
      </c>
      <c r="J480" t="s">
        <v>27</v>
      </c>
      <c r="K480" t="s">
        <v>28</v>
      </c>
      <c r="L480" t="s">
        <v>29</v>
      </c>
      <c r="M480">
        <v>657329.02</v>
      </c>
      <c r="N480" t="s">
        <v>30</v>
      </c>
      <c r="O480" t="s">
        <v>80</v>
      </c>
      <c r="P480" t="s">
        <v>32</v>
      </c>
      <c r="Q480" t="s">
        <v>214</v>
      </c>
      <c r="R480" t="s">
        <v>32</v>
      </c>
      <c r="S480">
        <v>0.13321735568972601</v>
      </c>
      <c r="T48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0">
        <f>SUM(T$2:T480)</f>
        <v>-19</v>
      </c>
    </row>
    <row r="481" spans="1:21" x14ac:dyDescent="0.2">
      <c r="A481" t="s">
        <v>192</v>
      </c>
      <c r="B481" t="s">
        <v>20</v>
      </c>
      <c r="C481" t="s">
        <v>21</v>
      </c>
      <c r="D481" t="s">
        <v>193</v>
      </c>
      <c r="E481" t="s">
        <v>1032</v>
      </c>
      <c r="F481" t="s">
        <v>24</v>
      </c>
      <c r="G481">
        <v>8</v>
      </c>
      <c r="H481" t="s">
        <v>25</v>
      </c>
      <c r="I481" t="s">
        <v>26</v>
      </c>
      <c r="J481" t="s">
        <v>27</v>
      </c>
      <c r="K481" t="s">
        <v>26</v>
      </c>
      <c r="L481" t="s">
        <v>29</v>
      </c>
      <c r="M481">
        <v>502246.49</v>
      </c>
      <c r="N481" t="s">
        <v>30</v>
      </c>
      <c r="O481" t="s">
        <v>110</v>
      </c>
      <c r="P481" t="s">
        <v>32</v>
      </c>
      <c r="Q481" t="s">
        <v>41</v>
      </c>
      <c r="R481" t="s">
        <v>32</v>
      </c>
      <c r="S481">
        <v>0.13222845568705199</v>
      </c>
      <c r="T48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1">
        <f>SUM(T$2:T481)</f>
        <v>-19</v>
      </c>
    </row>
    <row r="482" spans="1:21" x14ac:dyDescent="0.2">
      <c r="A482" t="s">
        <v>499</v>
      </c>
      <c r="B482" t="s">
        <v>35</v>
      </c>
      <c r="C482" t="s">
        <v>67</v>
      </c>
      <c r="D482" t="s">
        <v>122</v>
      </c>
      <c r="E482" t="s">
        <v>366</v>
      </c>
      <c r="F482" t="s">
        <v>24</v>
      </c>
      <c r="G482">
        <v>48</v>
      </c>
      <c r="H482" t="s">
        <v>25</v>
      </c>
      <c r="I482" t="s">
        <v>26</v>
      </c>
      <c r="J482" t="s">
        <v>26</v>
      </c>
      <c r="K482" t="s">
        <v>28</v>
      </c>
      <c r="L482" t="s">
        <v>29</v>
      </c>
      <c r="M482">
        <v>699975</v>
      </c>
      <c r="N482" t="s">
        <v>69</v>
      </c>
      <c r="O482" t="s">
        <v>46</v>
      </c>
      <c r="P482" t="s">
        <v>32</v>
      </c>
      <c r="Q482" t="s">
        <v>85</v>
      </c>
      <c r="R482" t="s">
        <v>32</v>
      </c>
      <c r="S482">
        <v>0.13182234432234399</v>
      </c>
      <c r="T48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2">
        <f>SUM(T$2:T482)</f>
        <v>-19</v>
      </c>
    </row>
    <row r="483" spans="1:21" x14ac:dyDescent="0.2">
      <c r="A483" t="s">
        <v>918</v>
      </c>
      <c r="B483" t="s">
        <v>35</v>
      </c>
      <c r="C483" t="s">
        <v>67</v>
      </c>
      <c r="D483" t="s">
        <v>122</v>
      </c>
      <c r="E483" t="s">
        <v>366</v>
      </c>
      <c r="F483" t="s">
        <v>24</v>
      </c>
      <c r="G483">
        <v>48</v>
      </c>
      <c r="H483" t="s">
        <v>25</v>
      </c>
      <c r="I483" t="s">
        <v>26</v>
      </c>
      <c r="J483" t="s">
        <v>26</v>
      </c>
      <c r="K483" t="s">
        <v>28</v>
      </c>
      <c r="L483" t="s">
        <v>29</v>
      </c>
      <c r="M483">
        <v>988685.1</v>
      </c>
      <c r="N483" t="s">
        <v>69</v>
      </c>
      <c r="O483" t="s">
        <v>46</v>
      </c>
      <c r="P483" t="s">
        <v>32</v>
      </c>
      <c r="Q483" t="s">
        <v>85</v>
      </c>
      <c r="R483" t="s">
        <v>32</v>
      </c>
      <c r="S483">
        <v>0.13182234432234399</v>
      </c>
      <c r="T48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3">
        <f>SUM(T$2:T483)</f>
        <v>-19</v>
      </c>
    </row>
    <row r="484" spans="1:21" x14ac:dyDescent="0.2">
      <c r="A484" t="s">
        <v>349</v>
      </c>
      <c r="B484" t="s">
        <v>20</v>
      </c>
      <c r="C484" t="s">
        <v>67</v>
      </c>
      <c r="D484" t="s">
        <v>44</v>
      </c>
      <c r="E484" t="s">
        <v>350</v>
      </c>
      <c r="F484" t="s">
        <v>83</v>
      </c>
      <c r="G484">
        <v>1.6666666666666701</v>
      </c>
      <c r="H484" t="s">
        <v>25</v>
      </c>
      <c r="I484" t="s">
        <v>26</v>
      </c>
      <c r="J484" t="s">
        <v>27</v>
      </c>
      <c r="K484" t="s">
        <v>28</v>
      </c>
      <c r="L484" t="s">
        <v>29</v>
      </c>
      <c r="M484">
        <v>65000</v>
      </c>
      <c r="N484" t="s">
        <v>126</v>
      </c>
      <c r="O484" t="s">
        <v>49</v>
      </c>
      <c r="P484" t="s">
        <v>32</v>
      </c>
      <c r="Q484" t="s">
        <v>47</v>
      </c>
      <c r="R484" t="s">
        <v>32</v>
      </c>
      <c r="S484">
        <v>0.13058269090267799</v>
      </c>
      <c r="T48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4">
        <f>SUM(T$2:T484)</f>
        <v>-19</v>
      </c>
    </row>
    <row r="485" spans="1:21" x14ac:dyDescent="0.2">
      <c r="A485" t="s">
        <v>1013</v>
      </c>
      <c r="B485" t="s">
        <v>20</v>
      </c>
      <c r="C485" t="s">
        <v>67</v>
      </c>
      <c r="D485" t="s">
        <v>44</v>
      </c>
      <c r="E485" t="s">
        <v>874</v>
      </c>
      <c r="F485" t="s">
        <v>83</v>
      </c>
      <c r="G485">
        <v>1.5</v>
      </c>
      <c r="H485" t="s">
        <v>25</v>
      </c>
      <c r="I485" t="s">
        <v>26</v>
      </c>
      <c r="J485" t="s">
        <v>27</v>
      </c>
      <c r="K485" t="s">
        <v>28</v>
      </c>
      <c r="L485" t="s">
        <v>29</v>
      </c>
      <c r="M485">
        <v>55000</v>
      </c>
      <c r="N485" t="s">
        <v>126</v>
      </c>
      <c r="O485" t="s">
        <v>49</v>
      </c>
      <c r="P485" t="s">
        <v>32</v>
      </c>
      <c r="Q485" t="s">
        <v>47</v>
      </c>
      <c r="R485" t="s">
        <v>32</v>
      </c>
      <c r="S485">
        <v>0.13058269090267799</v>
      </c>
      <c r="T48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5">
        <f>SUM(T$2:T485)</f>
        <v>-19</v>
      </c>
    </row>
    <row r="486" spans="1:21" x14ac:dyDescent="0.2">
      <c r="A486" t="s">
        <v>277</v>
      </c>
      <c r="B486" t="s">
        <v>20</v>
      </c>
      <c r="C486" t="s">
        <v>21</v>
      </c>
      <c r="D486" t="s">
        <v>44</v>
      </c>
      <c r="E486" t="s">
        <v>23</v>
      </c>
      <c r="F486" t="s">
        <v>24</v>
      </c>
      <c r="G486">
        <v>4</v>
      </c>
      <c r="H486" t="s">
        <v>25</v>
      </c>
      <c r="I486" t="s">
        <v>26</v>
      </c>
      <c r="J486" t="s">
        <v>27</v>
      </c>
      <c r="K486" t="s">
        <v>26</v>
      </c>
      <c r="L486" t="s">
        <v>29</v>
      </c>
      <c r="M486">
        <v>22883.34</v>
      </c>
      <c r="N486" t="s">
        <v>30</v>
      </c>
      <c r="O486" t="s">
        <v>53</v>
      </c>
      <c r="P486" t="s">
        <v>32</v>
      </c>
      <c r="Q486" t="s">
        <v>47</v>
      </c>
      <c r="R486" t="s">
        <v>32</v>
      </c>
      <c r="S486">
        <v>0.12998134499176001</v>
      </c>
      <c r="T48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6">
        <f>SUM(T$2:T486)</f>
        <v>-19</v>
      </c>
    </row>
    <row r="487" spans="1:21" x14ac:dyDescent="0.2">
      <c r="A487" t="s">
        <v>495</v>
      </c>
      <c r="B487" t="s">
        <v>20</v>
      </c>
      <c r="C487" t="s">
        <v>21</v>
      </c>
      <c r="D487" t="s">
        <v>496</v>
      </c>
      <c r="E487" t="s">
        <v>142</v>
      </c>
      <c r="F487" t="s">
        <v>24</v>
      </c>
      <c r="G487">
        <v>3</v>
      </c>
      <c r="H487" t="s">
        <v>25</v>
      </c>
      <c r="I487" t="s">
        <v>28</v>
      </c>
      <c r="J487" t="s">
        <v>27</v>
      </c>
      <c r="K487" t="s">
        <v>26</v>
      </c>
      <c r="L487" t="s">
        <v>29</v>
      </c>
      <c r="M487">
        <v>84271.09</v>
      </c>
      <c r="N487" t="s">
        <v>30</v>
      </c>
      <c r="O487" t="s">
        <v>106</v>
      </c>
      <c r="P487" t="s">
        <v>32</v>
      </c>
      <c r="Q487" t="s">
        <v>497</v>
      </c>
      <c r="R487" t="s">
        <v>32</v>
      </c>
      <c r="S487">
        <v>0.12753452388785699</v>
      </c>
      <c r="T48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7">
        <f>SUM(T$2:T487)</f>
        <v>-19</v>
      </c>
    </row>
    <row r="488" spans="1:21" x14ac:dyDescent="0.2">
      <c r="A488" t="s">
        <v>644</v>
      </c>
      <c r="B488" t="s">
        <v>20</v>
      </c>
      <c r="C488" t="s">
        <v>21</v>
      </c>
      <c r="D488" t="s">
        <v>452</v>
      </c>
      <c r="E488" t="s">
        <v>645</v>
      </c>
      <c r="F488" t="s">
        <v>24</v>
      </c>
      <c r="G488">
        <v>3</v>
      </c>
      <c r="H488" t="s">
        <v>25</v>
      </c>
      <c r="I488" t="s">
        <v>28</v>
      </c>
      <c r="J488" t="s">
        <v>27</v>
      </c>
      <c r="K488" t="s">
        <v>26</v>
      </c>
      <c r="L488" t="s">
        <v>29</v>
      </c>
      <c r="M488">
        <v>617850.6</v>
      </c>
      <c r="N488" t="s">
        <v>30</v>
      </c>
      <c r="O488" t="s">
        <v>46</v>
      </c>
      <c r="P488" t="s">
        <v>32</v>
      </c>
      <c r="Q488" t="s">
        <v>646</v>
      </c>
      <c r="R488" t="s">
        <v>32</v>
      </c>
      <c r="S488">
        <v>0.12753452388785699</v>
      </c>
      <c r="T48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8">
        <f>SUM(T$2:T488)</f>
        <v>-19</v>
      </c>
    </row>
    <row r="489" spans="1:21" x14ac:dyDescent="0.2">
      <c r="A489" t="s">
        <v>612</v>
      </c>
      <c r="B489" t="s">
        <v>20</v>
      </c>
      <c r="C489" t="s">
        <v>36</v>
      </c>
      <c r="D489" t="s">
        <v>613</v>
      </c>
      <c r="E489" t="s">
        <v>144</v>
      </c>
      <c r="F489" t="s">
        <v>83</v>
      </c>
      <c r="G489">
        <v>4</v>
      </c>
      <c r="H489" t="s">
        <v>25</v>
      </c>
      <c r="I489" t="s">
        <v>26</v>
      </c>
      <c r="J489" t="s">
        <v>27</v>
      </c>
      <c r="K489" t="s">
        <v>26</v>
      </c>
      <c r="L489" t="s">
        <v>29</v>
      </c>
      <c r="M489">
        <v>127339.43</v>
      </c>
      <c r="N489" t="s">
        <v>92</v>
      </c>
      <c r="O489" t="s">
        <v>63</v>
      </c>
      <c r="P489" t="s">
        <v>32</v>
      </c>
      <c r="Q489" t="s">
        <v>47</v>
      </c>
      <c r="R489" t="s">
        <v>32</v>
      </c>
      <c r="S489">
        <v>0.12722879512721899</v>
      </c>
      <c r="T48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89">
        <f>SUM(T$2:T489)</f>
        <v>-19</v>
      </c>
    </row>
    <row r="490" spans="1:21" x14ac:dyDescent="0.2">
      <c r="A490" t="s">
        <v>660</v>
      </c>
      <c r="B490" t="s">
        <v>20</v>
      </c>
      <c r="C490" t="s">
        <v>21</v>
      </c>
      <c r="D490" t="s">
        <v>44</v>
      </c>
      <c r="E490" t="s">
        <v>661</v>
      </c>
      <c r="F490" t="s">
        <v>24</v>
      </c>
      <c r="G490">
        <v>48</v>
      </c>
      <c r="H490" t="s">
        <v>25</v>
      </c>
      <c r="I490" t="s">
        <v>26</v>
      </c>
      <c r="J490" t="s">
        <v>27</v>
      </c>
      <c r="K490" t="s">
        <v>26</v>
      </c>
      <c r="L490" t="s">
        <v>29</v>
      </c>
      <c r="M490">
        <v>118998.27</v>
      </c>
      <c r="N490" t="s">
        <v>30</v>
      </c>
      <c r="O490" t="s">
        <v>84</v>
      </c>
      <c r="P490" t="s">
        <v>32</v>
      </c>
      <c r="Q490" t="s">
        <v>47</v>
      </c>
      <c r="R490" t="s">
        <v>32</v>
      </c>
      <c r="S490">
        <v>0.12703173231757001</v>
      </c>
      <c r="T49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0">
        <f>SUM(T$2:T490)</f>
        <v>-19</v>
      </c>
    </row>
    <row r="491" spans="1:21" x14ac:dyDescent="0.2">
      <c r="A491" t="s">
        <v>510</v>
      </c>
      <c r="B491" t="s">
        <v>20</v>
      </c>
      <c r="C491" t="s">
        <v>21</v>
      </c>
      <c r="D491" t="s">
        <v>511</v>
      </c>
      <c r="E491" t="s">
        <v>23</v>
      </c>
      <c r="F491" t="s">
        <v>24</v>
      </c>
      <c r="G491">
        <v>8</v>
      </c>
      <c r="H491" t="s">
        <v>25</v>
      </c>
      <c r="I491" t="s">
        <v>26</v>
      </c>
      <c r="J491" t="s">
        <v>27</v>
      </c>
      <c r="K491" t="s">
        <v>28</v>
      </c>
      <c r="L491" t="s">
        <v>29</v>
      </c>
      <c r="M491">
        <v>2183086</v>
      </c>
      <c r="N491" t="s">
        <v>30</v>
      </c>
      <c r="O491" t="s">
        <v>63</v>
      </c>
      <c r="P491" t="s">
        <v>32</v>
      </c>
      <c r="Q491" t="s">
        <v>214</v>
      </c>
      <c r="R491" t="s">
        <v>32</v>
      </c>
      <c r="S491">
        <v>0.126356453434087</v>
      </c>
      <c r="T49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1">
        <f>SUM(T$2:T491)</f>
        <v>-19</v>
      </c>
    </row>
    <row r="492" spans="1:21" x14ac:dyDescent="0.2">
      <c r="A492" t="s">
        <v>294</v>
      </c>
      <c r="B492" t="s">
        <v>20</v>
      </c>
      <c r="C492" t="s">
        <v>21</v>
      </c>
      <c r="D492" t="s">
        <v>22</v>
      </c>
      <c r="E492" t="s">
        <v>295</v>
      </c>
      <c r="F492" t="s">
        <v>24</v>
      </c>
      <c r="G492">
        <v>48</v>
      </c>
      <c r="H492" t="s">
        <v>25</v>
      </c>
      <c r="I492" t="s">
        <v>26</v>
      </c>
      <c r="J492" t="s">
        <v>27</v>
      </c>
      <c r="K492" t="s">
        <v>26</v>
      </c>
      <c r="L492" t="s">
        <v>29</v>
      </c>
      <c r="M492">
        <v>2333000</v>
      </c>
      <c r="N492" t="s">
        <v>30</v>
      </c>
      <c r="O492" t="s">
        <v>110</v>
      </c>
      <c r="P492" t="s">
        <v>42</v>
      </c>
      <c r="Q492" t="s">
        <v>64</v>
      </c>
      <c r="R492" t="s">
        <v>32</v>
      </c>
      <c r="S492">
        <v>0.125328958832714</v>
      </c>
      <c r="T49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492">
        <f>SUM(T$2:T492)</f>
        <v>-21</v>
      </c>
    </row>
    <row r="493" spans="1:21" x14ac:dyDescent="0.2">
      <c r="A493" t="s">
        <v>983</v>
      </c>
      <c r="B493" t="s">
        <v>35</v>
      </c>
      <c r="C493" t="s">
        <v>67</v>
      </c>
      <c r="D493" t="s">
        <v>122</v>
      </c>
      <c r="E493" t="s">
        <v>474</v>
      </c>
      <c r="F493" t="s">
        <v>24</v>
      </c>
      <c r="G493">
        <v>48</v>
      </c>
      <c r="H493" t="s">
        <v>25</v>
      </c>
      <c r="I493" t="s">
        <v>26</v>
      </c>
      <c r="J493" t="s">
        <v>26</v>
      </c>
      <c r="K493" t="s">
        <v>28</v>
      </c>
      <c r="L493" t="s">
        <v>29</v>
      </c>
      <c r="M493">
        <v>503200</v>
      </c>
      <c r="N493" t="s">
        <v>69</v>
      </c>
      <c r="O493" t="s">
        <v>80</v>
      </c>
      <c r="P493" t="s">
        <v>32</v>
      </c>
      <c r="Q493" t="s">
        <v>475</v>
      </c>
      <c r="R493" t="s">
        <v>32</v>
      </c>
      <c r="S493">
        <v>0.12157738095238101</v>
      </c>
      <c r="T49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3">
        <f>SUM(T$2:T493)</f>
        <v>-21</v>
      </c>
    </row>
    <row r="494" spans="1:21" x14ac:dyDescent="0.2">
      <c r="A494" t="s">
        <v>1009</v>
      </c>
      <c r="B494" t="s">
        <v>35</v>
      </c>
      <c r="C494" t="s">
        <v>67</v>
      </c>
      <c r="D494" t="s">
        <v>122</v>
      </c>
      <c r="E494" t="s">
        <v>474</v>
      </c>
      <c r="F494" t="s">
        <v>24</v>
      </c>
      <c r="G494">
        <v>48</v>
      </c>
      <c r="H494" t="s">
        <v>25</v>
      </c>
      <c r="I494" t="s">
        <v>26</v>
      </c>
      <c r="J494" t="s">
        <v>26</v>
      </c>
      <c r="K494" t="s">
        <v>28</v>
      </c>
      <c r="L494" t="s">
        <v>29</v>
      </c>
      <c r="M494">
        <v>502000</v>
      </c>
      <c r="N494" t="s">
        <v>69</v>
      </c>
      <c r="O494" t="s">
        <v>80</v>
      </c>
      <c r="P494" t="s">
        <v>32</v>
      </c>
      <c r="Q494" t="s">
        <v>475</v>
      </c>
      <c r="R494" t="s">
        <v>32</v>
      </c>
      <c r="S494">
        <v>0.12157738095238101</v>
      </c>
      <c r="T49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4">
        <f>SUM(T$2:T494)</f>
        <v>-21</v>
      </c>
    </row>
    <row r="495" spans="1:21" x14ac:dyDescent="0.2">
      <c r="A495" t="s">
        <v>911</v>
      </c>
      <c r="B495" t="s">
        <v>35</v>
      </c>
      <c r="C495" t="s">
        <v>67</v>
      </c>
      <c r="D495" t="s">
        <v>122</v>
      </c>
      <c r="E495" t="s">
        <v>366</v>
      </c>
      <c r="F495" t="s">
        <v>24</v>
      </c>
      <c r="G495">
        <v>48</v>
      </c>
      <c r="H495" t="s">
        <v>25</v>
      </c>
      <c r="I495" t="s">
        <v>26</v>
      </c>
      <c r="J495" t="s">
        <v>26</v>
      </c>
      <c r="K495" t="s">
        <v>28</v>
      </c>
      <c r="L495" t="s">
        <v>29</v>
      </c>
      <c r="M495">
        <v>154507.5</v>
      </c>
      <c r="N495" t="s">
        <v>69</v>
      </c>
      <c r="O495" t="s">
        <v>46</v>
      </c>
      <c r="P495" t="s">
        <v>32</v>
      </c>
      <c r="Q495" t="s">
        <v>85</v>
      </c>
      <c r="R495" t="s">
        <v>32</v>
      </c>
      <c r="S495">
        <v>0.121482683982684</v>
      </c>
      <c r="T49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5">
        <f>SUM(T$2:T495)</f>
        <v>-21</v>
      </c>
    </row>
    <row r="496" spans="1:21" x14ac:dyDescent="0.2">
      <c r="A496" t="s">
        <v>268</v>
      </c>
      <c r="B496" t="s">
        <v>35</v>
      </c>
      <c r="C496" t="s">
        <v>67</v>
      </c>
      <c r="D496" t="s">
        <v>524</v>
      </c>
      <c r="E496" t="s">
        <v>731</v>
      </c>
      <c r="F496" t="s">
        <v>62</v>
      </c>
      <c r="H496" t="s">
        <v>25</v>
      </c>
      <c r="I496" t="s">
        <v>26</v>
      </c>
      <c r="J496" t="s">
        <v>28</v>
      </c>
      <c r="K496" t="s">
        <v>26</v>
      </c>
      <c r="L496" t="s">
        <v>29</v>
      </c>
      <c r="M496">
        <v>260000</v>
      </c>
      <c r="N496" t="s">
        <v>69</v>
      </c>
      <c r="O496" t="s">
        <v>106</v>
      </c>
      <c r="P496" t="s">
        <v>32</v>
      </c>
      <c r="Q496" t="s">
        <v>267</v>
      </c>
      <c r="R496" t="s">
        <v>32</v>
      </c>
      <c r="S496">
        <v>0.12108309990662899</v>
      </c>
      <c r="T49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6">
        <f>SUM(T$2:T496)</f>
        <v>-21</v>
      </c>
    </row>
    <row r="497" spans="1:21" x14ac:dyDescent="0.2">
      <c r="A497" t="s">
        <v>268</v>
      </c>
      <c r="B497" t="s">
        <v>35</v>
      </c>
      <c r="C497" t="s">
        <v>67</v>
      </c>
      <c r="D497" t="s">
        <v>524</v>
      </c>
      <c r="E497" t="s">
        <v>816</v>
      </c>
      <c r="F497" t="s">
        <v>62</v>
      </c>
      <c r="H497" t="s">
        <v>25</v>
      </c>
      <c r="I497" t="s">
        <v>26</v>
      </c>
      <c r="J497" t="s">
        <v>28</v>
      </c>
      <c r="K497" t="s">
        <v>26</v>
      </c>
      <c r="L497" t="s">
        <v>29</v>
      </c>
      <c r="M497">
        <v>235000</v>
      </c>
      <c r="N497" t="s">
        <v>69</v>
      </c>
      <c r="O497" t="s">
        <v>106</v>
      </c>
      <c r="P497" t="s">
        <v>32</v>
      </c>
      <c r="Q497" t="s">
        <v>267</v>
      </c>
      <c r="R497" t="s">
        <v>32</v>
      </c>
      <c r="S497">
        <v>0.12108309990662899</v>
      </c>
      <c r="T49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7">
        <f>SUM(T$2:T497)</f>
        <v>-21</v>
      </c>
    </row>
    <row r="498" spans="1:21" x14ac:dyDescent="0.2">
      <c r="A498" t="s">
        <v>202</v>
      </c>
      <c r="B498" t="s">
        <v>20</v>
      </c>
      <c r="C498" t="s">
        <v>21</v>
      </c>
      <c r="D498" t="s">
        <v>22</v>
      </c>
      <c r="E498" t="s">
        <v>23</v>
      </c>
      <c r="F498" t="s">
        <v>24</v>
      </c>
      <c r="G498">
        <v>1</v>
      </c>
      <c r="H498" t="s">
        <v>25</v>
      </c>
      <c r="I498" t="s">
        <v>26</v>
      </c>
      <c r="J498" t="s">
        <v>27</v>
      </c>
      <c r="K498" t="s">
        <v>28</v>
      </c>
      <c r="L498" t="s">
        <v>29</v>
      </c>
      <c r="M498">
        <v>342647.02</v>
      </c>
      <c r="N498" t="s">
        <v>30</v>
      </c>
      <c r="O498" t="s">
        <v>84</v>
      </c>
      <c r="P498" t="s">
        <v>32</v>
      </c>
      <c r="Q498" t="s">
        <v>33</v>
      </c>
      <c r="R498" t="s">
        <v>32</v>
      </c>
      <c r="S498">
        <v>0.12020112485060901</v>
      </c>
      <c r="T49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8">
        <f>SUM(T$2:T498)</f>
        <v>-21</v>
      </c>
    </row>
    <row r="499" spans="1:21" x14ac:dyDescent="0.2">
      <c r="A499" t="s">
        <v>935</v>
      </c>
      <c r="B499" t="s">
        <v>20</v>
      </c>
      <c r="C499" t="s">
        <v>21</v>
      </c>
      <c r="D499" t="s">
        <v>936</v>
      </c>
      <c r="E499" t="s">
        <v>937</v>
      </c>
      <c r="F499" t="s">
        <v>24</v>
      </c>
      <c r="G499">
        <v>3</v>
      </c>
      <c r="H499" t="s">
        <v>25</v>
      </c>
      <c r="I499" t="s">
        <v>26</v>
      </c>
      <c r="J499" t="s">
        <v>27</v>
      </c>
      <c r="K499" t="s">
        <v>28</v>
      </c>
      <c r="L499" t="s">
        <v>29</v>
      </c>
      <c r="M499">
        <v>83329.39</v>
      </c>
      <c r="N499" t="s">
        <v>30</v>
      </c>
      <c r="O499" t="s">
        <v>80</v>
      </c>
      <c r="P499" t="s">
        <v>32</v>
      </c>
      <c r="Q499" t="s">
        <v>936</v>
      </c>
      <c r="R499" t="s">
        <v>32</v>
      </c>
      <c r="S499">
        <v>0.118970788366032</v>
      </c>
      <c r="T49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499">
        <f>SUM(T$2:T499)</f>
        <v>-21</v>
      </c>
    </row>
    <row r="500" spans="1:21" x14ac:dyDescent="0.2">
      <c r="A500" t="s">
        <v>573</v>
      </c>
      <c r="B500" t="s">
        <v>20</v>
      </c>
      <c r="C500" t="s">
        <v>21</v>
      </c>
      <c r="D500" t="s">
        <v>78</v>
      </c>
      <c r="E500" t="s">
        <v>574</v>
      </c>
      <c r="F500" t="s">
        <v>24</v>
      </c>
      <c r="G500">
        <v>7</v>
      </c>
      <c r="H500" t="s">
        <v>25</v>
      </c>
      <c r="I500" t="s">
        <v>26</v>
      </c>
      <c r="J500" t="s">
        <v>27</v>
      </c>
      <c r="K500" t="s">
        <v>26</v>
      </c>
      <c r="L500" t="s">
        <v>29</v>
      </c>
      <c r="M500">
        <v>158333</v>
      </c>
      <c r="N500" t="s">
        <v>30</v>
      </c>
      <c r="O500" t="s">
        <v>40</v>
      </c>
      <c r="P500" t="s">
        <v>32</v>
      </c>
      <c r="Q500" t="s">
        <v>41</v>
      </c>
      <c r="R500" t="s">
        <v>32</v>
      </c>
      <c r="S500">
        <v>0.117692331196827</v>
      </c>
      <c r="T50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0">
        <f>SUM(T$2:T500)</f>
        <v>-21</v>
      </c>
    </row>
    <row r="501" spans="1:21" x14ac:dyDescent="0.2">
      <c r="A501" t="s">
        <v>838</v>
      </c>
      <c r="B501" t="s">
        <v>20</v>
      </c>
      <c r="C501" t="s">
        <v>36</v>
      </c>
      <c r="D501" t="s">
        <v>839</v>
      </c>
      <c r="E501" t="s">
        <v>133</v>
      </c>
      <c r="F501" t="s">
        <v>24</v>
      </c>
      <c r="G501">
        <v>3</v>
      </c>
      <c r="H501" t="s">
        <v>25</v>
      </c>
      <c r="I501" t="s">
        <v>28</v>
      </c>
      <c r="J501" t="s">
        <v>27</v>
      </c>
      <c r="K501" t="s">
        <v>26</v>
      </c>
      <c r="L501" t="s">
        <v>29</v>
      </c>
      <c r="M501">
        <v>58360</v>
      </c>
      <c r="N501" t="s">
        <v>92</v>
      </c>
      <c r="O501" t="s">
        <v>31</v>
      </c>
      <c r="P501" t="s">
        <v>32</v>
      </c>
      <c r="Q501" t="s">
        <v>403</v>
      </c>
      <c r="R501" t="s">
        <v>32</v>
      </c>
      <c r="S501">
        <v>0.11711915239143</v>
      </c>
      <c r="T50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1">
        <f>SUM(T$2:T501)</f>
        <v>-21</v>
      </c>
    </row>
    <row r="502" spans="1:21" x14ac:dyDescent="0.2">
      <c r="A502" t="s">
        <v>229</v>
      </c>
      <c r="B502" t="s">
        <v>20</v>
      </c>
      <c r="C502" t="s">
        <v>21</v>
      </c>
      <c r="D502" t="s">
        <v>22</v>
      </c>
      <c r="E502" t="s">
        <v>23</v>
      </c>
      <c r="F502" t="s">
        <v>24</v>
      </c>
      <c r="G502">
        <v>5</v>
      </c>
      <c r="H502" t="s">
        <v>79</v>
      </c>
      <c r="I502" t="s">
        <v>28</v>
      </c>
      <c r="J502" t="s">
        <v>27</v>
      </c>
      <c r="K502" t="s">
        <v>26</v>
      </c>
      <c r="L502" t="s">
        <v>29</v>
      </c>
      <c r="M502">
        <v>259579.2</v>
      </c>
      <c r="N502" t="s">
        <v>30</v>
      </c>
      <c r="O502" t="s">
        <v>53</v>
      </c>
      <c r="P502" t="s">
        <v>32</v>
      </c>
      <c r="Q502" t="s">
        <v>64</v>
      </c>
      <c r="R502" t="s">
        <v>32</v>
      </c>
      <c r="S502">
        <v>0.11539633527908</v>
      </c>
      <c r="T50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2">
        <f>SUM(T$2:T502)</f>
        <v>-21</v>
      </c>
    </row>
    <row r="503" spans="1:21" x14ac:dyDescent="0.2">
      <c r="A503" t="s">
        <v>543</v>
      </c>
      <c r="B503" t="s">
        <v>20</v>
      </c>
      <c r="C503" t="s">
        <v>36</v>
      </c>
      <c r="D503" t="s">
        <v>78</v>
      </c>
      <c r="E503" t="s">
        <v>544</v>
      </c>
      <c r="F503" t="s">
        <v>24</v>
      </c>
      <c r="G503">
        <v>12</v>
      </c>
      <c r="H503" t="s">
        <v>25</v>
      </c>
      <c r="I503" t="s">
        <v>28</v>
      </c>
      <c r="J503" t="s">
        <v>27</v>
      </c>
      <c r="K503" t="s">
        <v>26</v>
      </c>
      <c r="L503" t="s">
        <v>29</v>
      </c>
      <c r="M503">
        <v>14900</v>
      </c>
      <c r="N503" t="s">
        <v>92</v>
      </c>
      <c r="O503" t="s">
        <v>84</v>
      </c>
      <c r="P503" t="s">
        <v>32</v>
      </c>
      <c r="Q503" t="s">
        <v>85</v>
      </c>
      <c r="R503" t="s">
        <v>32</v>
      </c>
      <c r="S503">
        <v>0.115240491033652</v>
      </c>
      <c r="T50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3">
        <f>SUM(T$2:T503)</f>
        <v>-21</v>
      </c>
    </row>
    <row r="504" spans="1:21" x14ac:dyDescent="0.2">
      <c r="A504" t="s">
        <v>358</v>
      </c>
      <c r="B504" t="s">
        <v>20</v>
      </c>
      <c r="C504" t="s">
        <v>21</v>
      </c>
      <c r="D504" t="s">
        <v>22</v>
      </c>
      <c r="E504" t="s">
        <v>359</v>
      </c>
      <c r="F504" t="s">
        <v>83</v>
      </c>
      <c r="G504">
        <v>2</v>
      </c>
      <c r="H504" t="s">
        <v>25</v>
      </c>
      <c r="I504" t="s">
        <v>26</v>
      </c>
      <c r="J504" t="s">
        <v>27</v>
      </c>
      <c r="K504" t="s">
        <v>26</v>
      </c>
      <c r="L504" t="s">
        <v>29</v>
      </c>
      <c r="M504">
        <v>316000</v>
      </c>
      <c r="N504" t="s">
        <v>30</v>
      </c>
      <c r="O504" t="s">
        <v>84</v>
      </c>
      <c r="P504" t="s">
        <v>32</v>
      </c>
      <c r="Q504" t="s">
        <v>64</v>
      </c>
      <c r="R504" t="s">
        <v>32</v>
      </c>
      <c r="S504">
        <v>0.114095707562461</v>
      </c>
      <c r="T50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4">
        <f>SUM(T$2:T504)</f>
        <v>-21</v>
      </c>
    </row>
    <row r="505" spans="1:21" x14ac:dyDescent="0.2">
      <c r="A505" t="s">
        <v>711</v>
      </c>
      <c r="B505" t="s">
        <v>35</v>
      </c>
      <c r="C505" t="s">
        <v>67</v>
      </c>
      <c r="D505" t="s">
        <v>122</v>
      </c>
      <c r="E505" t="s">
        <v>474</v>
      </c>
      <c r="F505" t="s">
        <v>24</v>
      </c>
      <c r="G505">
        <v>40</v>
      </c>
      <c r="H505" t="s">
        <v>25</v>
      </c>
      <c r="I505" t="s">
        <v>26</v>
      </c>
      <c r="J505" t="s">
        <v>26</v>
      </c>
      <c r="K505" t="s">
        <v>28</v>
      </c>
      <c r="L505" t="s">
        <v>29</v>
      </c>
      <c r="M505">
        <v>290416</v>
      </c>
      <c r="N505" t="s">
        <v>69</v>
      </c>
      <c r="O505" t="s">
        <v>46</v>
      </c>
      <c r="P505" t="s">
        <v>32</v>
      </c>
      <c r="Q505" t="s">
        <v>85</v>
      </c>
      <c r="R505" t="s">
        <v>32</v>
      </c>
      <c r="S505">
        <v>0.113965201465202</v>
      </c>
      <c r="T50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5">
        <f>SUM(T$2:T505)</f>
        <v>-21</v>
      </c>
    </row>
    <row r="506" spans="1:21" x14ac:dyDescent="0.2">
      <c r="A506" t="s">
        <v>577</v>
      </c>
      <c r="B506" t="s">
        <v>20</v>
      </c>
      <c r="C506" t="s">
        <v>21</v>
      </c>
      <c r="D506" t="s">
        <v>22</v>
      </c>
      <c r="E506" t="s">
        <v>523</v>
      </c>
      <c r="F506" t="s">
        <v>83</v>
      </c>
      <c r="G506">
        <v>2</v>
      </c>
      <c r="H506" t="s">
        <v>25</v>
      </c>
      <c r="I506" t="s">
        <v>26</v>
      </c>
      <c r="J506" t="s">
        <v>27</v>
      </c>
      <c r="K506" t="s">
        <v>28</v>
      </c>
      <c r="L506" t="s">
        <v>29</v>
      </c>
      <c r="M506">
        <v>96023.64</v>
      </c>
      <c r="N506" t="s">
        <v>30</v>
      </c>
      <c r="O506" t="s">
        <v>63</v>
      </c>
      <c r="P506" t="s">
        <v>32</v>
      </c>
      <c r="Q506" t="s">
        <v>33</v>
      </c>
      <c r="R506" t="s">
        <v>32</v>
      </c>
      <c r="S506">
        <v>0.113887103234929</v>
      </c>
      <c r="T50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6">
        <f>SUM(T$2:T506)</f>
        <v>-21</v>
      </c>
    </row>
    <row r="507" spans="1:21" x14ac:dyDescent="0.2">
      <c r="A507" t="s">
        <v>121</v>
      </c>
      <c r="B507" t="s">
        <v>35</v>
      </c>
      <c r="C507" t="s">
        <v>67</v>
      </c>
      <c r="D507" t="s">
        <v>122</v>
      </c>
      <c r="E507" t="s">
        <v>123</v>
      </c>
      <c r="F507" t="s">
        <v>24</v>
      </c>
      <c r="G507">
        <v>48</v>
      </c>
      <c r="H507" t="s">
        <v>25</v>
      </c>
      <c r="I507" t="s">
        <v>26</v>
      </c>
      <c r="J507" t="s">
        <v>26</v>
      </c>
      <c r="K507" t="s">
        <v>28</v>
      </c>
      <c r="L507" t="s">
        <v>29</v>
      </c>
      <c r="M507">
        <v>175635.5</v>
      </c>
      <c r="N507" t="s">
        <v>69</v>
      </c>
      <c r="O507" t="s">
        <v>40</v>
      </c>
      <c r="P507" t="s">
        <v>32</v>
      </c>
      <c r="Q507" t="s">
        <v>85</v>
      </c>
      <c r="R507" t="s">
        <v>32</v>
      </c>
      <c r="S507">
        <v>0.11270833333333299</v>
      </c>
      <c r="T50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7">
        <f>SUM(T$2:T507)</f>
        <v>-21</v>
      </c>
    </row>
    <row r="508" spans="1:21" x14ac:dyDescent="0.2">
      <c r="A508" t="s">
        <v>858</v>
      </c>
      <c r="B508" t="s">
        <v>35</v>
      </c>
      <c r="C508" t="s">
        <v>67</v>
      </c>
      <c r="D508" t="s">
        <v>122</v>
      </c>
      <c r="E508" t="s">
        <v>123</v>
      </c>
      <c r="F508" t="s">
        <v>24</v>
      </c>
      <c r="G508">
        <v>48</v>
      </c>
      <c r="H508" t="s">
        <v>25</v>
      </c>
      <c r="I508" t="s">
        <v>26</v>
      </c>
      <c r="J508" t="s">
        <v>26</v>
      </c>
      <c r="K508" t="s">
        <v>28</v>
      </c>
      <c r="L508" t="s">
        <v>29</v>
      </c>
      <c r="M508">
        <v>151479</v>
      </c>
      <c r="N508" t="s">
        <v>69</v>
      </c>
      <c r="O508" t="s">
        <v>40</v>
      </c>
      <c r="P508" t="s">
        <v>32</v>
      </c>
      <c r="Q508" t="s">
        <v>85</v>
      </c>
      <c r="R508" t="s">
        <v>32</v>
      </c>
      <c r="S508">
        <v>0.11270833333333299</v>
      </c>
      <c r="T50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8">
        <f>SUM(T$2:T508)</f>
        <v>-21</v>
      </c>
    </row>
    <row r="509" spans="1:21" x14ac:dyDescent="0.2">
      <c r="A509" t="s">
        <v>172</v>
      </c>
      <c r="B509" t="s">
        <v>20</v>
      </c>
      <c r="C509" t="s">
        <v>21</v>
      </c>
      <c r="D509" t="s">
        <v>173</v>
      </c>
      <c r="E509" t="s">
        <v>97</v>
      </c>
      <c r="F509" t="s">
        <v>83</v>
      </c>
      <c r="G509">
        <v>4.2</v>
      </c>
      <c r="H509" t="s">
        <v>25</v>
      </c>
      <c r="I509" t="s">
        <v>26</v>
      </c>
      <c r="J509" t="s">
        <v>27</v>
      </c>
      <c r="K509" t="s">
        <v>26</v>
      </c>
      <c r="L509" t="s">
        <v>29</v>
      </c>
      <c r="M509">
        <v>370847.84</v>
      </c>
      <c r="N509" t="s">
        <v>30</v>
      </c>
      <c r="O509" t="s">
        <v>80</v>
      </c>
      <c r="P509" t="s">
        <v>32</v>
      </c>
      <c r="Q509" t="s">
        <v>175</v>
      </c>
      <c r="R509" t="s">
        <v>32</v>
      </c>
      <c r="S509">
        <v>0.11249374852316001</v>
      </c>
      <c r="T50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09">
        <f>SUM(T$2:T509)</f>
        <v>-21</v>
      </c>
    </row>
    <row r="510" spans="1:21" x14ac:dyDescent="0.2">
      <c r="A510" t="s">
        <v>389</v>
      </c>
      <c r="B510" t="s">
        <v>20</v>
      </c>
      <c r="C510" t="s">
        <v>36</v>
      </c>
      <c r="D510" t="s">
        <v>22</v>
      </c>
      <c r="E510" t="s">
        <v>133</v>
      </c>
      <c r="F510" t="s">
        <v>24</v>
      </c>
      <c r="G510">
        <v>6</v>
      </c>
      <c r="H510" t="s">
        <v>25</v>
      </c>
      <c r="I510" t="s">
        <v>26</v>
      </c>
      <c r="J510" t="s">
        <v>27</v>
      </c>
      <c r="K510" t="s">
        <v>26</v>
      </c>
      <c r="L510" t="s">
        <v>29</v>
      </c>
      <c r="M510">
        <v>88203.33</v>
      </c>
      <c r="N510" t="s">
        <v>92</v>
      </c>
      <c r="O510" t="s">
        <v>46</v>
      </c>
      <c r="P510" t="s">
        <v>32</v>
      </c>
      <c r="Q510" t="s">
        <v>64</v>
      </c>
      <c r="R510" t="s">
        <v>32</v>
      </c>
      <c r="S510">
        <v>0.110653335070349</v>
      </c>
      <c r="T5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0">
        <f>SUM(T$2:T510)</f>
        <v>-21</v>
      </c>
    </row>
    <row r="511" spans="1:21" x14ac:dyDescent="0.2">
      <c r="A511" t="s">
        <v>726</v>
      </c>
      <c r="B511" t="s">
        <v>20</v>
      </c>
      <c r="C511" t="s">
        <v>36</v>
      </c>
      <c r="D511" t="s">
        <v>22</v>
      </c>
      <c r="E511" t="s">
        <v>133</v>
      </c>
      <c r="F511" t="s">
        <v>24</v>
      </c>
      <c r="G511">
        <v>12</v>
      </c>
      <c r="H511" t="s">
        <v>79</v>
      </c>
      <c r="I511" t="s">
        <v>28</v>
      </c>
      <c r="J511" t="s">
        <v>27</v>
      </c>
      <c r="K511" t="s">
        <v>26</v>
      </c>
      <c r="L511" t="s">
        <v>29</v>
      </c>
      <c r="M511">
        <v>112643.33</v>
      </c>
      <c r="N511" t="s">
        <v>92</v>
      </c>
      <c r="O511" t="s">
        <v>84</v>
      </c>
      <c r="P511" t="s">
        <v>32</v>
      </c>
      <c r="Q511" t="s">
        <v>64</v>
      </c>
      <c r="R511" t="s">
        <v>32</v>
      </c>
      <c r="S511">
        <v>0.110653335070349</v>
      </c>
      <c r="T5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1">
        <f>SUM(T$2:T511)</f>
        <v>-21</v>
      </c>
    </row>
    <row r="512" spans="1:21" x14ac:dyDescent="0.2">
      <c r="A512" t="s">
        <v>716</v>
      </c>
      <c r="B512" t="s">
        <v>20</v>
      </c>
      <c r="C512" t="s">
        <v>21</v>
      </c>
      <c r="D512" t="s">
        <v>22</v>
      </c>
      <c r="E512" t="s">
        <v>523</v>
      </c>
      <c r="F512" t="s">
        <v>83</v>
      </c>
      <c r="G512">
        <v>2</v>
      </c>
      <c r="H512" t="s">
        <v>25</v>
      </c>
      <c r="I512" t="s">
        <v>26</v>
      </c>
      <c r="J512" t="s">
        <v>27</v>
      </c>
      <c r="K512" t="s">
        <v>28</v>
      </c>
      <c r="L512" t="s">
        <v>29</v>
      </c>
      <c r="M512">
        <v>83298.45</v>
      </c>
      <c r="N512" t="s">
        <v>30</v>
      </c>
      <c r="O512" t="s">
        <v>63</v>
      </c>
      <c r="P512" t="s">
        <v>32</v>
      </c>
      <c r="Q512" t="s">
        <v>33</v>
      </c>
      <c r="R512" t="s">
        <v>32</v>
      </c>
      <c r="S512">
        <v>0.110597629550719</v>
      </c>
      <c r="T5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2">
        <f>SUM(T$2:T512)</f>
        <v>-21</v>
      </c>
    </row>
    <row r="513" spans="1:21" x14ac:dyDescent="0.2">
      <c r="A513" t="s">
        <v>993</v>
      </c>
      <c r="B513" t="s">
        <v>20</v>
      </c>
      <c r="C513" t="s">
        <v>21</v>
      </c>
      <c r="D513" t="s">
        <v>60</v>
      </c>
      <c r="E513" t="s">
        <v>242</v>
      </c>
      <c r="F513" t="s">
        <v>24</v>
      </c>
      <c r="G513">
        <v>3</v>
      </c>
      <c r="H513" t="s">
        <v>25</v>
      </c>
      <c r="I513" t="s">
        <v>26</v>
      </c>
      <c r="J513" t="s">
        <v>27</v>
      </c>
      <c r="K513" t="s">
        <v>28</v>
      </c>
      <c r="L513" t="s">
        <v>29</v>
      </c>
      <c r="M513">
        <v>101814.23</v>
      </c>
      <c r="N513" t="s">
        <v>30</v>
      </c>
      <c r="O513" t="s">
        <v>63</v>
      </c>
      <c r="P513" t="s">
        <v>32</v>
      </c>
      <c r="Q513" t="s">
        <v>214</v>
      </c>
      <c r="R513" t="s">
        <v>32</v>
      </c>
      <c r="S513">
        <v>0.105087287873126</v>
      </c>
      <c r="T5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3">
        <f>SUM(T$2:T513)</f>
        <v>-21</v>
      </c>
    </row>
    <row r="514" spans="1:21" x14ac:dyDescent="0.2">
      <c r="A514" t="s">
        <v>116</v>
      </c>
      <c r="B514" t="s">
        <v>20</v>
      </c>
      <c r="C514" t="s">
        <v>21</v>
      </c>
      <c r="D514" t="s">
        <v>22</v>
      </c>
      <c r="E514" t="s">
        <v>117</v>
      </c>
      <c r="F514" t="s">
        <v>83</v>
      </c>
      <c r="G514">
        <v>2</v>
      </c>
      <c r="H514" t="s">
        <v>25</v>
      </c>
      <c r="I514" t="s">
        <v>26</v>
      </c>
      <c r="J514" t="s">
        <v>27</v>
      </c>
      <c r="K514" t="s">
        <v>28</v>
      </c>
      <c r="L514" t="s">
        <v>29</v>
      </c>
      <c r="M514">
        <v>98973.94</v>
      </c>
      <c r="N514" t="s">
        <v>30</v>
      </c>
      <c r="O514" t="s">
        <v>63</v>
      </c>
      <c r="P514" t="s">
        <v>32</v>
      </c>
      <c r="Q514" t="s">
        <v>33</v>
      </c>
      <c r="R514" t="s">
        <v>32</v>
      </c>
      <c r="S514">
        <v>0.103981057483295</v>
      </c>
      <c r="T5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4">
        <f>SUM(T$2:T514)</f>
        <v>-21</v>
      </c>
    </row>
    <row r="515" spans="1:21" x14ac:dyDescent="0.2">
      <c r="A515" t="s">
        <v>875</v>
      </c>
      <c r="B515" t="s">
        <v>20</v>
      </c>
      <c r="C515" t="s">
        <v>21</v>
      </c>
      <c r="D515" t="s">
        <v>22</v>
      </c>
      <c r="E515" t="s">
        <v>115</v>
      </c>
      <c r="F515" t="s">
        <v>83</v>
      </c>
      <c r="G515">
        <v>6</v>
      </c>
      <c r="H515" t="s">
        <v>79</v>
      </c>
      <c r="I515" t="s">
        <v>26</v>
      </c>
      <c r="J515" t="s">
        <v>27</v>
      </c>
      <c r="K515" t="s">
        <v>28</v>
      </c>
      <c r="L515" t="s">
        <v>29</v>
      </c>
      <c r="M515">
        <v>389207.73</v>
      </c>
      <c r="N515" t="s">
        <v>30</v>
      </c>
      <c r="O515" t="s">
        <v>63</v>
      </c>
      <c r="P515" t="s">
        <v>32</v>
      </c>
      <c r="Q515" t="s">
        <v>33</v>
      </c>
      <c r="R515" t="s">
        <v>32</v>
      </c>
      <c r="S515">
        <v>0.103981057483295</v>
      </c>
      <c r="T5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5">
        <f>SUM(T$2:T515)</f>
        <v>-21</v>
      </c>
    </row>
    <row r="516" spans="1:21" x14ac:dyDescent="0.2">
      <c r="A516" t="s">
        <v>650</v>
      </c>
      <c r="B516" t="s">
        <v>35</v>
      </c>
      <c r="C516" t="s">
        <v>67</v>
      </c>
      <c r="D516" t="s">
        <v>122</v>
      </c>
      <c r="E516" t="s">
        <v>366</v>
      </c>
      <c r="F516" t="s">
        <v>24</v>
      </c>
      <c r="G516">
        <v>48</v>
      </c>
      <c r="H516" t="s">
        <v>25</v>
      </c>
      <c r="I516" t="s">
        <v>26</v>
      </c>
      <c r="J516" t="s">
        <v>28</v>
      </c>
      <c r="K516" t="s">
        <v>28</v>
      </c>
      <c r="L516" t="s">
        <v>29</v>
      </c>
      <c r="M516">
        <v>859728.28</v>
      </c>
      <c r="N516" t="s">
        <v>69</v>
      </c>
      <c r="O516" t="s">
        <v>46</v>
      </c>
      <c r="P516" t="s">
        <v>32</v>
      </c>
      <c r="Q516" t="s">
        <v>85</v>
      </c>
      <c r="R516" t="s">
        <v>32</v>
      </c>
      <c r="S516">
        <v>0.10297619047619</v>
      </c>
      <c r="T5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6">
        <f>SUM(T$2:T516)</f>
        <v>-21</v>
      </c>
    </row>
    <row r="517" spans="1:21" x14ac:dyDescent="0.2">
      <c r="A517" t="s">
        <v>866</v>
      </c>
      <c r="B517" t="s">
        <v>20</v>
      </c>
      <c r="C517" t="s">
        <v>21</v>
      </c>
      <c r="D517" t="s">
        <v>22</v>
      </c>
      <c r="E517" t="s">
        <v>23</v>
      </c>
      <c r="F517" t="s">
        <v>24</v>
      </c>
      <c r="G517">
        <v>3</v>
      </c>
      <c r="H517" t="s">
        <v>79</v>
      </c>
      <c r="I517" t="s">
        <v>26</v>
      </c>
      <c r="J517" t="s">
        <v>27</v>
      </c>
      <c r="K517" t="s">
        <v>28</v>
      </c>
      <c r="L517" t="s">
        <v>29</v>
      </c>
      <c r="M517">
        <v>81221.210000000006</v>
      </c>
      <c r="N517" t="s">
        <v>30</v>
      </c>
      <c r="O517" t="s">
        <v>63</v>
      </c>
      <c r="P517" t="s">
        <v>32</v>
      </c>
      <c r="Q517" t="s">
        <v>33</v>
      </c>
      <c r="R517" t="s">
        <v>32</v>
      </c>
      <c r="S517">
        <v>9.7972940098446801E-2</v>
      </c>
      <c r="T5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7">
        <f>SUM(T$2:T517)</f>
        <v>-21</v>
      </c>
    </row>
    <row r="518" spans="1:21" x14ac:dyDescent="0.2">
      <c r="A518" t="s">
        <v>183</v>
      </c>
      <c r="B518" t="s">
        <v>20</v>
      </c>
      <c r="C518" t="s">
        <v>21</v>
      </c>
      <c r="D518" t="s">
        <v>22</v>
      </c>
      <c r="E518" t="s">
        <v>597</v>
      </c>
      <c r="F518" t="s">
        <v>83</v>
      </c>
      <c r="G518">
        <v>2</v>
      </c>
      <c r="H518" t="s">
        <v>25</v>
      </c>
      <c r="I518" t="s">
        <v>26</v>
      </c>
      <c r="J518" t="s">
        <v>27</v>
      </c>
      <c r="K518" t="s">
        <v>28</v>
      </c>
      <c r="L518" t="s">
        <v>29</v>
      </c>
      <c r="M518">
        <v>217054.57</v>
      </c>
      <c r="N518" t="s">
        <v>30</v>
      </c>
      <c r="O518" t="s">
        <v>63</v>
      </c>
      <c r="P518" t="s">
        <v>32</v>
      </c>
      <c r="Q518" t="s">
        <v>64</v>
      </c>
      <c r="R518" t="s">
        <v>32</v>
      </c>
      <c r="S518">
        <v>9.6551847913337693E-2</v>
      </c>
      <c r="T5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18">
        <f>SUM(T$2:T518)</f>
        <v>-21</v>
      </c>
    </row>
    <row r="519" spans="1:21" x14ac:dyDescent="0.2">
      <c r="A519" t="s">
        <v>89</v>
      </c>
      <c r="B519" t="s">
        <v>20</v>
      </c>
      <c r="C519" t="s">
        <v>36</v>
      </c>
      <c r="D519" t="s">
        <v>90</v>
      </c>
      <c r="E519" t="s">
        <v>91</v>
      </c>
      <c r="F519" t="s">
        <v>83</v>
      </c>
      <c r="G519">
        <v>2</v>
      </c>
      <c r="H519" t="s">
        <v>25</v>
      </c>
      <c r="I519" t="s">
        <v>28</v>
      </c>
      <c r="J519" t="s">
        <v>27</v>
      </c>
      <c r="K519" t="s">
        <v>26</v>
      </c>
      <c r="L519" t="s">
        <v>29</v>
      </c>
      <c r="M519">
        <v>122300</v>
      </c>
      <c r="N519" t="s">
        <v>92</v>
      </c>
      <c r="O519" t="s">
        <v>53</v>
      </c>
      <c r="P519" t="s">
        <v>42</v>
      </c>
      <c r="Q519" t="s">
        <v>47</v>
      </c>
      <c r="R519" t="s">
        <v>32</v>
      </c>
      <c r="S519">
        <v>9.5085937984362004E-2</v>
      </c>
      <c r="T5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19">
        <f>SUM(T$2:T519)</f>
        <v>-23</v>
      </c>
    </row>
    <row r="520" spans="1:21" x14ac:dyDescent="0.2">
      <c r="A520" t="s">
        <v>875</v>
      </c>
      <c r="B520" t="s">
        <v>20</v>
      </c>
      <c r="C520" t="s">
        <v>21</v>
      </c>
      <c r="D520" t="s">
        <v>141</v>
      </c>
      <c r="E520" t="s">
        <v>952</v>
      </c>
      <c r="F520" t="s">
        <v>24</v>
      </c>
      <c r="G520">
        <v>2</v>
      </c>
      <c r="H520" t="s">
        <v>25</v>
      </c>
      <c r="I520" t="s">
        <v>28</v>
      </c>
      <c r="J520" t="s">
        <v>27</v>
      </c>
      <c r="K520" t="s">
        <v>28</v>
      </c>
      <c r="L520" t="s">
        <v>29</v>
      </c>
      <c r="M520">
        <v>130137.98</v>
      </c>
      <c r="N520" t="s">
        <v>30</v>
      </c>
      <c r="O520" t="s">
        <v>63</v>
      </c>
      <c r="P520" t="s">
        <v>42</v>
      </c>
      <c r="Q520" t="s">
        <v>64</v>
      </c>
      <c r="R520" t="s">
        <v>32</v>
      </c>
      <c r="S520">
        <v>9.4563001945746405E-2</v>
      </c>
      <c r="T5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20">
        <f>SUM(T$2:T520)</f>
        <v>-25</v>
      </c>
    </row>
    <row r="521" spans="1:21" x14ac:dyDescent="0.2">
      <c r="A521" t="s">
        <v>1050</v>
      </c>
      <c r="B521" t="s">
        <v>20</v>
      </c>
      <c r="C521" t="s">
        <v>21</v>
      </c>
      <c r="D521" t="s">
        <v>22</v>
      </c>
      <c r="E521" t="s">
        <v>115</v>
      </c>
      <c r="F521" t="s">
        <v>24</v>
      </c>
      <c r="G521">
        <v>4</v>
      </c>
      <c r="H521" t="s">
        <v>79</v>
      </c>
      <c r="I521" t="s">
        <v>28</v>
      </c>
      <c r="J521" t="s">
        <v>27</v>
      </c>
      <c r="K521" t="s">
        <v>26</v>
      </c>
      <c r="L521" t="s">
        <v>29</v>
      </c>
      <c r="M521">
        <v>187471.28</v>
      </c>
      <c r="N521" t="s">
        <v>30</v>
      </c>
      <c r="O521" t="s">
        <v>84</v>
      </c>
      <c r="P521" t="s">
        <v>32</v>
      </c>
      <c r="Q521" t="s">
        <v>64</v>
      </c>
      <c r="R521" t="s">
        <v>32</v>
      </c>
      <c r="S521">
        <v>9.4563001945746405E-2</v>
      </c>
      <c r="T5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1">
        <f>SUM(T$2:T521)</f>
        <v>-25</v>
      </c>
    </row>
    <row r="522" spans="1:21" x14ac:dyDescent="0.2">
      <c r="A522" t="s">
        <v>487</v>
      </c>
      <c r="B522" t="s">
        <v>20</v>
      </c>
      <c r="C522" t="s">
        <v>21</v>
      </c>
      <c r="D522" t="s">
        <v>60</v>
      </c>
      <c r="E522" t="s">
        <v>488</v>
      </c>
      <c r="F522" t="s">
        <v>24</v>
      </c>
      <c r="G522">
        <v>2</v>
      </c>
      <c r="H522" t="s">
        <v>25</v>
      </c>
      <c r="I522" t="s">
        <v>26</v>
      </c>
      <c r="J522" t="s">
        <v>27</v>
      </c>
      <c r="K522" t="s">
        <v>26</v>
      </c>
      <c r="L522" t="s">
        <v>29</v>
      </c>
      <c r="M522">
        <v>243295</v>
      </c>
      <c r="N522" t="s">
        <v>30</v>
      </c>
      <c r="O522" t="s">
        <v>84</v>
      </c>
      <c r="P522" t="s">
        <v>32</v>
      </c>
      <c r="Q522" t="s">
        <v>64</v>
      </c>
      <c r="R522" t="s">
        <v>32</v>
      </c>
      <c r="S522">
        <v>9.4058194713113205E-2</v>
      </c>
      <c r="T5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2">
        <f>SUM(T$2:T522)</f>
        <v>-25</v>
      </c>
    </row>
    <row r="523" spans="1:21" x14ac:dyDescent="0.2">
      <c r="A523" t="s">
        <v>487</v>
      </c>
      <c r="B523" t="s">
        <v>20</v>
      </c>
      <c r="C523" t="s">
        <v>21</v>
      </c>
      <c r="D523" t="s">
        <v>60</v>
      </c>
      <c r="E523" t="s">
        <v>149</v>
      </c>
      <c r="F523" t="s">
        <v>24</v>
      </c>
      <c r="G523">
        <v>4</v>
      </c>
      <c r="H523" t="s">
        <v>25</v>
      </c>
      <c r="I523" t="s">
        <v>26</v>
      </c>
      <c r="J523" t="s">
        <v>27</v>
      </c>
      <c r="K523" t="s">
        <v>26</v>
      </c>
      <c r="L523" t="s">
        <v>29</v>
      </c>
      <c r="M523">
        <v>236379</v>
      </c>
      <c r="N523" t="s">
        <v>30</v>
      </c>
      <c r="O523" t="s">
        <v>84</v>
      </c>
      <c r="P523" t="s">
        <v>32</v>
      </c>
      <c r="Q523" t="s">
        <v>64</v>
      </c>
      <c r="R523" t="s">
        <v>32</v>
      </c>
      <c r="S523">
        <v>9.4058194713113205E-2</v>
      </c>
      <c r="T5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3">
        <f>SUM(T$2:T523)</f>
        <v>-25</v>
      </c>
    </row>
    <row r="524" spans="1:21" x14ac:dyDescent="0.2">
      <c r="A524" t="s">
        <v>949</v>
      </c>
      <c r="B524" t="s">
        <v>20</v>
      </c>
      <c r="C524" t="s">
        <v>21</v>
      </c>
      <c r="D524" t="s">
        <v>950</v>
      </c>
      <c r="E524" t="s">
        <v>951</v>
      </c>
      <c r="F524" t="s">
        <v>24</v>
      </c>
      <c r="G524">
        <v>3</v>
      </c>
      <c r="H524" t="s">
        <v>25</v>
      </c>
      <c r="I524" t="s">
        <v>26</v>
      </c>
      <c r="J524" t="s">
        <v>27</v>
      </c>
      <c r="K524" t="s">
        <v>26</v>
      </c>
      <c r="L524" t="s">
        <v>29</v>
      </c>
      <c r="M524">
        <v>399861.36</v>
      </c>
      <c r="N524" t="s">
        <v>30</v>
      </c>
      <c r="O524" t="s">
        <v>40</v>
      </c>
      <c r="P524" t="s">
        <v>32</v>
      </c>
      <c r="Q524" t="s">
        <v>85</v>
      </c>
      <c r="R524" t="s">
        <v>32</v>
      </c>
      <c r="S524">
        <v>9.36142602790868E-2</v>
      </c>
      <c r="T5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4">
        <f>SUM(T$2:T524)</f>
        <v>-25</v>
      </c>
    </row>
    <row r="525" spans="1:21" x14ac:dyDescent="0.2">
      <c r="A525" t="s">
        <v>615</v>
      </c>
      <c r="B525" t="s">
        <v>20</v>
      </c>
      <c r="C525" t="s">
        <v>21</v>
      </c>
      <c r="D525" t="s">
        <v>22</v>
      </c>
      <c r="E525" t="s">
        <v>236</v>
      </c>
      <c r="F525" t="s">
        <v>24</v>
      </c>
      <c r="G525">
        <v>5</v>
      </c>
      <c r="H525" t="s">
        <v>79</v>
      </c>
      <c r="I525" t="s">
        <v>26</v>
      </c>
      <c r="J525" t="s">
        <v>27</v>
      </c>
      <c r="K525" t="s">
        <v>28</v>
      </c>
      <c r="L525" t="s">
        <v>29</v>
      </c>
      <c r="M525">
        <v>83313.7</v>
      </c>
      <c r="N525" t="s">
        <v>30</v>
      </c>
      <c r="O525" t="s">
        <v>63</v>
      </c>
      <c r="P525" t="s">
        <v>32</v>
      </c>
      <c r="Q525" t="s">
        <v>33</v>
      </c>
      <c r="R525" t="s">
        <v>32</v>
      </c>
      <c r="S525">
        <v>9.2333842354085899E-2</v>
      </c>
      <c r="T5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5">
        <f>SUM(T$2:T525)</f>
        <v>-25</v>
      </c>
    </row>
    <row r="526" spans="1:21" x14ac:dyDescent="0.2">
      <c r="A526" t="s">
        <v>713</v>
      </c>
      <c r="B526" t="s">
        <v>20</v>
      </c>
      <c r="C526" t="s">
        <v>21</v>
      </c>
      <c r="D526" t="s">
        <v>22</v>
      </c>
      <c r="E526" t="s">
        <v>714</v>
      </c>
      <c r="F526" t="s">
        <v>83</v>
      </c>
      <c r="G526">
        <v>21.6666666666667</v>
      </c>
      <c r="H526" t="s">
        <v>79</v>
      </c>
      <c r="I526" t="s">
        <v>26</v>
      </c>
      <c r="J526" t="s">
        <v>27</v>
      </c>
      <c r="K526" t="s">
        <v>26</v>
      </c>
      <c r="L526" t="s">
        <v>29</v>
      </c>
      <c r="M526">
        <v>430000</v>
      </c>
      <c r="N526" t="s">
        <v>30</v>
      </c>
      <c r="O526" t="s">
        <v>63</v>
      </c>
      <c r="P526" t="s">
        <v>32</v>
      </c>
      <c r="Q526" t="s">
        <v>64</v>
      </c>
      <c r="R526" t="s">
        <v>32</v>
      </c>
      <c r="S526">
        <v>9.2278122260623305E-2</v>
      </c>
      <c r="T5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6">
        <f>SUM(T$2:T526)</f>
        <v>-25</v>
      </c>
    </row>
    <row r="527" spans="1:21" x14ac:dyDescent="0.2">
      <c r="A527" t="s">
        <v>258</v>
      </c>
      <c r="B527" t="s">
        <v>20</v>
      </c>
      <c r="C527" t="s">
        <v>21</v>
      </c>
      <c r="D527" t="s">
        <v>259</v>
      </c>
      <c r="E527" t="s">
        <v>509</v>
      </c>
      <c r="F527" t="s">
        <v>24</v>
      </c>
      <c r="G527">
        <v>3</v>
      </c>
      <c r="H527" t="s">
        <v>25</v>
      </c>
      <c r="I527" t="s">
        <v>26</v>
      </c>
      <c r="J527" t="s">
        <v>27</v>
      </c>
      <c r="K527" t="s">
        <v>26</v>
      </c>
      <c r="L527" t="s">
        <v>29</v>
      </c>
      <c r="M527">
        <v>120008.83</v>
      </c>
      <c r="N527" t="s">
        <v>30</v>
      </c>
      <c r="O527" t="s">
        <v>46</v>
      </c>
      <c r="P527" t="s">
        <v>32</v>
      </c>
      <c r="Q527" t="s">
        <v>191</v>
      </c>
      <c r="R527" t="s">
        <v>32</v>
      </c>
      <c r="S527">
        <v>9.2026462395543199E-2</v>
      </c>
      <c r="T5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7">
        <f>SUM(T$2:T527)</f>
        <v>-25</v>
      </c>
    </row>
    <row r="528" spans="1:21" x14ac:dyDescent="0.2">
      <c r="A528" t="s">
        <v>284</v>
      </c>
      <c r="B528" t="s">
        <v>20</v>
      </c>
      <c r="C528" t="s">
        <v>21</v>
      </c>
      <c r="D528" t="s">
        <v>193</v>
      </c>
      <c r="E528" t="s">
        <v>285</v>
      </c>
      <c r="F528" t="s">
        <v>83</v>
      </c>
      <c r="G528">
        <v>13.3333333333333</v>
      </c>
      <c r="H528" t="s">
        <v>79</v>
      </c>
      <c r="I528" t="s">
        <v>26</v>
      </c>
      <c r="J528" t="s">
        <v>27</v>
      </c>
      <c r="K528" t="s">
        <v>26</v>
      </c>
      <c r="L528" t="s">
        <v>29</v>
      </c>
      <c r="M528">
        <v>1870814</v>
      </c>
      <c r="N528" t="s">
        <v>30</v>
      </c>
      <c r="O528" t="s">
        <v>53</v>
      </c>
      <c r="P528" t="s">
        <v>32</v>
      </c>
      <c r="Q528" t="s">
        <v>41</v>
      </c>
      <c r="R528" t="s">
        <v>32</v>
      </c>
      <c r="S528">
        <v>9.0237655569733705E-2</v>
      </c>
      <c r="T5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8">
        <f>SUM(T$2:T528)</f>
        <v>-25</v>
      </c>
    </row>
    <row r="529" spans="1:21" x14ac:dyDescent="0.2">
      <c r="A529" t="s">
        <v>75</v>
      </c>
      <c r="B529" t="s">
        <v>20</v>
      </c>
      <c r="C529" t="s">
        <v>21</v>
      </c>
      <c r="D529" t="s">
        <v>22</v>
      </c>
      <c r="E529" t="s">
        <v>76</v>
      </c>
      <c r="F529" t="s">
        <v>24</v>
      </c>
      <c r="G529">
        <v>4</v>
      </c>
      <c r="H529" t="s">
        <v>25</v>
      </c>
      <c r="I529" t="s">
        <v>28</v>
      </c>
      <c r="J529" t="s">
        <v>27</v>
      </c>
      <c r="K529" t="s">
        <v>26</v>
      </c>
      <c r="L529" t="s">
        <v>29</v>
      </c>
      <c r="M529">
        <v>114769.94</v>
      </c>
      <c r="N529" t="s">
        <v>30</v>
      </c>
      <c r="O529" t="s">
        <v>63</v>
      </c>
      <c r="P529" t="s">
        <v>32</v>
      </c>
      <c r="Q529" t="s">
        <v>64</v>
      </c>
      <c r="R529" t="s">
        <v>32</v>
      </c>
      <c r="S529">
        <v>9.0036539550203298E-2</v>
      </c>
      <c r="T5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29">
        <f>SUM(T$2:T529)</f>
        <v>-25</v>
      </c>
    </row>
    <row r="530" spans="1:21" x14ac:dyDescent="0.2">
      <c r="A530" t="s">
        <v>1056</v>
      </c>
      <c r="B530" t="s">
        <v>20</v>
      </c>
      <c r="C530" t="s">
        <v>21</v>
      </c>
      <c r="D530" t="s">
        <v>87</v>
      </c>
      <c r="E530" t="s">
        <v>798</v>
      </c>
      <c r="F530" t="s">
        <v>83</v>
      </c>
      <c r="G530">
        <v>4</v>
      </c>
      <c r="H530" t="s">
        <v>25</v>
      </c>
      <c r="I530" t="s">
        <v>26</v>
      </c>
      <c r="J530" t="s">
        <v>27</v>
      </c>
      <c r="K530" t="s">
        <v>26</v>
      </c>
      <c r="L530" t="s">
        <v>29</v>
      </c>
      <c r="M530">
        <v>485518.07</v>
      </c>
      <c r="N530" t="s">
        <v>30</v>
      </c>
      <c r="O530" t="s">
        <v>113</v>
      </c>
      <c r="P530" t="s">
        <v>42</v>
      </c>
      <c r="Q530" t="s">
        <v>64</v>
      </c>
      <c r="R530" t="s">
        <v>32</v>
      </c>
      <c r="S530">
        <v>8.9499747966500995E-2</v>
      </c>
      <c r="T5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30">
        <f>SUM(T$2:T530)</f>
        <v>-27</v>
      </c>
    </row>
    <row r="531" spans="1:21" x14ac:dyDescent="0.2">
      <c r="A531" t="s">
        <v>1000</v>
      </c>
      <c r="B531" t="s">
        <v>20</v>
      </c>
      <c r="C531" t="s">
        <v>21</v>
      </c>
      <c r="D531" t="s">
        <v>22</v>
      </c>
      <c r="E531" t="s">
        <v>23</v>
      </c>
      <c r="F531" t="s">
        <v>83</v>
      </c>
      <c r="G531">
        <v>1.5</v>
      </c>
      <c r="H531" t="s">
        <v>25</v>
      </c>
      <c r="I531" t="s">
        <v>26</v>
      </c>
      <c r="J531" t="s">
        <v>27</v>
      </c>
      <c r="K531" t="s">
        <v>28</v>
      </c>
      <c r="L531" t="s">
        <v>29</v>
      </c>
      <c r="M531">
        <v>110395</v>
      </c>
      <c r="N531" t="s">
        <v>30</v>
      </c>
      <c r="O531" t="s">
        <v>40</v>
      </c>
      <c r="P531" t="s">
        <v>32</v>
      </c>
      <c r="Q531" t="s">
        <v>33</v>
      </c>
      <c r="R531" t="s">
        <v>32</v>
      </c>
      <c r="S531">
        <v>8.8897515294489998E-2</v>
      </c>
      <c r="T5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1">
        <f>SUM(T$2:T531)</f>
        <v>-27</v>
      </c>
    </row>
    <row r="532" spans="1:21" x14ac:dyDescent="0.2">
      <c r="A532" t="s">
        <v>145</v>
      </c>
      <c r="B532" t="s">
        <v>20</v>
      </c>
      <c r="C532" t="s">
        <v>21</v>
      </c>
      <c r="D532" t="s">
        <v>78</v>
      </c>
      <c r="E532" t="s">
        <v>146</v>
      </c>
      <c r="F532" t="s">
        <v>24</v>
      </c>
      <c r="G532">
        <v>36</v>
      </c>
      <c r="H532" t="s">
        <v>25</v>
      </c>
      <c r="I532" t="s">
        <v>26</v>
      </c>
      <c r="J532" t="s">
        <v>27</v>
      </c>
      <c r="K532" t="s">
        <v>26</v>
      </c>
      <c r="L532" t="s">
        <v>29</v>
      </c>
      <c r="M532">
        <v>228000</v>
      </c>
      <c r="N532" t="s">
        <v>30</v>
      </c>
      <c r="O532" t="s">
        <v>53</v>
      </c>
      <c r="P532" t="s">
        <v>32</v>
      </c>
      <c r="Q532" t="s">
        <v>47</v>
      </c>
      <c r="R532" t="s">
        <v>32</v>
      </c>
      <c r="S532">
        <v>8.8059301239875806E-2</v>
      </c>
      <c r="T5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2">
        <f>SUM(T$2:T532)</f>
        <v>-27</v>
      </c>
    </row>
    <row r="533" spans="1:21" x14ac:dyDescent="0.2">
      <c r="A533" t="s">
        <v>844</v>
      </c>
      <c r="B533" t="s">
        <v>20</v>
      </c>
      <c r="C533" t="s">
        <v>21</v>
      </c>
      <c r="D533" t="s">
        <v>22</v>
      </c>
      <c r="E533" t="s">
        <v>115</v>
      </c>
      <c r="F533" t="s">
        <v>83</v>
      </c>
      <c r="G533">
        <v>6</v>
      </c>
      <c r="H533" t="s">
        <v>25</v>
      </c>
      <c r="I533" t="s">
        <v>26</v>
      </c>
      <c r="J533" t="s">
        <v>27</v>
      </c>
      <c r="K533" t="s">
        <v>26</v>
      </c>
      <c r="L533" t="s">
        <v>29</v>
      </c>
      <c r="M533">
        <v>225486.54</v>
      </c>
      <c r="N533" t="s">
        <v>30</v>
      </c>
      <c r="O533" t="s">
        <v>53</v>
      </c>
      <c r="P533" t="s">
        <v>32</v>
      </c>
      <c r="Q533" t="s">
        <v>64</v>
      </c>
      <c r="R533" t="s">
        <v>32</v>
      </c>
      <c r="S533">
        <v>8.7623276484766296E-2</v>
      </c>
      <c r="T5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3">
        <f>SUM(T$2:T533)</f>
        <v>-27</v>
      </c>
    </row>
    <row r="534" spans="1:21" x14ac:dyDescent="0.2">
      <c r="A534" t="s">
        <v>824</v>
      </c>
      <c r="B534" t="s">
        <v>20</v>
      </c>
      <c r="C534" t="s">
        <v>21</v>
      </c>
      <c r="D534" t="s">
        <v>22</v>
      </c>
      <c r="E534" t="s">
        <v>236</v>
      </c>
      <c r="F534" t="s">
        <v>24</v>
      </c>
      <c r="G534">
        <v>2</v>
      </c>
      <c r="H534" t="s">
        <v>79</v>
      </c>
      <c r="I534" t="s">
        <v>26</v>
      </c>
      <c r="J534" t="s">
        <v>27</v>
      </c>
      <c r="K534" t="s">
        <v>28</v>
      </c>
      <c r="L534" t="s">
        <v>29</v>
      </c>
      <c r="M534">
        <v>98704.74</v>
      </c>
      <c r="N534" t="s">
        <v>30</v>
      </c>
      <c r="O534" t="s">
        <v>84</v>
      </c>
      <c r="P534" t="s">
        <v>32</v>
      </c>
      <c r="Q534" t="s">
        <v>33</v>
      </c>
      <c r="R534" t="s">
        <v>32</v>
      </c>
      <c r="S534">
        <v>8.7388114062769404E-2</v>
      </c>
      <c r="T5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4">
        <f>SUM(T$2:T534)</f>
        <v>-27</v>
      </c>
    </row>
    <row r="535" spans="1:21" x14ac:dyDescent="0.2">
      <c r="A535" t="s">
        <v>278</v>
      </c>
      <c r="B535" t="s">
        <v>20</v>
      </c>
      <c r="C535" t="s">
        <v>21</v>
      </c>
      <c r="D535" t="s">
        <v>22</v>
      </c>
      <c r="E535" t="s">
        <v>23</v>
      </c>
      <c r="F535" t="s">
        <v>24</v>
      </c>
      <c r="G535">
        <v>2</v>
      </c>
      <c r="H535" t="s">
        <v>79</v>
      </c>
      <c r="I535" t="s">
        <v>26</v>
      </c>
      <c r="J535" t="s">
        <v>27</v>
      </c>
      <c r="K535" t="s">
        <v>28</v>
      </c>
      <c r="L535" t="s">
        <v>29</v>
      </c>
      <c r="M535">
        <v>92889.46</v>
      </c>
      <c r="N535" t="s">
        <v>30</v>
      </c>
      <c r="O535" t="s">
        <v>63</v>
      </c>
      <c r="P535" t="s">
        <v>32</v>
      </c>
      <c r="Q535" t="s">
        <v>64</v>
      </c>
      <c r="R535" t="s">
        <v>32</v>
      </c>
      <c r="S535">
        <v>8.6575476560235204E-2</v>
      </c>
      <c r="T5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5">
        <f>SUM(T$2:T535)</f>
        <v>-27</v>
      </c>
    </row>
    <row r="536" spans="1:21" x14ac:dyDescent="0.2">
      <c r="A536" t="s">
        <v>819</v>
      </c>
      <c r="B536" t="s">
        <v>20</v>
      </c>
      <c r="C536" t="s">
        <v>36</v>
      </c>
      <c r="D536" t="s">
        <v>141</v>
      </c>
      <c r="E536" t="s">
        <v>133</v>
      </c>
      <c r="F536" t="s">
        <v>83</v>
      </c>
      <c r="G536">
        <v>0.233333333333333</v>
      </c>
      <c r="H536" t="s">
        <v>25</v>
      </c>
      <c r="I536" t="s">
        <v>28</v>
      </c>
      <c r="J536" t="s">
        <v>27</v>
      </c>
      <c r="K536" t="s">
        <v>28</v>
      </c>
      <c r="L536" t="s">
        <v>29</v>
      </c>
      <c r="M536">
        <v>79193.34</v>
      </c>
      <c r="N536" t="s">
        <v>92</v>
      </c>
      <c r="O536" t="s">
        <v>46</v>
      </c>
      <c r="P536" t="s">
        <v>42</v>
      </c>
      <c r="Q536" t="s">
        <v>64</v>
      </c>
      <c r="R536" t="s">
        <v>32</v>
      </c>
      <c r="S536">
        <v>8.5869152391429601E-2</v>
      </c>
      <c r="T5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36">
        <f>SUM(T$2:T536)</f>
        <v>-29</v>
      </c>
    </row>
    <row r="537" spans="1:21" x14ac:dyDescent="0.2">
      <c r="A537" t="s">
        <v>354</v>
      </c>
      <c r="B537" t="s">
        <v>20</v>
      </c>
      <c r="C537" t="s">
        <v>21</v>
      </c>
      <c r="D537" t="s">
        <v>22</v>
      </c>
      <c r="E537" t="s">
        <v>355</v>
      </c>
      <c r="F537" t="s">
        <v>83</v>
      </c>
      <c r="G537">
        <v>1.1666666666666701</v>
      </c>
      <c r="H537" t="s">
        <v>25</v>
      </c>
      <c r="I537" t="s">
        <v>26</v>
      </c>
      <c r="J537" t="s">
        <v>27</v>
      </c>
      <c r="K537" t="s">
        <v>28</v>
      </c>
      <c r="L537" t="s">
        <v>29</v>
      </c>
      <c r="M537">
        <v>328726.3</v>
      </c>
      <c r="N537" t="s">
        <v>30</v>
      </c>
      <c r="O537" t="s">
        <v>110</v>
      </c>
      <c r="P537" t="s">
        <v>32</v>
      </c>
      <c r="Q537" t="s">
        <v>64</v>
      </c>
      <c r="R537" t="s">
        <v>32</v>
      </c>
      <c r="S537">
        <v>8.5682282695946396E-2</v>
      </c>
      <c r="T5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7">
        <f>SUM(T$2:T537)</f>
        <v>-29</v>
      </c>
    </row>
    <row r="538" spans="1:21" x14ac:dyDescent="0.2">
      <c r="A538" t="s">
        <v>140</v>
      </c>
      <c r="B538" t="s">
        <v>20</v>
      </c>
      <c r="C538" t="s">
        <v>21</v>
      </c>
      <c r="D538" t="s">
        <v>141</v>
      </c>
      <c r="E538" t="s">
        <v>142</v>
      </c>
      <c r="F538" t="s">
        <v>83</v>
      </c>
      <c r="G538">
        <v>2.8</v>
      </c>
      <c r="H538" t="s">
        <v>25</v>
      </c>
      <c r="I538" t="s">
        <v>28</v>
      </c>
      <c r="J538" t="s">
        <v>27</v>
      </c>
      <c r="K538" t="s">
        <v>26</v>
      </c>
      <c r="L538" t="s">
        <v>29</v>
      </c>
      <c r="M538">
        <v>487053</v>
      </c>
      <c r="N538" t="s">
        <v>30</v>
      </c>
      <c r="O538" t="s">
        <v>84</v>
      </c>
      <c r="P538" t="s">
        <v>32</v>
      </c>
      <c r="Q538" t="s">
        <v>64</v>
      </c>
      <c r="R538" t="s">
        <v>32</v>
      </c>
      <c r="S538">
        <v>8.5166409680073399E-2</v>
      </c>
      <c r="T5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8">
        <f>SUM(T$2:T538)</f>
        <v>-29</v>
      </c>
    </row>
    <row r="539" spans="1:21" x14ac:dyDescent="0.2">
      <c r="A539" t="s">
        <v>487</v>
      </c>
      <c r="B539" t="s">
        <v>20</v>
      </c>
      <c r="C539" t="s">
        <v>21</v>
      </c>
      <c r="D539" t="s">
        <v>60</v>
      </c>
      <c r="E539" t="s">
        <v>23</v>
      </c>
      <c r="F539" t="s">
        <v>24</v>
      </c>
      <c r="G539">
        <v>3</v>
      </c>
      <c r="H539" t="s">
        <v>25</v>
      </c>
      <c r="I539" t="s">
        <v>26</v>
      </c>
      <c r="J539" t="s">
        <v>27</v>
      </c>
      <c r="K539" t="s">
        <v>26</v>
      </c>
      <c r="L539" t="s">
        <v>29</v>
      </c>
      <c r="M539">
        <v>266125</v>
      </c>
      <c r="N539" t="s">
        <v>30</v>
      </c>
      <c r="O539" t="s">
        <v>84</v>
      </c>
      <c r="P539" t="s">
        <v>32</v>
      </c>
      <c r="Q539" t="s">
        <v>64</v>
      </c>
      <c r="R539" t="s">
        <v>32</v>
      </c>
      <c r="S539">
        <v>8.46137502686687E-2</v>
      </c>
      <c r="T5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39">
        <f>SUM(T$2:T539)</f>
        <v>-29</v>
      </c>
    </row>
    <row r="540" spans="1:21" x14ac:dyDescent="0.2">
      <c r="A540" t="s">
        <v>530</v>
      </c>
      <c r="B540" t="s">
        <v>20</v>
      </c>
      <c r="C540" t="s">
        <v>21</v>
      </c>
      <c r="D540" t="s">
        <v>22</v>
      </c>
      <c r="E540" t="s">
        <v>23</v>
      </c>
      <c r="F540" t="s">
        <v>24</v>
      </c>
      <c r="G540">
        <v>12</v>
      </c>
      <c r="H540" t="s">
        <v>25</v>
      </c>
      <c r="I540" t="s">
        <v>26</v>
      </c>
      <c r="J540" t="s">
        <v>27</v>
      </c>
      <c r="K540" t="s">
        <v>28</v>
      </c>
      <c r="L540" t="s">
        <v>29</v>
      </c>
      <c r="M540">
        <v>70032.399999999994</v>
      </c>
      <c r="N540" t="s">
        <v>30</v>
      </c>
      <c r="O540" t="s">
        <v>49</v>
      </c>
      <c r="P540" t="s">
        <v>32</v>
      </c>
      <c r="Q540" t="s">
        <v>33</v>
      </c>
      <c r="R540" t="s">
        <v>32</v>
      </c>
      <c r="S540">
        <v>8.3343094244257093E-2</v>
      </c>
      <c r="T5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0">
        <f>SUM(T$2:T540)</f>
        <v>-29</v>
      </c>
    </row>
    <row r="541" spans="1:21" x14ac:dyDescent="0.2">
      <c r="A541" t="s">
        <v>828</v>
      </c>
      <c r="B541" t="s">
        <v>20</v>
      </c>
      <c r="C541" t="s">
        <v>21</v>
      </c>
      <c r="D541" t="s">
        <v>22</v>
      </c>
      <c r="E541" t="s">
        <v>23</v>
      </c>
      <c r="F541" t="s">
        <v>24</v>
      </c>
      <c r="G541">
        <v>12</v>
      </c>
      <c r="H541" t="s">
        <v>25</v>
      </c>
      <c r="I541" t="s">
        <v>26</v>
      </c>
      <c r="J541" t="s">
        <v>27</v>
      </c>
      <c r="K541" t="s">
        <v>28</v>
      </c>
      <c r="L541" t="s">
        <v>29</v>
      </c>
      <c r="M541">
        <v>61927.97</v>
      </c>
      <c r="N541" t="s">
        <v>30</v>
      </c>
      <c r="O541" t="s">
        <v>49</v>
      </c>
      <c r="P541" t="s">
        <v>32</v>
      </c>
      <c r="Q541" t="s">
        <v>33</v>
      </c>
      <c r="R541" t="s">
        <v>32</v>
      </c>
      <c r="S541">
        <v>8.3343094244257093E-2</v>
      </c>
      <c r="T5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1">
        <f>SUM(T$2:T541)</f>
        <v>-29</v>
      </c>
    </row>
    <row r="542" spans="1:21" x14ac:dyDescent="0.2">
      <c r="A542" t="s">
        <v>671</v>
      </c>
      <c r="B542" t="s">
        <v>20</v>
      </c>
      <c r="C542" t="s">
        <v>21</v>
      </c>
      <c r="D542" t="s">
        <v>60</v>
      </c>
      <c r="E542" t="s">
        <v>23</v>
      </c>
      <c r="F542" t="s">
        <v>24</v>
      </c>
      <c r="G542">
        <v>90</v>
      </c>
      <c r="H542" t="s">
        <v>25</v>
      </c>
      <c r="I542" t="s">
        <v>26</v>
      </c>
      <c r="J542" t="s">
        <v>27</v>
      </c>
      <c r="K542" t="s">
        <v>26</v>
      </c>
      <c r="L542" t="s">
        <v>29</v>
      </c>
      <c r="M542">
        <v>149396</v>
      </c>
      <c r="N542" t="s">
        <v>30</v>
      </c>
      <c r="O542" t="s">
        <v>31</v>
      </c>
      <c r="P542" t="s">
        <v>32</v>
      </c>
      <c r="Q542" t="s">
        <v>191</v>
      </c>
      <c r="R542" t="s">
        <v>32</v>
      </c>
      <c r="S542">
        <v>8.3061462686969303E-2</v>
      </c>
      <c r="T5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2">
        <f>SUM(T$2:T542)</f>
        <v>-29</v>
      </c>
    </row>
    <row r="543" spans="1:21" x14ac:dyDescent="0.2">
      <c r="A543" t="s">
        <v>808</v>
      </c>
      <c r="B543" t="s">
        <v>20</v>
      </c>
      <c r="C543" t="s">
        <v>21</v>
      </c>
      <c r="D543" t="s">
        <v>60</v>
      </c>
      <c r="E543" t="s">
        <v>23</v>
      </c>
      <c r="F543" t="s">
        <v>24</v>
      </c>
      <c r="G543">
        <v>18</v>
      </c>
      <c r="H543" t="s">
        <v>25</v>
      </c>
      <c r="I543" t="s">
        <v>28</v>
      </c>
      <c r="J543" t="s">
        <v>27</v>
      </c>
      <c r="K543" t="s">
        <v>26</v>
      </c>
      <c r="L543" t="s">
        <v>29</v>
      </c>
      <c r="M543">
        <v>4965116.0199999996</v>
      </c>
      <c r="N543" t="s">
        <v>30</v>
      </c>
      <c r="O543" t="s">
        <v>49</v>
      </c>
      <c r="P543" t="s">
        <v>32</v>
      </c>
      <c r="Q543" t="s">
        <v>64</v>
      </c>
      <c r="R543" t="s">
        <v>32</v>
      </c>
      <c r="S543">
        <v>8.0718954248365907E-2</v>
      </c>
      <c r="T5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3">
        <f>SUM(T$2:T543)</f>
        <v>-29</v>
      </c>
    </row>
    <row r="544" spans="1:21" x14ac:dyDescent="0.2">
      <c r="A544" t="s">
        <v>673</v>
      </c>
      <c r="B544" t="s">
        <v>20</v>
      </c>
      <c r="C544" t="s">
        <v>21</v>
      </c>
      <c r="D544" t="s">
        <v>60</v>
      </c>
      <c r="E544" t="s">
        <v>661</v>
      </c>
      <c r="F544" t="s">
        <v>24</v>
      </c>
      <c r="G544">
        <v>12</v>
      </c>
      <c r="H544" t="s">
        <v>25</v>
      </c>
      <c r="I544" t="s">
        <v>28</v>
      </c>
      <c r="J544" t="s">
        <v>27</v>
      </c>
      <c r="K544" t="s">
        <v>26</v>
      </c>
      <c r="L544" t="s">
        <v>29</v>
      </c>
      <c r="M544">
        <v>950009</v>
      </c>
      <c r="N544" t="s">
        <v>30</v>
      </c>
      <c r="O544" t="s">
        <v>40</v>
      </c>
      <c r="P544" t="s">
        <v>32</v>
      </c>
      <c r="Q544" t="s">
        <v>191</v>
      </c>
      <c r="R544" t="s">
        <v>32</v>
      </c>
      <c r="S544">
        <v>8.0510714364047095E-2</v>
      </c>
      <c r="T5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4">
        <f>SUM(T$2:T544)</f>
        <v>-29</v>
      </c>
    </row>
    <row r="545" spans="1:21" x14ac:dyDescent="0.2">
      <c r="A545" t="s">
        <v>1045</v>
      </c>
      <c r="B545" t="s">
        <v>20</v>
      </c>
      <c r="C545" t="s">
        <v>21</v>
      </c>
      <c r="D545" t="s">
        <v>60</v>
      </c>
      <c r="E545" t="s">
        <v>149</v>
      </c>
      <c r="F545" t="s">
        <v>83</v>
      </c>
      <c r="G545">
        <v>3</v>
      </c>
      <c r="H545" t="s">
        <v>25</v>
      </c>
      <c r="I545" t="s">
        <v>26</v>
      </c>
      <c r="J545" t="s">
        <v>27</v>
      </c>
      <c r="K545" t="s">
        <v>26</v>
      </c>
      <c r="L545" t="s">
        <v>29</v>
      </c>
      <c r="M545">
        <v>128564</v>
      </c>
      <c r="N545" t="s">
        <v>30</v>
      </c>
      <c r="O545" t="s">
        <v>80</v>
      </c>
      <c r="P545" t="s">
        <v>32</v>
      </c>
      <c r="Q545" t="s">
        <v>64</v>
      </c>
      <c r="R545" t="s">
        <v>32</v>
      </c>
      <c r="S545">
        <v>7.9506892384130307E-2</v>
      </c>
      <c r="T5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5">
        <f>SUM(T$2:T545)</f>
        <v>-29</v>
      </c>
    </row>
    <row r="546" spans="1:21" x14ac:dyDescent="0.2">
      <c r="A546" t="s">
        <v>559</v>
      </c>
      <c r="B546" t="s">
        <v>20</v>
      </c>
      <c r="C546" t="s">
        <v>36</v>
      </c>
      <c r="D546" t="s">
        <v>22</v>
      </c>
      <c r="E546" t="s">
        <v>345</v>
      </c>
      <c r="F546" t="s">
        <v>24</v>
      </c>
      <c r="G546">
        <v>1</v>
      </c>
      <c r="H546" t="s">
        <v>25</v>
      </c>
      <c r="I546" t="s">
        <v>26</v>
      </c>
      <c r="J546" t="s">
        <v>27</v>
      </c>
      <c r="K546" t="s">
        <v>26</v>
      </c>
      <c r="L546" t="s">
        <v>29</v>
      </c>
      <c r="M546">
        <v>38000</v>
      </c>
      <c r="N546" t="s">
        <v>92</v>
      </c>
      <c r="O546" t="s">
        <v>84</v>
      </c>
      <c r="P546" t="s">
        <v>42</v>
      </c>
      <c r="Q546" t="s">
        <v>64</v>
      </c>
      <c r="R546" t="s">
        <v>32</v>
      </c>
      <c r="S546">
        <v>7.4451017349441401E-2</v>
      </c>
      <c r="T5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46">
        <f>SUM(T$2:T546)</f>
        <v>-31</v>
      </c>
    </row>
    <row r="547" spans="1:21" x14ac:dyDescent="0.2">
      <c r="A547" t="s">
        <v>268</v>
      </c>
      <c r="B547" t="s">
        <v>35</v>
      </c>
      <c r="C547" t="s">
        <v>36</v>
      </c>
      <c r="D547" t="s">
        <v>269</v>
      </c>
      <c r="E547" t="s">
        <v>912</v>
      </c>
      <c r="F547" t="s">
        <v>62</v>
      </c>
      <c r="H547" t="s">
        <v>25</v>
      </c>
      <c r="I547" t="s">
        <v>28</v>
      </c>
      <c r="J547" t="s">
        <v>28</v>
      </c>
      <c r="K547" t="s">
        <v>26</v>
      </c>
      <c r="L547" t="s">
        <v>29</v>
      </c>
      <c r="M547">
        <v>380000</v>
      </c>
      <c r="N547" t="s">
        <v>39</v>
      </c>
      <c r="O547" t="s">
        <v>73</v>
      </c>
      <c r="P547" t="s">
        <v>32</v>
      </c>
      <c r="Q547" t="s">
        <v>267</v>
      </c>
      <c r="R547" t="s">
        <v>32</v>
      </c>
      <c r="S547">
        <v>7.4163286004056805E-2</v>
      </c>
      <c r="T5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7">
        <f>SUM(T$2:T547)</f>
        <v>-31</v>
      </c>
    </row>
    <row r="548" spans="1:21" x14ac:dyDescent="0.2">
      <c r="A548" t="s">
        <v>305</v>
      </c>
      <c r="B548" t="s">
        <v>35</v>
      </c>
      <c r="C548" t="s">
        <v>21</v>
      </c>
      <c r="D548" t="s">
        <v>709</v>
      </c>
      <c r="E548" t="s">
        <v>23</v>
      </c>
      <c r="F548" t="s">
        <v>83</v>
      </c>
      <c r="G548">
        <v>6</v>
      </c>
      <c r="H548" t="s">
        <v>25</v>
      </c>
      <c r="I548" t="s">
        <v>26</v>
      </c>
      <c r="J548" t="s">
        <v>28</v>
      </c>
      <c r="K548" t="s">
        <v>28</v>
      </c>
      <c r="L548" t="s">
        <v>29</v>
      </c>
      <c r="M548">
        <v>23774700</v>
      </c>
      <c r="N548" t="s">
        <v>152</v>
      </c>
      <c r="O548" t="s">
        <v>63</v>
      </c>
      <c r="P548" t="s">
        <v>32</v>
      </c>
      <c r="Q548" t="s">
        <v>307</v>
      </c>
      <c r="R548" t="s">
        <v>32</v>
      </c>
      <c r="S548">
        <v>7.3232735990173103E-2</v>
      </c>
      <c r="T5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8">
        <f>SUM(T$2:T548)</f>
        <v>-31</v>
      </c>
    </row>
    <row r="549" spans="1:21" x14ac:dyDescent="0.2">
      <c r="A549" t="s">
        <v>178</v>
      </c>
      <c r="B549" t="s">
        <v>35</v>
      </c>
      <c r="C549" t="s">
        <v>21</v>
      </c>
      <c r="D549" t="s">
        <v>398</v>
      </c>
      <c r="E549" t="s">
        <v>23</v>
      </c>
      <c r="F549" t="s">
        <v>62</v>
      </c>
      <c r="H549" t="s">
        <v>25</v>
      </c>
      <c r="I549" t="s">
        <v>26</v>
      </c>
      <c r="J549" t="s">
        <v>28</v>
      </c>
      <c r="K549" t="s">
        <v>28</v>
      </c>
      <c r="L549" t="s">
        <v>29</v>
      </c>
      <c r="M549">
        <v>37890509.359999999</v>
      </c>
      <c r="N549" t="s">
        <v>152</v>
      </c>
      <c r="O549" t="s">
        <v>46</v>
      </c>
      <c r="P549" t="s">
        <v>32</v>
      </c>
      <c r="Q549" t="s">
        <v>47</v>
      </c>
      <c r="R549" t="s">
        <v>32</v>
      </c>
      <c r="S549">
        <v>7.1428571428571397E-2</v>
      </c>
      <c r="T5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49">
        <f>SUM(T$2:T549)</f>
        <v>-31</v>
      </c>
    </row>
    <row r="550" spans="1:21" x14ac:dyDescent="0.2">
      <c r="A550" t="s">
        <v>316</v>
      </c>
      <c r="B550" t="s">
        <v>20</v>
      </c>
      <c r="C550" t="s">
        <v>21</v>
      </c>
      <c r="D550" t="s">
        <v>22</v>
      </c>
      <c r="E550" t="s">
        <v>23</v>
      </c>
      <c r="F550" t="s">
        <v>83</v>
      </c>
      <c r="G550">
        <v>2</v>
      </c>
      <c r="H550" t="s">
        <v>79</v>
      </c>
      <c r="I550" t="s">
        <v>26</v>
      </c>
      <c r="J550" t="s">
        <v>27</v>
      </c>
      <c r="K550" t="s">
        <v>28</v>
      </c>
      <c r="L550" t="s">
        <v>29</v>
      </c>
      <c r="M550">
        <v>84685.19</v>
      </c>
      <c r="N550" t="s">
        <v>30</v>
      </c>
      <c r="O550" t="s">
        <v>49</v>
      </c>
      <c r="P550" t="s">
        <v>32</v>
      </c>
      <c r="Q550" t="s">
        <v>33</v>
      </c>
      <c r="R550" t="s">
        <v>32</v>
      </c>
      <c r="S550">
        <v>7.1344225949489096E-2</v>
      </c>
      <c r="T5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0">
        <f>SUM(T$2:T550)</f>
        <v>-31</v>
      </c>
    </row>
    <row r="551" spans="1:21" x14ac:dyDescent="0.2">
      <c r="A551" t="s">
        <v>107</v>
      </c>
      <c r="B551" t="s">
        <v>20</v>
      </c>
      <c r="C551" t="s">
        <v>21</v>
      </c>
      <c r="D551" t="s">
        <v>22</v>
      </c>
      <c r="E551" t="s">
        <v>23</v>
      </c>
      <c r="F551" t="s">
        <v>24</v>
      </c>
      <c r="G551">
        <v>6</v>
      </c>
      <c r="H551" t="s">
        <v>79</v>
      </c>
      <c r="I551" t="s">
        <v>26</v>
      </c>
      <c r="J551" t="s">
        <v>27</v>
      </c>
      <c r="K551" t="s">
        <v>28</v>
      </c>
      <c r="L551" t="s">
        <v>29</v>
      </c>
      <c r="M551">
        <v>98125.98</v>
      </c>
      <c r="N551" t="s">
        <v>30</v>
      </c>
      <c r="O551" t="s">
        <v>49</v>
      </c>
      <c r="P551" t="s">
        <v>32</v>
      </c>
      <c r="Q551" t="s">
        <v>33</v>
      </c>
      <c r="R551" t="s">
        <v>32</v>
      </c>
      <c r="S551">
        <v>7.1125049131475104E-2</v>
      </c>
      <c r="T5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1">
        <f>SUM(T$2:T551)</f>
        <v>-31</v>
      </c>
    </row>
    <row r="552" spans="1:21" x14ac:dyDescent="0.2">
      <c r="A552" t="s">
        <v>447</v>
      </c>
      <c r="B552" t="s">
        <v>20</v>
      </c>
      <c r="C552" t="s">
        <v>21</v>
      </c>
      <c r="D552" t="s">
        <v>22</v>
      </c>
      <c r="E552" t="s">
        <v>23</v>
      </c>
      <c r="F552" t="s">
        <v>24</v>
      </c>
      <c r="G552">
        <v>4</v>
      </c>
      <c r="H552" t="s">
        <v>25</v>
      </c>
      <c r="I552" t="s">
        <v>26</v>
      </c>
      <c r="J552" t="s">
        <v>27</v>
      </c>
      <c r="K552" t="s">
        <v>28</v>
      </c>
      <c r="L552" t="s">
        <v>29</v>
      </c>
      <c r="M552">
        <v>84600</v>
      </c>
      <c r="N552" t="s">
        <v>30</v>
      </c>
      <c r="O552" t="s">
        <v>49</v>
      </c>
      <c r="P552" t="s">
        <v>32</v>
      </c>
      <c r="Q552" t="s">
        <v>33</v>
      </c>
      <c r="R552" t="s">
        <v>32</v>
      </c>
      <c r="S552">
        <v>7.1125049131475104E-2</v>
      </c>
      <c r="T5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2">
        <f>SUM(T$2:T552)</f>
        <v>-31</v>
      </c>
    </row>
    <row r="553" spans="1:21" x14ac:dyDescent="0.2">
      <c r="A553" t="s">
        <v>195</v>
      </c>
      <c r="B553" t="s">
        <v>35</v>
      </c>
      <c r="C553" t="s">
        <v>67</v>
      </c>
      <c r="D553" t="s">
        <v>122</v>
      </c>
      <c r="E553" t="s">
        <v>123</v>
      </c>
      <c r="F553" t="s">
        <v>24</v>
      </c>
      <c r="G553">
        <v>48</v>
      </c>
      <c r="H553" t="s">
        <v>25</v>
      </c>
      <c r="I553" t="s">
        <v>26</v>
      </c>
      <c r="J553" t="s">
        <v>26</v>
      </c>
      <c r="K553" t="s">
        <v>28</v>
      </c>
      <c r="L553" t="s">
        <v>29</v>
      </c>
      <c r="M553">
        <v>449428.7</v>
      </c>
      <c r="N553" t="s">
        <v>69</v>
      </c>
      <c r="O553" t="s">
        <v>40</v>
      </c>
      <c r="P553" t="s">
        <v>32</v>
      </c>
      <c r="Q553" t="s">
        <v>85</v>
      </c>
      <c r="R553" t="s">
        <v>32</v>
      </c>
      <c r="S553">
        <v>6.9679487179487201E-2</v>
      </c>
      <c r="T5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3">
        <f>SUM(T$2:T553)</f>
        <v>-31</v>
      </c>
    </row>
    <row r="554" spans="1:21" x14ac:dyDescent="0.2">
      <c r="A554" t="s">
        <v>636</v>
      </c>
      <c r="B554" t="s">
        <v>35</v>
      </c>
      <c r="C554" t="s">
        <v>67</v>
      </c>
      <c r="D554" t="s">
        <v>122</v>
      </c>
      <c r="E554" t="s">
        <v>123</v>
      </c>
      <c r="F554" t="s">
        <v>24</v>
      </c>
      <c r="G554">
        <v>48</v>
      </c>
      <c r="H554" t="s">
        <v>25</v>
      </c>
      <c r="I554" t="s">
        <v>26</v>
      </c>
      <c r="J554" t="s">
        <v>26</v>
      </c>
      <c r="K554" t="s">
        <v>28</v>
      </c>
      <c r="L554" t="s">
        <v>29</v>
      </c>
      <c r="M554">
        <v>368597</v>
      </c>
      <c r="N554" t="s">
        <v>69</v>
      </c>
      <c r="O554" t="s">
        <v>40</v>
      </c>
      <c r="P554" t="s">
        <v>32</v>
      </c>
      <c r="Q554" t="s">
        <v>85</v>
      </c>
      <c r="R554" t="s">
        <v>32</v>
      </c>
      <c r="S554">
        <v>6.9679487179487201E-2</v>
      </c>
      <c r="T5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4">
        <f>SUM(T$2:T554)</f>
        <v>-31</v>
      </c>
    </row>
    <row r="555" spans="1:21" x14ac:dyDescent="0.2">
      <c r="A555" t="s">
        <v>923</v>
      </c>
      <c r="B555" t="s">
        <v>35</v>
      </c>
      <c r="C555" t="s">
        <v>67</v>
      </c>
      <c r="D555" t="s">
        <v>122</v>
      </c>
      <c r="E555" t="s">
        <v>123</v>
      </c>
      <c r="F555" t="s">
        <v>24</v>
      </c>
      <c r="G555">
        <v>51</v>
      </c>
      <c r="H555" t="s">
        <v>25</v>
      </c>
      <c r="I555" t="s">
        <v>26</v>
      </c>
      <c r="J555" t="s">
        <v>26</v>
      </c>
      <c r="K555" t="s">
        <v>28</v>
      </c>
      <c r="L555" t="s">
        <v>29</v>
      </c>
      <c r="M555">
        <v>310000</v>
      </c>
      <c r="N555" t="s">
        <v>69</v>
      </c>
      <c r="O555" t="s">
        <v>40</v>
      </c>
      <c r="P555" t="s">
        <v>32</v>
      </c>
      <c r="Q555" t="s">
        <v>85</v>
      </c>
      <c r="R555" t="s">
        <v>32</v>
      </c>
      <c r="S555">
        <v>6.9679487179487201E-2</v>
      </c>
      <c r="T5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5">
        <f>SUM(T$2:T555)</f>
        <v>-31</v>
      </c>
    </row>
    <row r="556" spans="1:21" x14ac:dyDescent="0.2">
      <c r="A556" t="s">
        <v>228</v>
      </c>
      <c r="B556" t="s">
        <v>20</v>
      </c>
      <c r="C556" t="s">
        <v>21</v>
      </c>
      <c r="D556" t="s">
        <v>22</v>
      </c>
      <c r="E556" t="s">
        <v>23</v>
      </c>
      <c r="F556" t="s">
        <v>83</v>
      </c>
      <c r="G556">
        <v>2</v>
      </c>
      <c r="H556" t="s">
        <v>79</v>
      </c>
      <c r="I556" t="s">
        <v>26</v>
      </c>
      <c r="J556" t="s">
        <v>27</v>
      </c>
      <c r="K556" t="s">
        <v>28</v>
      </c>
      <c r="L556" t="s">
        <v>29</v>
      </c>
      <c r="M556">
        <v>82714.12</v>
      </c>
      <c r="N556" t="s">
        <v>30</v>
      </c>
      <c r="O556" t="s">
        <v>46</v>
      </c>
      <c r="P556" t="s">
        <v>32</v>
      </c>
      <c r="Q556" t="s">
        <v>33</v>
      </c>
      <c r="R556" t="s">
        <v>32</v>
      </c>
      <c r="S556">
        <v>6.9019522144522102E-2</v>
      </c>
      <c r="T55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6">
        <f>SUM(T$2:T556)</f>
        <v>-31</v>
      </c>
    </row>
    <row r="557" spans="1:21" x14ac:dyDescent="0.2">
      <c r="A557" t="s">
        <v>772</v>
      </c>
      <c r="B557" t="s">
        <v>20</v>
      </c>
      <c r="C557" t="s">
        <v>21</v>
      </c>
      <c r="D557" t="s">
        <v>22</v>
      </c>
      <c r="E557" t="s">
        <v>773</v>
      </c>
      <c r="F557" t="s">
        <v>83</v>
      </c>
      <c r="G557">
        <v>2</v>
      </c>
      <c r="H557" t="s">
        <v>25</v>
      </c>
      <c r="I557" t="s">
        <v>26</v>
      </c>
      <c r="J557" t="s">
        <v>27</v>
      </c>
      <c r="K557" t="s">
        <v>28</v>
      </c>
      <c r="L557" t="s">
        <v>29</v>
      </c>
      <c r="M557">
        <v>83204.039999999994</v>
      </c>
      <c r="N557" t="s">
        <v>30</v>
      </c>
      <c r="O557" t="s">
        <v>46</v>
      </c>
      <c r="P557" t="s">
        <v>32</v>
      </c>
      <c r="Q557" t="s">
        <v>33</v>
      </c>
      <c r="R557" t="s">
        <v>32</v>
      </c>
      <c r="S557">
        <v>6.9019522144522102E-2</v>
      </c>
      <c r="T55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7">
        <f>SUM(T$2:T557)</f>
        <v>-31</v>
      </c>
    </row>
    <row r="558" spans="1:21" x14ac:dyDescent="0.2">
      <c r="A558" t="s">
        <v>745</v>
      </c>
      <c r="B558" t="s">
        <v>20</v>
      </c>
      <c r="C558" t="s">
        <v>21</v>
      </c>
      <c r="D558" t="s">
        <v>22</v>
      </c>
      <c r="E558" t="s">
        <v>343</v>
      </c>
      <c r="F558" t="s">
        <v>83</v>
      </c>
      <c r="G558">
        <v>2</v>
      </c>
      <c r="H558" t="s">
        <v>25</v>
      </c>
      <c r="I558" t="s">
        <v>26</v>
      </c>
      <c r="J558" t="s">
        <v>27</v>
      </c>
      <c r="K558" t="s">
        <v>28</v>
      </c>
      <c r="L558" t="s">
        <v>29</v>
      </c>
      <c r="M558">
        <v>83300</v>
      </c>
      <c r="N558" t="s">
        <v>30</v>
      </c>
      <c r="O558" t="s">
        <v>63</v>
      </c>
      <c r="P558" t="s">
        <v>32</v>
      </c>
      <c r="Q558" t="s">
        <v>33</v>
      </c>
      <c r="R558" t="s">
        <v>32</v>
      </c>
      <c r="S558">
        <v>6.8930962884052205E-2</v>
      </c>
      <c r="T55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8">
        <f>SUM(T$2:T558)</f>
        <v>-31</v>
      </c>
    </row>
    <row r="559" spans="1:21" x14ac:dyDescent="0.2">
      <c r="A559" t="s">
        <v>448</v>
      </c>
      <c r="B559" t="s">
        <v>20</v>
      </c>
      <c r="C559" t="s">
        <v>21</v>
      </c>
      <c r="D559" t="s">
        <v>60</v>
      </c>
      <c r="E559" t="s">
        <v>236</v>
      </c>
      <c r="F559" t="s">
        <v>24</v>
      </c>
      <c r="G559">
        <v>3</v>
      </c>
      <c r="H559" t="s">
        <v>25</v>
      </c>
      <c r="I559" t="s">
        <v>26</v>
      </c>
      <c r="J559" t="s">
        <v>27</v>
      </c>
      <c r="K559" t="s">
        <v>28</v>
      </c>
      <c r="L559" t="s">
        <v>29</v>
      </c>
      <c r="M559">
        <v>104121.17</v>
      </c>
      <c r="N559" t="s">
        <v>30</v>
      </c>
      <c r="O559" t="s">
        <v>63</v>
      </c>
      <c r="P559" t="s">
        <v>32</v>
      </c>
      <c r="Q559" t="s">
        <v>214</v>
      </c>
      <c r="R559" t="s">
        <v>32</v>
      </c>
      <c r="S559">
        <v>6.8198190128764699E-2</v>
      </c>
      <c r="T55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59">
        <f>SUM(T$2:T559)</f>
        <v>-31</v>
      </c>
    </row>
    <row r="560" spans="1:21" x14ac:dyDescent="0.2">
      <c r="A560" t="s">
        <v>953</v>
      </c>
      <c r="B560" t="s">
        <v>20</v>
      </c>
      <c r="C560" t="s">
        <v>21</v>
      </c>
      <c r="D560" t="s">
        <v>22</v>
      </c>
      <c r="E560" t="s">
        <v>523</v>
      </c>
      <c r="F560" t="s">
        <v>24</v>
      </c>
      <c r="G560">
        <v>12</v>
      </c>
      <c r="H560" t="s">
        <v>25</v>
      </c>
      <c r="I560" t="s">
        <v>26</v>
      </c>
      <c r="J560" t="s">
        <v>27</v>
      </c>
      <c r="K560" t="s">
        <v>28</v>
      </c>
      <c r="L560" t="s">
        <v>29</v>
      </c>
      <c r="M560">
        <v>81643.77</v>
      </c>
      <c r="N560" t="s">
        <v>30</v>
      </c>
      <c r="O560" t="s">
        <v>63</v>
      </c>
      <c r="P560" t="s">
        <v>42</v>
      </c>
      <c r="Q560" t="s">
        <v>33</v>
      </c>
      <c r="R560" t="s">
        <v>32</v>
      </c>
      <c r="S560">
        <v>6.7734844860351598E-2</v>
      </c>
      <c r="T56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60">
        <f>SUM(T$2:T560)</f>
        <v>-33</v>
      </c>
    </row>
    <row r="561" spans="1:21" x14ac:dyDescent="0.2">
      <c r="A561" t="s">
        <v>394</v>
      </c>
      <c r="B561" t="s">
        <v>20</v>
      </c>
      <c r="C561" t="s">
        <v>21</v>
      </c>
      <c r="D561" t="s">
        <v>60</v>
      </c>
      <c r="E561" t="s">
        <v>23</v>
      </c>
      <c r="F561" t="s">
        <v>24</v>
      </c>
      <c r="G561">
        <v>12</v>
      </c>
      <c r="H561" t="s">
        <v>79</v>
      </c>
      <c r="I561" t="s">
        <v>26</v>
      </c>
      <c r="J561" t="s">
        <v>27</v>
      </c>
      <c r="K561" t="s">
        <v>28</v>
      </c>
      <c r="L561" t="s">
        <v>29</v>
      </c>
      <c r="M561">
        <v>97550</v>
      </c>
      <c r="N561" t="s">
        <v>30</v>
      </c>
      <c r="O561" t="s">
        <v>49</v>
      </c>
      <c r="P561" t="s">
        <v>32</v>
      </c>
      <c r="Q561" t="s">
        <v>33</v>
      </c>
      <c r="R561" t="s">
        <v>32</v>
      </c>
      <c r="S561">
        <v>6.7156795163221206E-2</v>
      </c>
      <c r="T56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1">
        <f>SUM(T$2:T561)</f>
        <v>-33</v>
      </c>
    </row>
    <row r="562" spans="1:21" x14ac:dyDescent="0.2">
      <c r="A562" t="s">
        <v>396</v>
      </c>
      <c r="B562" t="s">
        <v>20</v>
      </c>
      <c r="C562" t="s">
        <v>21</v>
      </c>
      <c r="D562" t="s">
        <v>60</v>
      </c>
      <c r="E562" t="s">
        <v>462</v>
      </c>
      <c r="F562" t="s">
        <v>24</v>
      </c>
      <c r="G562">
        <v>12</v>
      </c>
      <c r="H562" t="s">
        <v>25</v>
      </c>
      <c r="I562" t="s">
        <v>26</v>
      </c>
      <c r="J562" t="s">
        <v>27</v>
      </c>
      <c r="K562" t="s">
        <v>28</v>
      </c>
      <c r="L562" t="s">
        <v>29</v>
      </c>
      <c r="M562">
        <v>1790963.53</v>
      </c>
      <c r="N562" t="s">
        <v>30</v>
      </c>
      <c r="O562" t="s">
        <v>84</v>
      </c>
      <c r="P562" t="s">
        <v>32</v>
      </c>
      <c r="Q562" t="s">
        <v>33</v>
      </c>
      <c r="R562" t="s">
        <v>32</v>
      </c>
      <c r="S562">
        <v>6.7145569295052998E-2</v>
      </c>
      <c r="T56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2">
        <f>SUM(T$2:T562)</f>
        <v>-33</v>
      </c>
    </row>
    <row r="563" spans="1:21" x14ac:dyDescent="0.2">
      <c r="A563" t="s">
        <v>598</v>
      </c>
      <c r="B563" t="s">
        <v>20</v>
      </c>
      <c r="C563" t="s">
        <v>21</v>
      </c>
      <c r="D563" t="s">
        <v>141</v>
      </c>
      <c r="E563" t="s">
        <v>599</v>
      </c>
      <c r="F563" t="s">
        <v>83</v>
      </c>
      <c r="G563">
        <v>2</v>
      </c>
      <c r="H563" t="s">
        <v>25</v>
      </c>
      <c r="I563" t="s">
        <v>28</v>
      </c>
      <c r="J563" t="s">
        <v>27</v>
      </c>
      <c r="K563" t="s">
        <v>26</v>
      </c>
      <c r="L563" t="s">
        <v>29</v>
      </c>
      <c r="M563">
        <v>171165.48</v>
      </c>
      <c r="N563" t="s">
        <v>30</v>
      </c>
      <c r="O563" t="s">
        <v>31</v>
      </c>
      <c r="P563" t="s">
        <v>32</v>
      </c>
      <c r="Q563" t="s">
        <v>64</v>
      </c>
      <c r="R563" t="s">
        <v>32</v>
      </c>
      <c r="S563">
        <v>6.6227015740679407E-2</v>
      </c>
      <c r="T56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3">
        <f>SUM(T$2:T563)</f>
        <v>-33</v>
      </c>
    </row>
    <row r="564" spans="1:21" x14ac:dyDescent="0.2">
      <c r="A564" t="s">
        <v>313</v>
      </c>
      <c r="B564" t="s">
        <v>20</v>
      </c>
      <c r="C564" t="s">
        <v>21</v>
      </c>
      <c r="D564" t="s">
        <v>60</v>
      </c>
      <c r="E564" t="s">
        <v>293</v>
      </c>
      <c r="F564" t="s">
        <v>24</v>
      </c>
      <c r="G564">
        <v>8</v>
      </c>
      <c r="H564" t="s">
        <v>25</v>
      </c>
      <c r="I564" t="s">
        <v>26</v>
      </c>
      <c r="J564" t="s">
        <v>27</v>
      </c>
      <c r="K564" t="s">
        <v>26</v>
      </c>
      <c r="L564" t="s">
        <v>29</v>
      </c>
      <c r="M564">
        <v>1700040.43</v>
      </c>
      <c r="N564" t="s">
        <v>30</v>
      </c>
      <c r="O564" t="s">
        <v>80</v>
      </c>
      <c r="P564" t="s">
        <v>32</v>
      </c>
      <c r="Q564" t="s">
        <v>60</v>
      </c>
      <c r="R564" t="s">
        <v>32</v>
      </c>
      <c r="S564">
        <v>6.6135449685105097E-2</v>
      </c>
      <c r="T56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4">
        <f>SUM(T$2:T564)</f>
        <v>-33</v>
      </c>
    </row>
    <row r="565" spans="1:21" x14ac:dyDescent="0.2">
      <c r="A565" t="s">
        <v>48</v>
      </c>
      <c r="B565" t="s">
        <v>20</v>
      </c>
      <c r="C565" t="s">
        <v>21</v>
      </c>
      <c r="D565" t="s">
        <v>22</v>
      </c>
      <c r="E565" t="s">
        <v>23</v>
      </c>
      <c r="F565" t="s">
        <v>24</v>
      </c>
      <c r="G565">
        <v>12</v>
      </c>
      <c r="H565" t="s">
        <v>25</v>
      </c>
      <c r="I565" t="s">
        <v>26</v>
      </c>
      <c r="J565" t="s">
        <v>27</v>
      </c>
      <c r="K565" t="s">
        <v>28</v>
      </c>
      <c r="L565" t="s">
        <v>29</v>
      </c>
      <c r="M565">
        <v>56331.34</v>
      </c>
      <c r="N565" t="s">
        <v>30</v>
      </c>
      <c r="O565" t="s">
        <v>49</v>
      </c>
      <c r="P565" t="s">
        <v>32</v>
      </c>
      <c r="Q565" t="s">
        <v>33</v>
      </c>
      <c r="R565" t="s">
        <v>32</v>
      </c>
      <c r="S565">
        <v>6.5485951387114202E-2</v>
      </c>
      <c r="T56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5">
        <f>SUM(T$2:T565)</f>
        <v>-33</v>
      </c>
    </row>
    <row r="566" spans="1:21" x14ac:dyDescent="0.2">
      <c r="A566" t="s">
        <v>48</v>
      </c>
      <c r="B566" t="s">
        <v>20</v>
      </c>
      <c r="C566" t="s">
        <v>21</v>
      </c>
      <c r="D566" t="s">
        <v>22</v>
      </c>
      <c r="E566" t="s">
        <v>23</v>
      </c>
      <c r="F566" t="s">
        <v>24</v>
      </c>
      <c r="G566">
        <v>12</v>
      </c>
      <c r="H566" t="s">
        <v>25</v>
      </c>
      <c r="I566" t="s">
        <v>26</v>
      </c>
      <c r="J566" t="s">
        <v>27</v>
      </c>
      <c r="K566" t="s">
        <v>28</v>
      </c>
      <c r="L566" t="s">
        <v>29</v>
      </c>
      <c r="M566">
        <v>60524.79</v>
      </c>
      <c r="N566" t="s">
        <v>30</v>
      </c>
      <c r="O566" t="s">
        <v>49</v>
      </c>
      <c r="P566" t="s">
        <v>42</v>
      </c>
      <c r="Q566" t="s">
        <v>33</v>
      </c>
      <c r="R566" t="s">
        <v>32</v>
      </c>
      <c r="S566">
        <v>6.5485951387114202E-2</v>
      </c>
      <c r="T56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66">
        <f>SUM(T$2:T566)</f>
        <v>-35</v>
      </c>
    </row>
    <row r="567" spans="1:21" x14ac:dyDescent="0.2">
      <c r="A567" t="s">
        <v>374</v>
      </c>
      <c r="B567" t="s">
        <v>20</v>
      </c>
      <c r="C567" t="s">
        <v>21</v>
      </c>
      <c r="D567" t="s">
        <v>22</v>
      </c>
      <c r="E567" t="s">
        <v>23</v>
      </c>
      <c r="F567" t="s">
        <v>24</v>
      </c>
      <c r="G567">
        <v>3</v>
      </c>
      <c r="H567" t="s">
        <v>79</v>
      </c>
      <c r="I567" t="s">
        <v>26</v>
      </c>
      <c r="J567" t="s">
        <v>27</v>
      </c>
      <c r="K567" t="s">
        <v>28</v>
      </c>
      <c r="L567" t="s">
        <v>29</v>
      </c>
      <c r="M567">
        <v>65508.22</v>
      </c>
      <c r="N567" t="s">
        <v>30</v>
      </c>
      <c r="O567" t="s">
        <v>80</v>
      </c>
      <c r="P567" t="s">
        <v>32</v>
      </c>
      <c r="Q567" t="s">
        <v>33</v>
      </c>
      <c r="R567" t="s">
        <v>32</v>
      </c>
      <c r="S567">
        <v>6.4952889973133601E-2</v>
      </c>
      <c r="T56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7">
        <f>SUM(T$2:T567)</f>
        <v>-35</v>
      </c>
    </row>
    <row r="568" spans="1:21" x14ac:dyDescent="0.2">
      <c r="A568" t="s">
        <v>693</v>
      </c>
      <c r="B568" t="s">
        <v>20</v>
      </c>
      <c r="C568" t="s">
        <v>21</v>
      </c>
      <c r="D568" t="s">
        <v>22</v>
      </c>
      <c r="E568" t="s">
        <v>523</v>
      </c>
      <c r="F568" t="s">
        <v>24</v>
      </c>
      <c r="G568">
        <v>12</v>
      </c>
      <c r="H568" t="s">
        <v>79</v>
      </c>
      <c r="I568" t="s">
        <v>26</v>
      </c>
      <c r="J568" t="s">
        <v>27</v>
      </c>
      <c r="K568" t="s">
        <v>28</v>
      </c>
      <c r="L568" t="s">
        <v>29</v>
      </c>
      <c r="M568">
        <v>67329.23</v>
      </c>
      <c r="N568" t="s">
        <v>30</v>
      </c>
      <c r="O568" t="s">
        <v>31</v>
      </c>
      <c r="P568" t="s">
        <v>32</v>
      </c>
      <c r="Q568" t="s">
        <v>33</v>
      </c>
      <c r="R568" t="s">
        <v>32</v>
      </c>
      <c r="S568">
        <v>6.4952889973133601E-2</v>
      </c>
      <c r="T56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8">
        <f>SUM(T$2:T568)</f>
        <v>-35</v>
      </c>
    </row>
    <row r="569" spans="1:21" x14ac:dyDescent="0.2">
      <c r="A569" t="s">
        <v>455</v>
      </c>
      <c r="B569" t="s">
        <v>20</v>
      </c>
      <c r="C569" t="s">
        <v>21</v>
      </c>
      <c r="D569" t="s">
        <v>22</v>
      </c>
      <c r="E569" t="s">
        <v>23</v>
      </c>
      <c r="F569" t="s">
        <v>24</v>
      </c>
      <c r="G569">
        <v>9</v>
      </c>
      <c r="H569" t="s">
        <v>79</v>
      </c>
      <c r="I569" t="s">
        <v>26</v>
      </c>
      <c r="J569" t="s">
        <v>27</v>
      </c>
      <c r="K569" t="s">
        <v>28</v>
      </c>
      <c r="L569" t="s">
        <v>29</v>
      </c>
      <c r="M569">
        <v>75523.009999999995</v>
      </c>
      <c r="N569" t="s">
        <v>30</v>
      </c>
      <c r="O569" t="s">
        <v>80</v>
      </c>
      <c r="P569" t="s">
        <v>32</v>
      </c>
      <c r="Q569" t="s">
        <v>33</v>
      </c>
      <c r="R569" t="s">
        <v>32</v>
      </c>
      <c r="S569">
        <v>6.4595747115990698E-2</v>
      </c>
      <c r="T56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69">
        <f>SUM(T$2:T569)</f>
        <v>-35</v>
      </c>
    </row>
    <row r="570" spans="1:21" x14ac:dyDescent="0.2">
      <c r="A570" t="s">
        <v>1014</v>
      </c>
      <c r="B570" t="s">
        <v>20</v>
      </c>
      <c r="C570" t="s">
        <v>21</v>
      </c>
      <c r="D570" t="s">
        <v>60</v>
      </c>
      <c r="E570" t="s">
        <v>1015</v>
      </c>
      <c r="F570" t="s">
        <v>24</v>
      </c>
      <c r="G570">
        <v>4</v>
      </c>
      <c r="H570" t="s">
        <v>25</v>
      </c>
      <c r="I570" t="s">
        <v>26</v>
      </c>
      <c r="J570" t="s">
        <v>27</v>
      </c>
      <c r="K570" t="s">
        <v>28</v>
      </c>
      <c r="L570" t="s">
        <v>29</v>
      </c>
      <c r="M570">
        <v>77428.13</v>
      </c>
      <c r="N570" t="s">
        <v>30</v>
      </c>
      <c r="O570" t="s">
        <v>63</v>
      </c>
      <c r="P570" t="s">
        <v>32</v>
      </c>
      <c r="Q570" t="s">
        <v>33</v>
      </c>
      <c r="R570" t="s">
        <v>32</v>
      </c>
      <c r="S570">
        <v>6.3766590892097699E-2</v>
      </c>
      <c r="T57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0">
        <f>SUM(T$2:T570)</f>
        <v>-35</v>
      </c>
    </row>
    <row r="571" spans="1:21" x14ac:dyDescent="0.2">
      <c r="A571" t="s">
        <v>145</v>
      </c>
      <c r="B571" t="s">
        <v>20</v>
      </c>
      <c r="C571" t="s">
        <v>21</v>
      </c>
      <c r="D571" t="s">
        <v>78</v>
      </c>
      <c r="E571" t="s">
        <v>146</v>
      </c>
      <c r="F571" t="s">
        <v>24</v>
      </c>
      <c r="G571">
        <v>24</v>
      </c>
      <c r="H571" t="s">
        <v>25</v>
      </c>
      <c r="I571" t="s">
        <v>26</v>
      </c>
      <c r="J571" t="s">
        <v>27</v>
      </c>
      <c r="K571" t="s">
        <v>26</v>
      </c>
      <c r="L571" t="s">
        <v>29</v>
      </c>
      <c r="M571">
        <v>226000</v>
      </c>
      <c r="N571" t="s">
        <v>30</v>
      </c>
      <c r="O571" t="s">
        <v>53</v>
      </c>
      <c r="P571" t="s">
        <v>32</v>
      </c>
      <c r="Q571" t="s">
        <v>47</v>
      </c>
      <c r="R571" t="s">
        <v>32</v>
      </c>
      <c r="S571">
        <v>6.3059301239875798E-2</v>
      </c>
      <c r="T57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1">
        <f>SUM(T$2:T571)</f>
        <v>-35</v>
      </c>
    </row>
    <row r="572" spans="1:21" x14ac:dyDescent="0.2">
      <c r="A572" t="s">
        <v>317</v>
      </c>
      <c r="B572" t="s">
        <v>20</v>
      </c>
      <c r="C572" t="s">
        <v>21</v>
      </c>
      <c r="D572" t="s">
        <v>22</v>
      </c>
      <c r="E572" t="s">
        <v>318</v>
      </c>
      <c r="F572" t="s">
        <v>24</v>
      </c>
      <c r="G572">
        <v>6</v>
      </c>
      <c r="H572" t="s">
        <v>25</v>
      </c>
      <c r="I572" t="s">
        <v>26</v>
      </c>
      <c r="J572" t="s">
        <v>27</v>
      </c>
      <c r="K572" t="s">
        <v>26</v>
      </c>
      <c r="L572" t="s">
        <v>29</v>
      </c>
      <c r="M572">
        <v>73330.850000000006</v>
      </c>
      <c r="N572" t="s">
        <v>30</v>
      </c>
      <c r="O572" t="s">
        <v>84</v>
      </c>
      <c r="P572" t="s">
        <v>32</v>
      </c>
      <c r="Q572" t="s">
        <v>33</v>
      </c>
      <c r="R572" t="s">
        <v>32</v>
      </c>
      <c r="S572">
        <v>6.20957471159908E-2</v>
      </c>
      <c r="T57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2">
        <f>SUM(T$2:T572)</f>
        <v>-35</v>
      </c>
    </row>
    <row r="573" spans="1:21" x14ac:dyDescent="0.2">
      <c r="A573" t="s">
        <v>765</v>
      </c>
      <c r="B573" t="s">
        <v>20</v>
      </c>
      <c r="C573" t="s">
        <v>21</v>
      </c>
      <c r="D573" t="s">
        <v>78</v>
      </c>
      <c r="E573" t="s">
        <v>261</v>
      </c>
      <c r="F573" t="s">
        <v>24</v>
      </c>
      <c r="G573">
        <v>8</v>
      </c>
      <c r="H573" t="s">
        <v>25</v>
      </c>
      <c r="I573" t="s">
        <v>26</v>
      </c>
      <c r="J573" t="s">
        <v>27</v>
      </c>
      <c r="K573" t="s">
        <v>26</v>
      </c>
      <c r="L573" t="s">
        <v>29</v>
      </c>
      <c r="M573">
        <v>561501.6</v>
      </c>
      <c r="N573" t="s">
        <v>30</v>
      </c>
      <c r="O573" t="s">
        <v>80</v>
      </c>
      <c r="P573" t="s">
        <v>32</v>
      </c>
      <c r="Q573" t="s">
        <v>47</v>
      </c>
      <c r="R573" t="s">
        <v>32</v>
      </c>
      <c r="S573">
        <v>6.1608987289561899E-2</v>
      </c>
      <c r="T57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3">
        <f>SUM(T$2:T573)</f>
        <v>-35</v>
      </c>
    </row>
    <row r="574" spans="1:21" x14ac:dyDescent="0.2">
      <c r="A574" t="s">
        <v>189</v>
      </c>
      <c r="B574" t="s">
        <v>20</v>
      </c>
      <c r="C574" t="s">
        <v>21</v>
      </c>
      <c r="D574" t="s">
        <v>22</v>
      </c>
      <c r="E574" t="s">
        <v>190</v>
      </c>
      <c r="F574" t="s">
        <v>83</v>
      </c>
      <c r="G574">
        <v>3</v>
      </c>
      <c r="H574" t="s">
        <v>79</v>
      </c>
      <c r="I574" t="s">
        <v>26</v>
      </c>
      <c r="J574" t="s">
        <v>27</v>
      </c>
      <c r="K574" t="s">
        <v>26</v>
      </c>
      <c r="L574" t="s">
        <v>29</v>
      </c>
      <c r="M574">
        <v>229784.4</v>
      </c>
      <c r="N574" t="s">
        <v>30</v>
      </c>
      <c r="O574" t="s">
        <v>46</v>
      </c>
      <c r="P574" t="s">
        <v>32</v>
      </c>
      <c r="Q574" t="s">
        <v>191</v>
      </c>
      <c r="R574" t="s">
        <v>32</v>
      </c>
      <c r="S574">
        <v>6.1590312574564501E-2</v>
      </c>
      <c r="T57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4">
        <f>SUM(T$2:T574)</f>
        <v>-35</v>
      </c>
    </row>
    <row r="575" spans="1:21" x14ac:dyDescent="0.2">
      <c r="A575" t="s">
        <v>336</v>
      </c>
      <c r="B575" t="s">
        <v>20</v>
      </c>
      <c r="C575" t="s">
        <v>21</v>
      </c>
      <c r="D575" t="s">
        <v>337</v>
      </c>
      <c r="E575" t="s">
        <v>23</v>
      </c>
      <c r="F575" t="s">
        <v>24</v>
      </c>
      <c r="G575">
        <v>4</v>
      </c>
      <c r="H575" t="s">
        <v>79</v>
      </c>
      <c r="I575" t="s">
        <v>26</v>
      </c>
      <c r="J575" t="s">
        <v>27</v>
      </c>
      <c r="K575" t="s">
        <v>28</v>
      </c>
      <c r="L575" t="s">
        <v>29</v>
      </c>
      <c r="M575">
        <v>38749.910000000003</v>
      </c>
      <c r="N575" t="s">
        <v>30</v>
      </c>
      <c r="O575" t="s">
        <v>49</v>
      </c>
      <c r="P575" t="s">
        <v>32</v>
      </c>
      <c r="Q575" t="s">
        <v>33</v>
      </c>
      <c r="R575" t="s">
        <v>32</v>
      </c>
      <c r="S575">
        <v>6.1517697418860297E-2</v>
      </c>
      <c r="T57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5">
        <f>SUM(T$2:T575)</f>
        <v>-35</v>
      </c>
    </row>
    <row r="576" spans="1:21" x14ac:dyDescent="0.2">
      <c r="A576" t="s">
        <v>603</v>
      </c>
      <c r="B576" t="s">
        <v>20</v>
      </c>
      <c r="C576" t="s">
        <v>21</v>
      </c>
      <c r="D576" t="s">
        <v>60</v>
      </c>
      <c r="E576" t="s">
        <v>97</v>
      </c>
      <c r="F576" t="s">
        <v>83</v>
      </c>
      <c r="G576">
        <v>1</v>
      </c>
      <c r="H576" t="s">
        <v>25</v>
      </c>
      <c r="I576" t="s">
        <v>26</v>
      </c>
      <c r="J576" t="s">
        <v>27</v>
      </c>
      <c r="K576" t="s">
        <v>26</v>
      </c>
      <c r="L576" t="s">
        <v>29</v>
      </c>
      <c r="M576">
        <v>140335.12</v>
      </c>
      <c r="N576" t="s">
        <v>30</v>
      </c>
      <c r="O576" t="s">
        <v>63</v>
      </c>
      <c r="P576" t="s">
        <v>32</v>
      </c>
      <c r="Q576" t="s">
        <v>64</v>
      </c>
      <c r="R576" t="s">
        <v>32</v>
      </c>
      <c r="S576">
        <v>6.1512165373655198E-2</v>
      </c>
      <c r="T57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6">
        <f>SUM(T$2:T576)</f>
        <v>-35</v>
      </c>
    </row>
    <row r="577" spans="1:21" x14ac:dyDescent="0.2">
      <c r="A577" t="s">
        <v>353</v>
      </c>
      <c r="B577" t="s">
        <v>20</v>
      </c>
      <c r="C577" t="s">
        <v>21</v>
      </c>
      <c r="D577" t="s">
        <v>22</v>
      </c>
      <c r="E577" t="s">
        <v>23</v>
      </c>
      <c r="F577" t="s">
        <v>24</v>
      </c>
      <c r="G577">
        <v>6</v>
      </c>
      <c r="H577" t="s">
        <v>25</v>
      </c>
      <c r="I577" t="s">
        <v>26</v>
      </c>
      <c r="J577" t="s">
        <v>27</v>
      </c>
      <c r="K577" t="s">
        <v>28</v>
      </c>
      <c r="L577" t="s">
        <v>29</v>
      </c>
      <c r="M577">
        <v>183020</v>
      </c>
      <c r="N577" t="s">
        <v>30</v>
      </c>
      <c r="O577" t="s">
        <v>49</v>
      </c>
      <c r="P577" t="s">
        <v>32</v>
      </c>
      <c r="Q577" t="s">
        <v>33</v>
      </c>
      <c r="R577" t="s">
        <v>32</v>
      </c>
      <c r="S577">
        <v>6.1219003379841097E-2</v>
      </c>
      <c r="T57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7">
        <f>SUM(T$2:T577)</f>
        <v>-35</v>
      </c>
    </row>
    <row r="578" spans="1:21" x14ac:dyDescent="0.2">
      <c r="A578" t="s">
        <v>825</v>
      </c>
      <c r="B578" t="s">
        <v>20</v>
      </c>
      <c r="C578" t="s">
        <v>21</v>
      </c>
      <c r="D578" t="s">
        <v>22</v>
      </c>
      <c r="E578" t="s">
        <v>23</v>
      </c>
      <c r="F578" t="s">
        <v>24</v>
      </c>
      <c r="G578">
        <v>5</v>
      </c>
      <c r="H578" t="s">
        <v>79</v>
      </c>
      <c r="I578" t="s">
        <v>26</v>
      </c>
      <c r="J578" t="s">
        <v>27</v>
      </c>
      <c r="K578" t="s">
        <v>28</v>
      </c>
      <c r="L578" t="s">
        <v>29</v>
      </c>
      <c r="M578">
        <v>145678.53</v>
      </c>
      <c r="N578" t="s">
        <v>30</v>
      </c>
      <c r="O578" t="s">
        <v>49</v>
      </c>
      <c r="P578" t="s">
        <v>32</v>
      </c>
      <c r="Q578" t="s">
        <v>33</v>
      </c>
      <c r="R578" t="s">
        <v>32</v>
      </c>
      <c r="S578">
        <v>6.1219003379841097E-2</v>
      </c>
      <c r="T57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8">
        <f>SUM(T$2:T578)</f>
        <v>-35</v>
      </c>
    </row>
    <row r="579" spans="1:21" x14ac:dyDescent="0.2">
      <c r="A579" t="s">
        <v>962</v>
      </c>
      <c r="B579" t="s">
        <v>20</v>
      </c>
      <c r="C579" t="s">
        <v>21</v>
      </c>
      <c r="D579" t="s">
        <v>22</v>
      </c>
      <c r="E579" t="s">
        <v>23</v>
      </c>
      <c r="F579" t="s">
        <v>24</v>
      </c>
      <c r="G579">
        <v>9</v>
      </c>
      <c r="H579" t="s">
        <v>79</v>
      </c>
      <c r="I579" t="s">
        <v>26</v>
      </c>
      <c r="J579" t="s">
        <v>27</v>
      </c>
      <c r="K579" t="s">
        <v>28</v>
      </c>
      <c r="L579" t="s">
        <v>29</v>
      </c>
      <c r="M579">
        <v>146151.29999999999</v>
      </c>
      <c r="N579" t="s">
        <v>30</v>
      </c>
      <c r="O579" t="s">
        <v>49</v>
      </c>
      <c r="P579" t="s">
        <v>32</v>
      </c>
      <c r="Q579" t="s">
        <v>33</v>
      </c>
      <c r="R579" t="s">
        <v>32</v>
      </c>
      <c r="S579">
        <v>6.1219003379841097E-2</v>
      </c>
      <c r="T57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79">
        <f>SUM(T$2:T579)</f>
        <v>-35</v>
      </c>
    </row>
    <row r="580" spans="1:21" x14ac:dyDescent="0.2">
      <c r="A580" t="s">
        <v>857</v>
      </c>
      <c r="B580" t="s">
        <v>20</v>
      </c>
      <c r="C580" t="s">
        <v>21</v>
      </c>
      <c r="D580" t="s">
        <v>22</v>
      </c>
      <c r="E580" t="s">
        <v>236</v>
      </c>
      <c r="F580" t="s">
        <v>24</v>
      </c>
      <c r="G580">
        <v>2</v>
      </c>
      <c r="H580" t="s">
        <v>79</v>
      </c>
      <c r="I580" t="s">
        <v>26</v>
      </c>
      <c r="J580" t="s">
        <v>27</v>
      </c>
      <c r="K580" t="s">
        <v>28</v>
      </c>
      <c r="L580" t="s">
        <v>29</v>
      </c>
      <c r="M580">
        <v>70804.34</v>
      </c>
      <c r="N580" t="s">
        <v>30</v>
      </c>
      <c r="O580" t="s">
        <v>31</v>
      </c>
      <c r="P580" t="s">
        <v>42</v>
      </c>
      <c r="Q580" t="s">
        <v>33</v>
      </c>
      <c r="R580" t="s">
        <v>32</v>
      </c>
      <c r="S580">
        <v>6.0984636004879703E-2</v>
      </c>
      <c r="T58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580">
        <f>SUM(T$2:T580)</f>
        <v>-37</v>
      </c>
    </row>
    <row r="581" spans="1:21" x14ac:dyDescent="0.2">
      <c r="A581" t="s">
        <v>211</v>
      </c>
      <c r="B581" t="s">
        <v>20</v>
      </c>
      <c r="C581" t="s">
        <v>21</v>
      </c>
      <c r="D581" t="s">
        <v>60</v>
      </c>
      <c r="E581" t="s">
        <v>23</v>
      </c>
      <c r="F581" t="s">
        <v>24</v>
      </c>
      <c r="G581">
        <v>9</v>
      </c>
      <c r="H581" t="s">
        <v>79</v>
      </c>
      <c r="I581" t="s">
        <v>26</v>
      </c>
      <c r="J581" t="s">
        <v>27</v>
      </c>
      <c r="K581" t="s">
        <v>28</v>
      </c>
      <c r="L581" t="s">
        <v>29</v>
      </c>
      <c r="M581">
        <v>78831.289999999994</v>
      </c>
      <c r="N581" t="s">
        <v>30</v>
      </c>
      <c r="O581" t="s">
        <v>80</v>
      </c>
      <c r="P581" t="s">
        <v>32</v>
      </c>
      <c r="Q581" t="s">
        <v>33</v>
      </c>
      <c r="R581" t="s">
        <v>32</v>
      </c>
      <c r="S581">
        <v>6.0627493147736702E-2</v>
      </c>
      <c r="T58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1">
        <f>SUM(T$2:T581)</f>
        <v>-37</v>
      </c>
    </row>
    <row r="582" spans="1:21" x14ac:dyDescent="0.2">
      <c r="A582" t="s">
        <v>851</v>
      </c>
      <c r="B582" t="s">
        <v>20</v>
      </c>
      <c r="C582" t="s">
        <v>21</v>
      </c>
      <c r="D582" t="s">
        <v>60</v>
      </c>
      <c r="E582" t="s">
        <v>190</v>
      </c>
      <c r="F582" t="s">
        <v>24</v>
      </c>
      <c r="G582">
        <v>2</v>
      </c>
      <c r="H582" t="s">
        <v>25</v>
      </c>
      <c r="I582" t="s">
        <v>26</v>
      </c>
      <c r="J582" t="s">
        <v>27</v>
      </c>
      <c r="K582" t="s">
        <v>26</v>
      </c>
      <c r="L582" t="s">
        <v>29</v>
      </c>
      <c r="M582">
        <v>258419.9</v>
      </c>
      <c r="N582" t="s">
        <v>30</v>
      </c>
      <c r="O582" t="s">
        <v>80</v>
      </c>
      <c r="P582" t="s">
        <v>32</v>
      </c>
      <c r="Q582" t="s">
        <v>64</v>
      </c>
      <c r="R582" t="s">
        <v>32</v>
      </c>
      <c r="S582">
        <v>6.0453631503286899E-2</v>
      </c>
      <c r="T58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2">
        <f>SUM(T$2:T582)</f>
        <v>-37</v>
      </c>
    </row>
    <row r="583" spans="1:21" x14ac:dyDescent="0.2">
      <c r="A583" t="s">
        <v>975</v>
      </c>
      <c r="B583" t="s">
        <v>20</v>
      </c>
      <c r="C583" t="s">
        <v>21</v>
      </c>
      <c r="D583" t="s">
        <v>60</v>
      </c>
      <c r="E583" t="s">
        <v>951</v>
      </c>
      <c r="F583" t="s">
        <v>24</v>
      </c>
      <c r="G583">
        <v>6</v>
      </c>
      <c r="H583" t="s">
        <v>79</v>
      </c>
      <c r="I583" t="s">
        <v>26</v>
      </c>
      <c r="J583" t="s">
        <v>27</v>
      </c>
      <c r="K583" t="s">
        <v>26</v>
      </c>
      <c r="L583" t="s">
        <v>29</v>
      </c>
      <c r="M583">
        <v>182112.68</v>
      </c>
      <c r="N583" t="s">
        <v>30</v>
      </c>
      <c r="O583" t="s">
        <v>80</v>
      </c>
      <c r="P583" t="s">
        <v>32</v>
      </c>
      <c r="Q583" t="s">
        <v>64</v>
      </c>
      <c r="R583" t="s">
        <v>32</v>
      </c>
      <c r="S583">
        <v>6.0453631503286899E-2</v>
      </c>
      <c r="T58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3">
        <f>SUM(T$2:T583)</f>
        <v>-37</v>
      </c>
    </row>
    <row r="584" spans="1:21" x14ac:dyDescent="0.2">
      <c r="A584" t="s">
        <v>985</v>
      </c>
      <c r="B584" t="s">
        <v>20</v>
      </c>
      <c r="C584" t="s">
        <v>21</v>
      </c>
      <c r="D584" t="s">
        <v>60</v>
      </c>
      <c r="E584" t="s">
        <v>631</v>
      </c>
      <c r="F584" t="s">
        <v>24</v>
      </c>
      <c r="G584">
        <v>12</v>
      </c>
      <c r="H584" t="s">
        <v>79</v>
      </c>
      <c r="I584" t="s">
        <v>26</v>
      </c>
      <c r="J584" t="s">
        <v>27</v>
      </c>
      <c r="K584" t="s">
        <v>26</v>
      </c>
      <c r="L584" t="s">
        <v>29</v>
      </c>
      <c r="M584">
        <v>383195.21</v>
      </c>
      <c r="N584" t="s">
        <v>30</v>
      </c>
      <c r="O584" t="s">
        <v>80</v>
      </c>
      <c r="P584" t="s">
        <v>32</v>
      </c>
      <c r="Q584" t="s">
        <v>64</v>
      </c>
      <c r="R584" t="s">
        <v>32</v>
      </c>
      <c r="S584">
        <v>6.0453631503286899E-2</v>
      </c>
      <c r="T58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4">
        <f>SUM(T$2:T584)</f>
        <v>-37</v>
      </c>
    </row>
    <row r="585" spans="1:21" x14ac:dyDescent="0.2">
      <c r="A585" t="s">
        <v>315</v>
      </c>
      <c r="B585" t="s">
        <v>20</v>
      </c>
      <c r="C585" t="s">
        <v>21</v>
      </c>
      <c r="D585" t="s">
        <v>22</v>
      </c>
      <c r="E585" t="s">
        <v>213</v>
      </c>
      <c r="F585" t="s">
        <v>24</v>
      </c>
      <c r="G585">
        <v>2</v>
      </c>
      <c r="H585" t="s">
        <v>25</v>
      </c>
      <c r="I585" t="s">
        <v>26</v>
      </c>
      <c r="J585" t="s">
        <v>27</v>
      </c>
      <c r="K585" t="s">
        <v>28</v>
      </c>
      <c r="L585" t="s">
        <v>29</v>
      </c>
      <c r="M585">
        <v>137273.35999999999</v>
      </c>
      <c r="N585" t="s">
        <v>30</v>
      </c>
      <c r="O585" t="s">
        <v>84</v>
      </c>
      <c r="P585" t="s">
        <v>32</v>
      </c>
      <c r="Q585" t="s">
        <v>64</v>
      </c>
      <c r="R585" t="s">
        <v>32</v>
      </c>
      <c r="S585">
        <v>5.9716359725095397E-2</v>
      </c>
      <c r="T58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5">
        <f>SUM(T$2:T585)</f>
        <v>-37</v>
      </c>
    </row>
    <row r="586" spans="1:21" x14ac:dyDescent="0.2">
      <c r="A586" t="s">
        <v>409</v>
      </c>
      <c r="B586" t="s">
        <v>20</v>
      </c>
      <c r="C586" t="s">
        <v>21</v>
      </c>
      <c r="D586" t="s">
        <v>22</v>
      </c>
      <c r="E586" t="s">
        <v>410</v>
      </c>
      <c r="F586" t="s">
        <v>24</v>
      </c>
      <c r="G586">
        <v>6</v>
      </c>
      <c r="H586" t="s">
        <v>25</v>
      </c>
      <c r="I586" t="s">
        <v>26</v>
      </c>
      <c r="J586" t="s">
        <v>27</v>
      </c>
      <c r="K586" t="s">
        <v>28</v>
      </c>
      <c r="L586" t="s">
        <v>29</v>
      </c>
      <c r="M586">
        <v>268576.40999999997</v>
      </c>
      <c r="N586" t="s">
        <v>30</v>
      </c>
      <c r="O586" t="s">
        <v>84</v>
      </c>
      <c r="P586" t="s">
        <v>32</v>
      </c>
      <c r="Q586" t="s">
        <v>64</v>
      </c>
      <c r="R586" t="s">
        <v>32</v>
      </c>
      <c r="S586">
        <v>5.9716359725095397E-2</v>
      </c>
      <c r="T58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6">
        <f>SUM(T$2:T586)</f>
        <v>-37</v>
      </c>
    </row>
    <row r="587" spans="1:21" x14ac:dyDescent="0.2">
      <c r="A587" t="s">
        <v>836</v>
      </c>
      <c r="B587" t="s">
        <v>20</v>
      </c>
      <c r="C587" t="s">
        <v>21</v>
      </c>
      <c r="D587" t="s">
        <v>119</v>
      </c>
      <c r="E587" t="s">
        <v>23</v>
      </c>
      <c r="F587" t="s">
        <v>24</v>
      </c>
      <c r="G587">
        <v>12</v>
      </c>
      <c r="H587" t="s">
        <v>25</v>
      </c>
      <c r="I587" t="s">
        <v>26</v>
      </c>
      <c r="J587" t="s">
        <v>27</v>
      </c>
      <c r="K587" t="s">
        <v>28</v>
      </c>
      <c r="L587" t="s">
        <v>29</v>
      </c>
      <c r="M587">
        <v>622171.89</v>
      </c>
      <c r="N587" t="s">
        <v>30</v>
      </c>
      <c r="O587" t="s">
        <v>80</v>
      </c>
      <c r="P587" t="s">
        <v>32</v>
      </c>
      <c r="Q587" t="s">
        <v>425</v>
      </c>
      <c r="R587" t="s">
        <v>32</v>
      </c>
      <c r="S587">
        <v>5.96791462705972E-2</v>
      </c>
      <c r="T58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7">
        <f>SUM(T$2:T587)</f>
        <v>-37</v>
      </c>
    </row>
    <row r="588" spans="1:21" x14ac:dyDescent="0.2">
      <c r="A588" t="s">
        <v>721</v>
      </c>
      <c r="B588" t="s">
        <v>20</v>
      </c>
      <c r="C588" t="s">
        <v>21</v>
      </c>
      <c r="D588" t="s">
        <v>22</v>
      </c>
      <c r="E588" t="s">
        <v>523</v>
      </c>
      <c r="F588" t="s">
        <v>24</v>
      </c>
      <c r="G588">
        <v>12</v>
      </c>
      <c r="H588" t="s">
        <v>25</v>
      </c>
      <c r="I588" t="s">
        <v>26</v>
      </c>
      <c r="J588" t="s">
        <v>27</v>
      </c>
      <c r="K588" t="s">
        <v>28</v>
      </c>
      <c r="L588" t="s">
        <v>29</v>
      </c>
      <c r="M588">
        <v>75510.37</v>
      </c>
      <c r="N588" t="s">
        <v>30</v>
      </c>
      <c r="O588" t="s">
        <v>31</v>
      </c>
      <c r="P588" t="s">
        <v>32</v>
      </c>
      <c r="Q588" t="s">
        <v>33</v>
      </c>
      <c r="R588" t="s">
        <v>32</v>
      </c>
      <c r="S588">
        <v>5.8290400415907197E-2</v>
      </c>
      <c r="T58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8">
        <f>SUM(T$2:T588)</f>
        <v>-37</v>
      </c>
    </row>
    <row r="589" spans="1:21" x14ac:dyDescent="0.2">
      <c r="A589" t="s">
        <v>171</v>
      </c>
      <c r="B589" t="s">
        <v>20</v>
      </c>
      <c r="C589" t="s">
        <v>21</v>
      </c>
      <c r="D589" t="s">
        <v>22</v>
      </c>
      <c r="E589" t="s">
        <v>23</v>
      </c>
      <c r="F589" t="s">
        <v>24</v>
      </c>
      <c r="G589">
        <v>12</v>
      </c>
      <c r="H589" t="s">
        <v>79</v>
      </c>
      <c r="I589" t="s">
        <v>26</v>
      </c>
      <c r="J589" t="s">
        <v>27</v>
      </c>
      <c r="K589" t="s">
        <v>28</v>
      </c>
      <c r="L589" t="s">
        <v>29</v>
      </c>
      <c r="M589">
        <v>127481.66</v>
      </c>
      <c r="N589" t="s">
        <v>30</v>
      </c>
      <c r="O589" t="s">
        <v>84</v>
      </c>
      <c r="P589" t="s">
        <v>32</v>
      </c>
      <c r="Q589" t="s">
        <v>33</v>
      </c>
      <c r="R589" t="s">
        <v>32</v>
      </c>
      <c r="S589">
        <v>5.77011248506085E-2</v>
      </c>
      <c r="T58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89">
        <f>SUM(T$2:T589)</f>
        <v>-37</v>
      </c>
    </row>
    <row r="590" spans="1:21" x14ac:dyDescent="0.2">
      <c r="A590" t="s">
        <v>782</v>
      </c>
      <c r="B590" t="s">
        <v>20</v>
      </c>
      <c r="C590" t="s">
        <v>21</v>
      </c>
      <c r="D590" t="s">
        <v>60</v>
      </c>
      <c r="E590" t="s">
        <v>23</v>
      </c>
      <c r="F590" t="s">
        <v>24</v>
      </c>
      <c r="G590">
        <v>1</v>
      </c>
      <c r="H590" t="s">
        <v>25</v>
      </c>
      <c r="I590" t="s">
        <v>26</v>
      </c>
      <c r="J590" t="s">
        <v>27</v>
      </c>
      <c r="K590" t="s">
        <v>28</v>
      </c>
      <c r="L590" t="s">
        <v>29</v>
      </c>
      <c r="M590">
        <v>105000</v>
      </c>
      <c r="N590" t="s">
        <v>30</v>
      </c>
      <c r="O590" t="s">
        <v>84</v>
      </c>
      <c r="P590" t="s">
        <v>32</v>
      </c>
      <c r="Q590" t="s">
        <v>33</v>
      </c>
      <c r="R590" t="s">
        <v>32</v>
      </c>
      <c r="S590">
        <v>5.77011248506085E-2</v>
      </c>
      <c r="T59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0">
        <f>SUM(T$2:T590)</f>
        <v>-37</v>
      </c>
    </row>
    <row r="591" spans="1:21" x14ac:dyDescent="0.2">
      <c r="A591" t="s">
        <v>907</v>
      </c>
      <c r="B591" t="s">
        <v>20</v>
      </c>
      <c r="C591" t="s">
        <v>21</v>
      </c>
      <c r="D591" t="s">
        <v>60</v>
      </c>
      <c r="E591" t="s">
        <v>23</v>
      </c>
      <c r="F591" t="s">
        <v>24</v>
      </c>
      <c r="G591">
        <v>5</v>
      </c>
      <c r="H591" t="s">
        <v>79</v>
      </c>
      <c r="I591" t="s">
        <v>26</v>
      </c>
      <c r="J591" t="s">
        <v>27</v>
      </c>
      <c r="K591" t="s">
        <v>28</v>
      </c>
      <c r="L591" t="s">
        <v>29</v>
      </c>
      <c r="M591">
        <v>161201.32999999999</v>
      </c>
      <c r="N591" t="s">
        <v>30</v>
      </c>
      <c r="O591" t="s">
        <v>49</v>
      </c>
      <c r="P591" t="s">
        <v>32</v>
      </c>
      <c r="Q591" t="s">
        <v>33</v>
      </c>
      <c r="R591" t="s">
        <v>32</v>
      </c>
      <c r="S591">
        <v>5.7250749411587101E-2</v>
      </c>
      <c r="T59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1">
        <f>SUM(T$2:T591)</f>
        <v>-37</v>
      </c>
    </row>
    <row r="592" spans="1:21" x14ac:dyDescent="0.2">
      <c r="A592" t="s">
        <v>454</v>
      </c>
      <c r="B592" t="s">
        <v>20</v>
      </c>
      <c r="C592" t="s">
        <v>21</v>
      </c>
      <c r="D592" t="s">
        <v>22</v>
      </c>
      <c r="E592" t="s">
        <v>359</v>
      </c>
      <c r="F592" t="s">
        <v>24</v>
      </c>
      <c r="G592">
        <v>6</v>
      </c>
      <c r="H592" t="s">
        <v>79</v>
      </c>
      <c r="I592" t="s">
        <v>26</v>
      </c>
      <c r="J592" t="s">
        <v>27</v>
      </c>
      <c r="K592" t="s">
        <v>28</v>
      </c>
      <c r="L592" t="s">
        <v>29</v>
      </c>
      <c r="M592">
        <v>75813.19</v>
      </c>
      <c r="N592" t="s">
        <v>30</v>
      </c>
      <c r="O592" t="s">
        <v>80</v>
      </c>
      <c r="P592" t="s">
        <v>32</v>
      </c>
      <c r="Q592" t="s">
        <v>33</v>
      </c>
      <c r="R592" t="s">
        <v>32</v>
      </c>
      <c r="S592">
        <v>5.6540191560435202E-2</v>
      </c>
      <c r="T59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2">
        <f>SUM(T$2:T592)</f>
        <v>-37</v>
      </c>
    </row>
    <row r="593" spans="1:21" x14ac:dyDescent="0.2">
      <c r="A593" t="s">
        <v>986</v>
      </c>
      <c r="B593" t="s">
        <v>20</v>
      </c>
      <c r="C593" t="s">
        <v>21</v>
      </c>
      <c r="D593" t="s">
        <v>22</v>
      </c>
      <c r="E593" t="s">
        <v>359</v>
      </c>
      <c r="F593" t="s">
        <v>24</v>
      </c>
      <c r="G593">
        <v>6</v>
      </c>
      <c r="H593" t="s">
        <v>79</v>
      </c>
      <c r="I593" t="s">
        <v>26</v>
      </c>
      <c r="J593" t="s">
        <v>27</v>
      </c>
      <c r="K593" t="s">
        <v>28</v>
      </c>
      <c r="L593" t="s">
        <v>29</v>
      </c>
      <c r="M593">
        <v>75809.27</v>
      </c>
      <c r="N593" t="s">
        <v>30</v>
      </c>
      <c r="O593" t="s">
        <v>80</v>
      </c>
      <c r="P593" t="s">
        <v>32</v>
      </c>
      <c r="Q593" t="s">
        <v>33</v>
      </c>
      <c r="R593" t="s">
        <v>32</v>
      </c>
      <c r="S593">
        <v>5.6540191560435202E-2</v>
      </c>
      <c r="T59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3">
        <f>SUM(T$2:T593)</f>
        <v>-37</v>
      </c>
    </row>
    <row r="594" spans="1:21" x14ac:dyDescent="0.2">
      <c r="A594" t="s">
        <v>391</v>
      </c>
      <c r="B594" t="s">
        <v>20</v>
      </c>
      <c r="C594" t="s">
        <v>21</v>
      </c>
      <c r="D594" t="s">
        <v>22</v>
      </c>
      <c r="E594" t="s">
        <v>23</v>
      </c>
      <c r="F594" t="s">
        <v>83</v>
      </c>
      <c r="G594">
        <v>8.3333333333333304</v>
      </c>
      <c r="H594" t="s">
        <v>25</v>
      </c>
      <c r="I594" t="s">
        <v>26</v>
      </c>
      <c r="J594" t="s">
        <v>27</v>
      </c>
      <c r="K594" t="s">
        <v>28</v>
      </c>
      <c r="L594" t="s">
        <v>29</v>
      </c>
      <c r="M594">
        <v>427917.48</v>
      </c>
      <c r="N594" t="s">
        <v>30</v>
      </c>
      <c r="O594" t="s">
        <v>31</v>
      </c>
      <c r="P594" t="s">
        <v>32</v>
      </c>
      <c r="Q594" t="s">
        <v>64</v>
      </c>
      <c r="R594" t="s">
        <v>32</v>
      </c>
      <c r="S594">
        <v>5.5096114104662801E-2</v>
      </c>
      <c r="T59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4">
        <f>SUM(T$2:T594)</f>
        <v>-37</v>
      </c>
    </row>
    <row r="595" spans="1:21" x14ac:dyDescent="0.2">
      <c r="A595" t="s">
        <v>522</v>
      </c>
      <c r="B595" t="s">
        <v>20</v>
      </c>
      <c r="C595" t="s">
        <v>21</v>
      </c>
      <c r="D595" t="s">
        <v>22</v>
      </c>
      <c r="E595" t="s">
        <v>523</v>
      </c>
      <c r="F595" t="s">
        <v>83</v>
      </c>
      <c r="G595">
        <v>2</v>
      </c>
      <c r="H595" t="s">
        <v>25</v>
      </c>
      <c r="I595" t="s">
        <v>26</v>
      </c>
      <c r="J595" t="s">
        <v>27</v>
      </c>
      <c r="K595" t="s">
        <v>28</v>
      </c>
      <c r="L595" t="s">
        <v>29</v>
      </c>
      <c r="M595">
        <v>83801.119999999995</v>
      </c>
      <c r="N595" t="s">
        <v>30</v>
      </c>
      <c r="O595" t="s">
        <v>31</v>
      </c>
      <c r="P595" t="s">
        <v>32</v>
      </c>
      <c r="Q595" t="s">
        <v>33</v>
      </c>
      <c r="R595" t="s">
        <v>32</v>
      </c>
      <c r="S595">
        <v>5.4436013389102603E-2</v>
      </c>
      <c r="T59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5">
        <f>SUM(T$2:T595)</f>
        <v>-37</v>
      </c>
    </row>
    <row r="596" spans="1:21" x14ac:dyDescent="0.2">
      <c r="A596" t="s">
        <v>674</v>
      </c>
      <c r="B596" t="s">
        <v>20</v>
      </c>
      <c r="C596" t="s">
        <v>21</v>
      </c>
      <c r="D596" t="s">
        <v>60</v>
      </c>
      <c r="E596" t="s">
        <v>115</v>
      </c>
      <c r="F596" t="s">
        <v>24</v>
      </c>
      <c r="G596">
        <v>6</v>
      </c>
      <c r="H596" t="s">
        <v>79</v>
      </c>
      <c r="I596" t="s">
        <v>26</v>
      </c>
      <c r="J596" t="s">
        <v>27</v>
      </c>
      <c r="K596" t="s">
        <v>26</v>
      </c>
      <c r="L596" t="s">
        <v>29</v>
      </c>
      <c r="M596">
        <v>187078.21</v>
      </c>
      <c r="N596" t="s">
        <v>30</v>
      </c>
      <c r="O596" t="s">
        <v>80</v>
      </c>
      <c r="P596" t="s">
        <v>32</v>
      </c>
      <c r="Q596" t="s">
        <v>64</v>
      </c>
      <c r="R596" t="s">
        <v>32</v>
      </c>
      <c r="S596">
        <v>5.4224395622888201E-2</v>
      </c>
      <c r="T59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6">
        <f>SUM(T$2:T596)</f>
        <v>-37</v>
      </c>
    </row>
    <row r="597" spans="1:21" x14ac:dyDescent="0.2">
      <c r="A597" t="s">
        <v>471</v>
      </c>
      <c r="B597" t="s">
        <v>20</v>
      </c>
      <c r="C597" t="s">
        <v>21</v>
      </c>
      <c r="D597" t="s">
        <v>60</v>
      </c>
      <c r="E597" t="s">
        <v>23</v>
      </c>
      <c r="F597" t="s">
        <v>24</v>
      </c>
      <c r="G597">
        <v>6</v>
      </c>
      <c r="H597" t="s">
        <v>25</v>
      </c>
      <c r="I597" t="s">
        <v>26</v>
      </c>
      <c r="J597" t="s">
        <v>27</v>
      </c>
      <c r="K597" t="s">
        <v>28</v>
      </c>
      <c r="L597" t="s">
        <v>29</v>
      </c>
      <c r="M597">
        <v>53147.65</v>
      </c>
      <c r="N597" t="s">
        <v>30</v>
      </c>
      <c r="O597" t="s">
        <v>80</v>
      </c>
      <c r="P597" t="s">
        <v>32</v>
      </c>
      <c r="Q597" t="s">
        <v>33</v>
      </c>
      <c r="R597" t="s">
        <v>32</v>
      </c>
      <c r="S597">
        <v>5.3683048703292303E-2</v>
      </c>
      <c r="T59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7">
        <f>SUM(T$2:T597)</f>
        <v>-37</v>
      </c>
    </row>
    <row r="598" spans="1:21" x14ac:dyDescent="0.2">
      <c r="A598" t="s">
        <v>549</v>
      </c>
      <c r="B598" t="s">
        <v>35</v>
      </c>
      <c r="C598" t="s">
        <v>21</v>
      </c>
      <c r="D598" t="s">
        <v>60</v>
      </c>
      <c r="E598" t="s">
        <v>860</v>
      </c>
      <c r="F598" t="s">
        <v>24</v>
      </c>
      <c r="G598">
        <v>6</v>
      </c>
      <c r="H598" t="s">
        <v>25</v>
      </c>
      <c r="I598" t="s">
        <v>26</v>
      </c>
      <c r="J598" t="s">
        <v>28</v>
      </c>
      <c r="K598" t="s">
        <v>28</v>
      </c>
      <c r="L598" t="s">
        <v>29</v>
      </c>
      <c r="M598">
        <v>19805208.949999999</v>
      </c>
      <c r="N598" t="s">
        <v>152</v>
      </c>
      <c r="O598" t="s">
        <v>49</v>
      </c>
      <c r="P598" t="s">
        <v>32</v>
      </c>
      <c r="Q598" t="s">
        <v>64</v>
      </c>
      <c r="R598" t="s">
        <v>32</v>
      </c>
      <c r="S598">
        <v>5.31450762058501E-2</v>
      </c>
      <c r="T59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8">
        <f>SUM(T$2:T598)</f>
        <v>-37</v>
      </c>
    </row>
    <row r="599" spans="1:21" x14ac:dyDescent="0.2">
      <c r="A599" t="s">
        <v>114</v>
      </c>
      <c r="B599" t="s">
        <v>20</v>
      </c>
      <c r="C599" t="s">
        <v>21</v>
      </c>
      <c r="D599" t="s">
        <v>22</v>
      </c>
      <c r="E599" t="s">
        <v>115</v>
      </c>
      <c r="F599" t="s">
        <v>24</v>
      </c>
      <c r="G599">
        <v>3</v>
      </c>
      <c r="H599" t="s">
        <v>79</v>
      </c>
      <c r="I599" t="s">
        <v>28</v>
      </c>
      <c r="J599" t="s">
        <v>27</v>
      </c>
      <c r="K599" t="s">
        <v>28</v>
      </c>
      <c r="L599" t="s">
        <v>29</v>
      </c>
      <c r="M599">
        <v>199219.08</v>
      </c>
      <c r="N599" t="s">
        <v>30</v>
      </c>
      <c r="O599" t="s">
        <v>84</v>
      </c>
      <c r="P599" t="s">
        <v>32</v>
      </c>
      <c r="Q599" t="s">
        <v>64</v>
      </c>
      <c r="R599" t="s">
        <v>32</v>
      </c>
      <c r="S599">
        <v>5.2896335279079797E-2</v>
      </c>
      <c r="T59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599">
        <f>SUM(T$2:T599)</f>
        <v>-37</v>
      </c>
    </row>
    <row r="600" spans="1:21" x14ac:dyDescent="0.2">
      <c r="A600" t="s">
        <v>710</v>
      </c>
      <c r="B600" t="s">
        <v>20</v>
      </c>
      <c r="C600" t="s">
        <v>21</v>
      </c>
      <c r="D600" t="s">
        <v>22</v>
      </c>
      <c r="E600" t="s">
        <v>343</v>
      </c>
      <c r="F600" t="s">
        <v>83</v>
      </c>
      <c r="G600">
        <v>3</v>
      </c>
      <c r="H600" t="s">
        <v>25</v>
      </c>
      <c r="I600" t="s">
        <v>26</v>
      </c>
      <c r="J600" t="s">
        <v>27</v>
      </c>
      <c r="K600" t="s">
        <v>28</v>
      </c>
      <c r="L600" t="s">
        <v>29</v>
      </c>
      <c r="M600">
        <v>65279.33</v>
      </c>
      <c r="N600" t="s">
        <v>30</v>
      </c>
      <c r="O600" t="s">
        <v>31</v>
      </c>
      <c r="P600" t="s">
        <v>32</v>
      </c>
      <c r="Q600" t="s">
        <v>33</v>
      </c>
      <c r="R600" t="s">
        <v>32</v>
      </c>
      <c r="S600">
        <v>5.2765169612995801E-2</v>
      </c>
      <c r="T60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0">
        <f>SUM(T$2:T600)</f>
        <v>-37</v>
      </c>
    </row>
    <row r="601" spans="1:21" x14ac:dyDescent="0.2">
      <c r="A601" t="s">
        <v>351</v>
      </c>
      <c r="B601" t="s">
        <v>20</v>
      </c>
      <c r="C601" t="s">
        <v>21</v>
      </c>
      <c r="D601" t="s">
        <v>60</v>
      </c>
      <c r="E601" t="s">
        <v>23</v>
      </c>
      <c r="F601" t="s">
        <v>83</v>
      </c>
      <c r="G601">
        <v>3</v>
      </c>
      <c r="H601" t="s">
        <v>79</v>
      </c>
      <c r="I601" t="s">
        <v>26</v>
      </c>
      <c r="J601" t="s">
        <v>27</v>
      </c>
      <c r="K601" t="s">
        <v>26</v>
      </c>
      <c r="L601" t="s">
        <v>29</v>
      </c>
      <c r="M601">
        <v>78871.69</v>
      </c>
      <c r="N601" t="s">
        <v>30</v>
      </c>
      <c r="O601" t="s">
        <v>80</v>
      </c>
      <c r="P601" t="s">
        <v>32</v>
      </c>
      <c r="Q601" t="s">
        <v>64</v>
      </c>
      <c r="R601" t="s">
        <v>32</v>
      </c>
      <c r="S601">
        <v>5.2190715913542102E-2</v>
      </c>
      <c r="T60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1">
        <f>SUM(T$2:T601)</f>
        <v>-37</v>
      </c>
    </row>
    <row r="602" spans="1:21" x14ac:dyDescent="0.2">
      <c r="A602" t="s">
        <v>268</v>
      </c>
      <c r="B602" t="s">
        <v>35</v>
      </c>
      <c r="C602" t="s">
        <v>67</v>
      </c>
      <c r="D602" t="s">
        <v>524</v>
      </c>
      <c r="E602" t="s">
        <v>525</v>
      </c>
      <c r="F602" t="s">
        <v>62</v>
      </c>
      <c r="H602" t="s">
        <v>25</v>
      </c>
      <c r="I602" t="s">
        <v>28</v>
      </c>
      <c r="J602" t="s">
        <v>28</v>
      </c>
      <c r="K602" t="s">
        <v>26</v>
      </c>
      <c r="L602" t="s">
        <v>29</v>
      </c>
      <c r="M602">
        <v>2258382</v>
      </c>
      <c r="N602" t="s">
        <v>69</v>
      </c>
      <c r="O602" t="s">
        <v>106</v>
      </c>
      <c r="P602" t="s">
        <v>32</v>
      </c>
      <c r="Q602" t="s">
        <v>267</v>
      </c>
      <c r="R602" t="s">
        <v>32</v>
      </c>
      <c r="S602">
        <v>5.1638655462184803E-2</v>
      </c>
      <c r="T60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2">
        <f>SUM(T$2:T602)</f>
        <v>-37</v>
      </c>
    </row>
    <row r="603" spans="1:21" x14ac:dyDescent="0.2">
      <c r="A603" t="s">
        <v>253</v>
      </c>
      <c r="B603" t="s">
        <v>20</v>
      </c>
      <c r="C603" t="s">
        <v>21</v>
      </c>
      <c r="D603" t="s">
        <v>254</v>
      </c>
      <c r="E603" t="s">
        <v>23</v>
      </c>
      <c r="F603" t="s">
        <v>24</v>
      </c>
      <c r="G603">
        <v>12</v>
      </c>
      <c r="H603" t="s">
        <v>25</v>
      </c>
      <c r="I603" t="s">
        <v>26</v>
      </c>
      <c r="J603" t="s">
        <v>27</v>
      </c>
      <c r="K603" t="s">
        <v>28</v>
      </c>
      <c r="L603" t="s">
        <v>29</v>
      </c>
      <c r="M603">
        <v>106881.24</v>
      </c>
      <c r="N603" t="s">
        <v>30</v>
      </c>
      <c r="O603" t="s">
        <v>80</v>
      </c>
      <c r="P603" t="s">
        <v>32</v>
      </c>
      <c r="Q603" t="s">
        <v>33</v>
      </c>
      <c r="R603" t="s">
        <v>32</v>
      </c>
      <c r="S603">
        <v>5.1629968699360901E-2</v>
      </c>
      <c r="T60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3">
        <f>SUM(T$2:T603)</f>
        <v>-37</v>
      </c>
    </row>
    <row r="604" spans="1:21" x14ac:dyDescent="0.2">
      <c r="A604" t="s">
        <v>305</v>
      </c>
      <c r="B604" t="s">
        <v>20</v>
      </c>
      <c r="C604" t="s">
        <v>21</v>
      </c>
      <c r="D604" t="s">
        <v>709</v>
      </c>
      <c r="E604" t="s">
        <v>322</v>
      </c>
      <c r="F604" t="s">
        <v>83</v>
      </c>
      <c r="G604">
        <v>12.1666666666667</v>
      </c>
      <c r="H604" t="s">
        <v>25</v>
      </c>
      <c r="I604" t="s">
        <v>26</v>
      </c>
      <c r="J604" t="s">
        <v>27</v>
      </c>
      <c r="K604" t="s">
        <v>28</v>
      </c>
      <c r="L604" t="s">
        <v>29</v>
      </c>
      <c r="M604">
        <v>2186516</v>
      </c>
      <c r="N604" t="s">
        <v>30</v>
      </c>
      <c r="O604" t="s">
        <v>63</v>
      </c>
      <c r="P604" t="s">
        <v>32</v>
      </c>
      <c r="Q604" t="s">
        <v>307</v>
      </c>
      <c r="R604" t="s">
        <v>32</v>
      </c>
      <c r="S604">
        <v>5.1393117754607497E-2</v>
      </c>
      <c r="T60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4">
        <f>SUM(T$2:T604)</f>
        <v>-37</v>
      </c>
    </row>
    <row r="605" spans="1:21" x14ac:dyDescent="0.2">
      <c r="A605" t="s">
        <v>805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G605">
        <v>2</v>
      </c>
      <c r="H605" t="s">
        <v>25</v>
      </c>
      <c r="I605" t="s">
        <v>26</v>
      </c>
      <c r="J605" t="s">
        <v>27</v>
      </c>
      <c r="K605" t="s">
        <v>28</v>
      </c>
      <c r="L605" t="s">
        <v>29</v>
      </c>
      <c r="M605">
        <v>319969.61</v>
      </c>
      <c r="N605" t="s">
        <v>30</v>
      </c>
      <c r="O605" t="s">
        <v>84</v>
      </c>
      <c r="P605" t="s">
        <v>32</v>
      </c>
      <c r="Q605" t="s">
        <v>64</v>
      </c>
      <c r="R605" t="s">
        <v>32</v>
      </c>
      <c r="S605">
        <v>5.0271915280650899E-2</v>
      </c>
      <c r="T60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5">
        <f>SUM(T$2:T605)</f>
        <v>-37</v>
      </c>
    </row>
    <row r="606" spans="1:21" x14ac:dyDescent="0.2">
      <c r="A606" t="s">
        <v>130</v>
      </c>
      <c r="B606" t="s">
        <v>20</v>
      </c>
      <c r="C606" t="s">
        <v>21</v>
      </c>
      <c r="D606" t="s">
        <v>22</v>
      </c>
      <c r="E606" t="s">
        <v>131</v>
      </c>
      <c r="F606" t="s">
        <v>24</v>
      </c>
      <c r="G606">
        <v>3</v>
      </c>
      <c r="H606" t="s">
        <v>79</v>
      </c>
      <c r="I606" t="s">
        <v>26</v>
      </c>
      <c r="J606" t="s">
        <v>27</v>
      </c>
      <c r="K606" t="s">
        <v>28</v>
      </c>
      <c r="L606" t="s">
        <v>29</v>
      </c>
      <c r="M606">
        <v>82231.41</v>
      </c>
      <c r="N606" t="s">
        <v>30</v>
      </c>
      <c r="O606" t="s">
        <v>49</v>
      </c>
      <c r="P606" t="s">
        <v>32</v>
      </c>
      <c r="Q606" t="s">
        <v>33</v>
      </c>
      <c r="R606" t="s">
        <v>32</v>
      </c>
      <c r="S606">
        <v>4.9319493575919603E-2</v>
      </c>
      <c r="T60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6">
        <f>SUM(T$2:T606)</f>
        <v>-37</v>
      </c>
    </row>
    <row r="607" spans="1:21" x14ac:dyDescent="0.2">
      <c r="A607" t="s">
        <v>691</v>
      </c>
      <c r="B607" t="s">
        <v>20</v>
      </c>
      <c r="C607" t="s">
        <v>21</v>
      </c>
      <c r="D607" t="s">
        <v>22</v>
      </c>
      <c r="E607" t="s">
        <v>692</v>
      </c>
      <c r="F607" t="s">
        <v>24</v>
      </c>
      <c r="G607">
        <v>3</v>
      </c>
      <c r="H607" t="s">
        <v>79</v>
      </c>
      <c r="I607" t="s">
        <v>26</v>
      </c>
      <c r="J607" t="s">
        <v>27</v>
      </c>
      <c r="K607" t="s">
        <v>28</v>
      </c>
      <c r="L607" t="s">
        <v>29</v>
      </c>
      <c r="M607">
        <v>75783.63</v>
      </c>
      <c r="N607" t="s">
        <v>30</v>
      </c>
      <c r="O607" t="s">
        <v>49</v>
      </c>
      <c r="P607" t="s">
        <v>32</v>
      </c>
      <c r="Q607" t="s">
        <v>33</v>
      </c>
      <c r="R607" t="s">
        <v>32</v>
      </c>
      <c r="S607">
        <v>4.9319493575919603E-2</v>
      </c>
      <c r="T60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7">
        <f>SUM(T$2:T607)</f>
        <v>-37</v>
      </c>
    </row>
    <row r="608" spans="1:21" x14ac:dyDescent="0.2">
      <c r="A608" t="s">
        <v>869</v>
      </c>
      <c r="B608" t="s">
        <v>20</v>
      </c>
      <c r="C608" t="s">
        <v>21</v>
      </c>
      <c r="D608" t="s">
        <v>22</v>
      </c>
      <c r="E608" t="s">
        <v>870</v>
      </c>
      <c r="F608" t="s">
        <v>83</v>
      </c>
      <c r="G608">
        <v>3</v>
      </c>
      <c r="H608" t="s">
        <v>25</v>
      </c>
      <c r="I608" t="s">
        <v>26</v>
      </c>
      <c r="J608" t="s">
        <v>27</v>
      </c>
      <c r="K608" t="s">
        <v>28</v>
      </c>
      <c r="L608" t="s">
        <v>29</v>
      </c>
      <c r="M608">
        <v>54609.38</v>
      </c>
      <c r="N608" t="s">
        <v>30</v>
      </c>
      <c r="O608" t="s">
        <v>31</v>
      </c>
      <c r="P608" t="s">
        <v>32</v>
      </c>
      <c r="Q608" t="s">
        <v>33</v>
      </c>
      <c r="R608" t="s">
        <v>32</v>
      </c>
      <c r="S608">
        <v>4.8796915644741798E-2</v>
      </c>
      <c r="T60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8">
        <f>SUM(T$2:T608)</f>
        <v>-37</v>
      </c>
    </row>
    <row r="609" spans="1:21" x14ac:dyDescent="0.2">
      <c r="A609" t="s">
        <v>821</v>
      </c>
      <c r="B609" t="s">
        <v>20</v>
      </c>
      <c r="C609" t="s">
        <v>21</v>
      </c>
      <c r="D609" t="s">
        <v>22</v>
      </c>
      <c r="E609" t="s">
        <v>343</v>
      </c>
      <c r="F609" t="s">
        <v>24</v>
      </c>
      <c r="G609">
        <v>12</v>
      </c>
      <c r="H609" t="s">
        <v>79</v>
      </c>
      <c r="I609" t="s">
        <v>26</v>
      </c>
      <c r="J609" t="s">
        <v>27</v>
      </c>
      <c r="K609" t="s">
        <v>28</v>
      </c>
      <c r="L609" t="s">
        <v>29</v>
      </c>
      <c r="M609">
        <v>80519.679999999993</v>
      </c>
      <c r="N609" t="s">
        <v>30</v>
      </c>
      <c r="O609" t="s">
        <v>31</v>
      </c>
      <c r="P609" t="s">
        <v>32</v>
      </c>
      <c r="Q609" t="s">
        <v>33</v>
      </c>
      <c r="R609" t="s">
        <v>32</v>
      </c>
      <c r="S609">
        <v>4.87665908920977E-2</v>
      </c>
      <c r="T60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09">
        <f>SUM(T$2:T609)</f>
        <v>-37</v>
      </c>
    </row>
    <row r="610" spans="1:21" x14ac:dyDescent="0.2">
      <c r="A610" t="s">
        <v>278</v>
      </c>
      <c r="B610" t="s">
        <v>20</v>
      </c>
      <c r="C610" t="s">
        <v>21</v>
      </c>
      <c r="D610" t="s">
        <v>60</v>
      </c>
      <c r="E610" t="s">
        <v>23</v>
      </c>
      <c r="F610" t="s">
        <v>24</v>
      </c>
      <c r="G610">
        <v>12</v>
      </c>
      <c r="H610" t="s">
        <v>25</v>
      </c>
      <c r="I610" t="s">
        <v>26</v>
      </c>
      <c r="J610" t="s">
        <v>27</v>
      </c>
      <c r="K610" t="s">
        <v>28</v>
      </c>
      <c r="L610" t="s">
        <v>29</v>
      </c>
      <c r="M610">
        <v>84783.09</v>
      </c>
      <c r="N610" t="s">
        <v>30</v>
      </c>
      <c r="O610" t="s">
        <v>40</v>
      </c>
      <c r="P610" t="s">
        <v>32</v>
      </c>
      <c r="Q610" t="s">
        <v>33</v>
      </c>
      <c r="R610" t="s">
        <v>32</v>
      </c>
      <c r="S610">
        <v>4.8683048703292299E-2</v>
      </c>
      <c r="T6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0">
        <f>SUM(T$2:T610)</f>
        <v>-37</v>
      </c>
    </row>
    <row r="611" spans="1:21" x14ac:dyDescent="0.2">
      <c r="A611" t="s">
        <v>655</v>
      </c>
      <c r="B611" t="s">
        <v>20</v>
      </c>
      <c r="C611" t="s">
        <v>21</v>
      </c>
      <c r="D611" t="s">
        <v>60</v>
      </c>
      <c r="E611" t="s">
        <v>236</v>
      </c>
      <c r="F611" t="s">
        <v>24</v>
      </c>
      <c r="G611">
        <v>3</v>
      </c>
      <c r="H611" t="s">
        <v>25</v>
      </c>
      <c r="I611" t="s">
        <v>26</v>
      </c>
      <c r="J611" t="s">
        <v>27</v>
      </c>
      <c r="K611" t="s">
        <v>28</v>
      </c>
      <c r="L611" t="s">
        <v>29</v>
      </c>
      <c r="M611">
        <v>91832.19</v>
      </c>
      <c r="N611" t="s">
        <v>30</v>
      </c>
      <c r="O611" t="s">
        <v>63</v>
      </c>
      <c r="P611" t="s">
        <v>32</v>
      </c>
      <c r="Q611" t="s">
        <v>33</v>
      </c>
      <c r="R611" t="s">
        <v>32</v>
      </c>
      <c r="S611">
        <v>4.8683048703292299E-2</v>
      </c>
      <c r="T6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1">
        <f>SUM(T$2:T611)</f>
        <v>-37</v>
      </c>
    </row>
    <row r="612" spans="1:21" x14ac:dyDescent="0.2">
      <c r="A612" t="s">
        <v>1033</v>
      </c>
      <c r="B612" t="s">
        <v>20</v>
      </c>
      <c r="C612" t="s">
        <v>21</v>
      </c>
      <c r="D612" t="s">
        <v>60</v>
      </c>
      <c r="E612" t="s">
        <v>23</v>
      </c>
      <c r="F612" t="s">
        <v>24</v>
      </c>
      <c r="G612">
        <v>12</v>
      </c>
      <c r="H612" t="s">
        <v>25</v>
      </c>
      <c r="I612" t="s">
        <v>26</v>
      </c>
      <c r="J612" t="s">
        <v>27</v>
      </c>
      <c r="K612" t="s">
        <v>28</v>
      </c>
      <c r="L612" t="s">
        <v>29</v>
      </c>
      <c r="M612">
        <v>83110.73</v>
      </c>
      <c r="N612" t="s">
        <v>30</v>
      </c>
      <c r="O612" t="s">
        <v>40</v>
      </c>
      <c r="P612" t="s">
        <v>32</v>
      </c>
      <c r="Q612" t="s">
        <v>33</v>
      </c>
      <c r="R612" t="s">
        <v>32</v>
      </c>
      <c r="S612">
        <v>4.8683048703292299E-2</v>
      </c>
      <c r="T6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2">
        <f>SUM(T$2:T612)</f>
        <v>-37</v>
      </c>
    </row>
    <row r="613" spans="1:21" x14ac:dyDescent="0.2">
      <c r="A613" t="s">
        <v>309</v>
      </c>
      <c r="B613" t="s">
        <v>20</v>
      </c>
      <c r="C613" t="s">
        <v>21</v>
      </c>
      <c r="D613" t="s">
        <v>22</v>
      </c>
      <c r="E613" t="s">
        <v>23</v>
      </c>
      <c r="F613" t="s">
        <v>83</v>
      </c>
      <c r="G613">
        <v>4</v>
      </c>
      <c r="H613" t="s">
        <v>79</v>
      </c>
      <c r="I613" t="s">
        <v>26</v>
      </c>
      <c r="J613" t="s">
        <v>27</v>
      </c>
      <c r="K613" t="s">
        <v>28</v>
      </c>
      <c r="L613" t="s">
        <v>29</v>
      </c>
      <c r="M613">
        <v>224289.35</v>
      </c>
      <c r="N613" t="s">
        <v>30</v>
      </c>
      <c r="O613" t="s">
        <v>31</v>
      </c>
      <c r="P613" t="s">
        <v>42</v>
      </c>
      <c r="Q613" t="s">
        <v>33</v>
      </c>
      <c r="R613" t="s">
        <v>32</v>
      </c>
      <c r="S613">
        <v>4.7819441321679299E-2</v>
      </c>
      <c r="T6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613">
        <f>SUM(T$2:T613)</f>
        <v>-39</v>
      </c>
    </row>
    <row r="614" spans="1:21" x14ac:dyDescent="0.2">
      <c r="A614" t="s">
        <v>441</v>
      </c>
      <c r="B614" t="s">
        <v>20</v>
      </c>
      <c r="C614" t="s">
        <v>21</v>
      </c>
      <c r="D614" t="s">
        <v>22</v>
      </c>
      <c r="E614" t="s">
        <v>242</v>
      </c>
      <c r="F614" t="s">
        <v>83</v>
      </c>
      <c r="G614">
        <v>10</v>
      </c>
      <c r="H614" t="s">
        <v>25</v>
      </c>
      <c r="I614" t="s">
        <v>26</v>
      </c>
      <c r="J614" t="s">
        <v>27</v>
      </c>
      <c r="K614" t="s">
        <v>28</v>
      </c>
      <c r="L614" t="s">
        <v>29</v>
      </c>
      <c r="M614">
        <v>864326.71</v>
      </c>
      <c r="N614" t="s">
        <v>30</v>
      </c>
      <c r="O614" t="s">
        <v>31</v>
      </c>
      <c r="P614" t="s">
        <v>32</v>
      </c>
      <c r="Q614" t="s">
        <v>33</v>
      </c>
      <c r="R614" t="s">
        <v>32</v>
      </c>
      <c r="S614">
        <v>4.7819441321679299E-2</v>
      </c>
      <c r="T6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4">
        <f>SUM(T$2:T614)</f>
        <v>-39</v>
      </c>
    </row>
    <row r="615" spans="1:21" x14ac:dyDescent="0.2">
      <c r="A615" t="s">
        <v>769</v>
      </c>
      <c r="B615" t="s">
        <v>20</v>
      </c>
      <c r="C615" t="s">
        <v>21</v>
      </c>
      <c r="D615" t="s">
        <v>22</v>
      </c>
      <c r="E615" t="s">
        <v>251</v>
      </c>
      <c r="F615" t="s">
        <v>83</v>
      </c>
      <c r="G615">
        <v>2</v>
      </c>
      <c r="H615" t="s">
        <v>25</v>
      </c>
      <c r="I615" t="s">
        <v>26</v>
      </c>
      <c r="J615" t="s">
        <v>27</v>
      </c>
      <c r="K615" t="s">
        <v>28</v>
      </c>
      <c r="L615" t="s">
        <v>29</v>
      </c>
      <c r="M615">
        <v>121265.8</v>
      </c>
      <c r="N615" t="s">
        <v>30</v>
      </c>
      <c r="O615" t="s">
        <v>31</v>
      </c>
      <c r="P615" t="s">
        <v>32</v>
      </c>
      <c r="Q615" t="s">
        <v>33</v>
      </c>
      <c r="R615" t="s">
        <v>32</v>
      </c>
      <c r="S615">
        <v>4.7819441321679299E-2</v>
      </c>
      <c r="T6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5">
        <f>SUM(T$2:T615)</f>
        <v>-39</v>
      </c>
    </row>
    <row r="616" spans="1:21" x14ac:dyDescent="0.2">
      <c r="A616" t="s">
        <v>257</v>
      </c>
      <c r="B616" t="s">
        <v>20</v>
      </c>
      <c r="C616" t="s">
        <v>21</v>
      </c>
      <c r="D616" t="s">
        <v>22</v>
      </c>
      <c r="E616" t="s">
        <v>23</v>
      </c>
      <c r="F616" t="s">
        <v>24</v>
      </c>
      <c r="G616">
        <v>10</v>
      </c>
      <c r="H616" t="s">
        <v>25</v>
      </c>
      <c r="I616" t="s">
        <v>26</v>
      </c>
      <c r="J616" t="s">
        <v>27</v>
      </c>
      <c r="K616" t="s">
        <v>26</v>
      </c>
      <c r="L616" t="s">
        <v>29</v>
      </c>
      <c r="M616">
        <v>1996578.6</v>
      </c>
      <c r="N616" t="s">
        <v>30</v>
      </c>
      <c r="O616" t="s">
        <v>31</v>
      </c>
      <c r="P616" t="s">
        <v>32</v>
      </c>
      <c r="Q616" t="s">
        <v>64</v>
      </c>
      <c r="R616" t="s">
        <v>32</v>
      </c>
      <c r="S616">
        <v>4.7453956740185897E-2</v>
      </c>
      <c r="T6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6">
        <f>SUM(T$2:T616)</f>
        <v>-39</v>
      </c>
    </row>
    <row r="617" spans="1:21" x14ac:dyDescent="0.2">
      <c r="A617" t="s">
        <v>257</v>
      </c>
      <c r="B617" t="s">
        <v>20</v>
      </c>
      <c r="C617" t="s">
        <v>21</v>
      </c>
      <c r="D617" t="s">
        <v>22</v>
      </c>
      <c r="E617" t="s">
        <v>23</v>
      </c>
      <c r="F617" t="s">
        <v>24</v>
      </c>
      <c r="G617">
        <v>6</v>
      </c>
      <c r="H617" t="s">
        <v>25</v>
      </c>
      <c r="I617" t="s">
        <v>26</v>
      </c>
      <c r="J617" t="s">
        <v>27</v>
      </c>
      <c r="K617" t="s">
        <v>26</v>
      </c>
      <c r="L617" t="s">
        <v>29</v>
      </c>
      <c r="M617">
        <v>611666.66</v>
      </c>
      <c r="N617" t="s">
        <v>30</v>
      </c>
      <c r="O617" t="s">
        <v>31</v>
      </c>
      <c r="P617" t="s">
        <v>32</v>
      </c>
      <c r="Q617" t="s">
        <v>64</v>
      </c>
      <c r="R617" t="s">
        <v>32</v>
      </c>
      <c r="S617">
        <v>4.7453956740185897E-2</v>
      </c>
      <c r="T6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7">
        <f>SUM(T$2:T617)</f>
        <v>-39</v>
      </c>
    </row>
    <row r="618" spans="1:21" x14ac:dyDescent="0.2">
      <c r="A618" t="s">
        <v>847</v>
      </c>
      <c r="B618" t="s">
        <v>20</v>
      </c>
      <c r="C618" t="s">
        <v>21</v>
      </c>
      <c r="D618" t="s">
        <v>119</v>
      </c>
      <c r="E618" t="s">
        <v>848</v>
      </c>
      <c r="F618" t="s">
        <v>24</v>
      </c>
      <c r="G618">
        <v>6</v>
      </c>
      <c r="H618" t="s">
        <v>25</v>
      </c>
      <c r="I618" t="s">
        <v>28</v>
      </c>
      <c r="J618" t="s">
        <v>27</v>
      </c>
      <c r="K618" t="s">
        <v>28</v>
      </c>
      <c r="L618" t="s">
        <v>29</v>
      </c>
      <c r="M618">
        <v>624885.97</v>
      </c>
      <c r="N618" t="s">
        <v>30</v>
      </c>
      <c r="O618" t="s">
        <v>46</v>
      </c>
      <c r="P618" t="s">
        <v>32</v>
      </c>
      <c r="Q618" t="s">
        <v>849</v>
      </c>
      <c r="R618" t="s">
        <v>32</v>
      </c>
      <c r="S618">
        <v>4.7177381030713797E-2</v>
      </c>
      <c r="T6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18">
        <f>SUM(T$2:T618)</f>
        <v>-39</v>
      </c>
    </row>
    <row r="619" spans="1:21" x14ac:dyDescent="0.2">
      <c r="A619" t="s">
        <v>340</v>
      </c>
      <c r="B619" t="s">
        <v>20</v>
      </c>
      <c r="C619" t="s">
        <v>21</v>
      </c>
      <c r="D619" t="s">
        <v>22</v>
      </c>
      <c r="E619" t="s">
        <v>23</v>
      </c>
      <c r="F619" t="s">
        <v>24</v>
      </c>
      <c r="G619">
        <v>3</v>
      </c>
      <c r="H619" t="s">
        <v>79</v>
      </c>
      <c r="I619" t="s">
        <v>26</v>
      </c>
      <c r="J619" t="s">
        <v>27</v>
      </c>
      <c r="K619" t="s">
        <v>28</v>
      </c>
      <c r="L619" t="s">
        <v>29</v>
      </c>
      <c r="M619">
        <v>81184.62</v>
      </c>
      <c r="N619" t="s">
        <v>30</v>
      </c>
      <c r="O619" t="s">
        <v>40</v>
      </c>
      <c r="P619" t="s">
        <v>42</v>
      </c>
      <c r="Q619" t="s">
        <v>33</v>
      </c>
      <c r="R619" t="s">
        <v>32</v>
      </c>
      <c r="S619">
        <v>4.7095747115990703E-2</v>
      </c>
      <c r="T6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619">
        <f>SUM(T$2:T619)</f>
        <v>-41</v>
      </c>
    </row>
    <row r="620" spans="1:21" x14ac:dyDescent="0.2">
      <c r="A620" t="s">
        <v>423</v>
      </c>
      <c r="B620" t="s">
        <v>20</v>
      </c>
      <c r="C620" t="s">
        <v>21</v>
      </c>
      <c r="D620" t="s">
        <v>44</v>
      </c>
      <c r="E620" t="s">
        <v>424</v>
      </c>
      <c r="F620" t="s">
        <v>83</v>
      </c>
      <c r="G620">
        <v>2.3333333333333299</v>
      </c>
      <c r="H620" t="s">
        <v>25</v>
      </c>
      <c r="I620" t="s">
        <v>26</v>
      </c>
      <c r="J620" t="s">
        <v>27</v>
      </c>
      <c r="K620" t="s">
        <v>26</v>
      </c>
      <c r="L620" t="s">
        <v>29</v>
      </c>
      <c r="M620">
        <v>199900</v>
      </c>
      <c r="N620" t="s">
        <v>30</v>
      </c>
      <c r="O620" t="s">
        <v>53</v>
      </c>
      <c r="P620" t="s">
        <v>32</v>
      </c>
      <c r="Q620" t="s">
        <v>425</v>
      </c>
      <c r="R620" t="s">
        <v>32</v>
      </c>
      <c r="S620">
        <v>4.5956609818099702E-2</v>
      </c>
      <c r="T6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0">
        <f>SUM(T$2:T620)</f>
        <v>-41</v>
      </c>
    </row>
    <row r="621" spans="1:21" x14ac:dyDescent="0.2">
      <c r="A621" t="s">
        <v>342</v>
      </c>
      <c r="B621" t="s">
        <v>20</v>
      </c>
      <c r="C621" t="s">
        <v>21</v>
      </c>
      <c r="D621" t="s">
        <v>22</v>
      </c>
      <c r="E621" t="s">
        <v>343</v>
      </c>
      <c r="F621" t="s">
        <v>24</v>
      </c>
      <c r="G621">
        <v>12</v>
      </c>
      <c r="H621" t="s">
        <v>25</v>
      </c>
      <c r="I621" t="s">
        <v>26</v>
      </c>
      <c r="J621" t="s">
        <v>27</v>
      </c>
      <c r="K621" t="s">
        <v>28</v>
      </c>
      <c r="L621" t="s">
        <v>29</v>
      </c>
      <c r="M621">
        <v>94542.88</v>
      </c>
      <c r="N621" t="s">
        <v>30</v>
      </c>
      <c r="O621" t="s">
        <v>31</v>
      </c>
      <c r="P621" t="s">
        <v>32</v>
      </c>
      <c r="Q621" t="s">
        <v>33</v>
      </c>
      <c r="R621" t="s">
        <v>32</v>
      </c>
      <c r="S621">
        <v>4.3722731242974898E-2</v>
      </c>
      <c r="T6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1">
        <f>SUM(T$2:T621)</f>
        <v>-41</v>
      </c>
    </row>
    <row r="622" spans="1:21" x14ac:dyDescent="0.2">
      <c r="A622" t="s">
        <v>305</v>
      </c>
      <c r="B622" t="s">
        <v>35</v>
      </c>
      <c r="C622" t="s">
        <v>21</v>
      </c>
      <c r="D622" t="s">
        <v>306</v>
      </c>
      <c r="E622" t="s">
        <v>23</v>
      </c>
      <c r="F622" t="s">
        <v>83</v>
      </c>
      <c r="G622">
        <v>6</v>
      </c>
      <c r="H622" t="s">
        <v>25</v>
      </c>
      <c r="I622" t="s">
        <v>26</v>
      </c>
      <c r="J622" t="s">
        <v>28</v>
      </c>
      <c r="K622" t="s">
        <v>28</v>
      </c>
      <c r="L622" t="s">
        <v>29</v>
      </c>
      <c r="M622">
        <v>8886000</v>
      </c>
      <c r="N622" t="s">
        <v>152</v>
      </c>
      <c r="O622" t="s">
        <v>49</v>
      </c>
      <c r="P622" t="s">
        <v>32</v>
      </c>
      <c r="Q622" t="s">
        <v>307</v>
      </c>
      <c r="R622" t="s">
        <v>32</v>
      </c>
      <c r="S622">
        <v>4.34237768333878E-2</v>
      </c>
      <c r="T6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2">
        <f>SUM(T$2:T622)</f>
        <v>-41</v>
      </c>
    </row>
    <row r="623" spans="1:21" x14ac:dyDescent="0.2">
      <c r="A623" t="s">
        <v>256</v>
      </c>
      <c r="B623" t="s">
        <v>20</v>
      </c>
      <c r="C623" t="s">
        <v>21</v>
      </c>
      <c r="D623" t="s">
        <v>60</v>
      </c>
      <c r="E623" t="s">
        <v>236</v>
      </c>
      <c r="F623" t="s">
        <v>83</v>
      </c>
      <c r="G623">
        <v>4</v>
      </c>
      <c r="H623" t="s">
        <v>25</v>
      </c>
      <c r="I623" t="s">
        <v>26</v>
      </c>
      <c r="J623" t="s">
        <v>27</v>
      </c>
      <c r="K623" t="s">
        <v>26</v>
      </c>
      <c r="L623" t="s">
        <v>29</v>
      </c>
      <c r="M623">
        <v>1085515.4099999999</v>
      </c>
      <c r="N623" t="s">
        <v>30</v>
      </c>
      <c r="O623" t="s">
        <v>106</v>
      </c>
      <c r="P623" t="s">
        <v>32</v>
      </c>
      <c r="Q623" t="s">
        <v>64</v>
      </c>
      <c r="R623" t="s">
        <v>32</v>
      </c>
      <c r="S623">
        <v>4.3293211125289201E-2</v>
      </c>
      <c r="T6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3">
        <f>SUM(T$2:T623)</f>
        <v>-41</v>
      </c>
    </row>
    <row r="624" spans="1:21" x14ac:dyDescent="0.2">
      <c r="A624" t="s">
        <v>922</v>
      </c>
      <c r="B624" t="s">
        <v>20</v>
      </c>
      <c r="C624" t="s">
        <v>21</v>
      </c>
      <c r="D624" t="s">
        <v>22</v>
      </c>
      <c r="E624" t="s">
        <v>236</v>
      </c>
      <c r="F624" t="s">
        <v>83</v>
      </c>
      <c r="G624">
        <v>0.5</v>
      </c>
      <c r="H624" t="s">
        <v>25</v>
      </c>
      <c r="I624" t="s">
        <v>26</v>
      </c>
      <c r="J624" t="s">
        <v>27</v>
      </c>
      <c r="K624" t="s">
        <v>26</v>
      </c>
      <c r="L624" t="s">
        <v>29</v>
      </c>
      <c r="M624">
        <v>314065.40999999997</v>
      </c>
      <c r="N624" t="s">
        <v>30</v>
      </c>
      <c r="O624" t="s">
        <v>106</v>
      </c>
      <c r="P624" t="s">
        <v>32</v>
      </c>
      <c r="Q624" t="s">
        <v>64</v>
      </c>
      <c r="R624" t="s">
        <v>32</v>
      </c>
      <c r="S624">
        <v>4.3293211125289201E-2</v>
      </c>
      <c r="T6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4">
        <f>SUM(T$2:T624)</f>
        <v>-41</v>
      </c>
    </row>
    <row r="625" spans="1:21" x14ac:dyDescent="0.2">
      <c r="A625" t="s">
        <v>479</v>
      </c>
      <c r="B625" t="s">
        <v>20</v>
      </c>
      <c r="C625" t="s">
        <v>21</v>
      </c>
      <c r="D625" t="s">
        <v>22</v>
      </c>
      <c r="E625" t="s">
        <v>236</v>
      </c>
      <c r="F625" t="s">
        <v>24</v>
      </c>
      <c r="G625">
        <v>2</v>
      </c>
      <c r="H625" t="s">
        <v>79</v>
      </c>
      <c r="I625" t="s">
        <v>26</v>
      </c>
      <c r="J625" t="s">
        <v>27</v>
      </c>
      <c r="K625" t="s">
        <v>28</v>
      </c>
      <c r="L625" t="s">
        <v>29</v>
      </c>
      <c r="M625">
        <v>80631.990000000005</v>
      </c>
      <c r="N625" t="s">
        <v>30</v>
      </c>
      <c r="O625" t="s">
        <v>31</v>
      </c>
      <c r="P625" t="s">
        <v>32</v>
      </c>
      <c r="Q625" t="s">
        <v>33</v>
      </c>
      <c r="R625" t="s">
        <v>32</v>
      </c>
      <c r="S625">
        <v>4.3127493147736798E-2</v>
      </c>
      <c r="T6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5">
        <f>SUM(T$2:T625)</f>
        <v>-41</v>
      </c>
    </row>
    <row r="626" spans="1:21" x14ac:dyDescent="0.2">
      <c r="A626" t="s">
        <v>183</v>
      </c>
      <c r="B626" t="s">
        <v>20</v>
      </c>
      <c r="C626" t="s">
        <v>21</v>
      </c>
      <c r="D626" t="s">
        <v>22</v>
      </c>
      <c r="E626" t="s">
        <v>76</v>
      </c>
      <c r="F626" t="s">
        <v>24</v>
      </c>
      <c r="G626">
        <v>12</v>
      </c>
      <c r="H626" t="s">
        <v>25</v>
      </c>
      <c r="I626" t="s">
        <v>26</v>
      </c>
      <c r="J626" t="s">
        <v>27</v>
      </c>
      <c r="K626" t="s">
        <v>28</v>
      </c>
      <c r="L626" t="s">
        <v>29</v>
      </c>
      <c r="M626">
        <v>1130966.57</v>
      </c>
      <c r="N626" t="s">
        <v>30</v>
      </c>
      <c r="O626" t="s">
        <v>63</v>
      </c>
      <c r="P626" t="s">
        <v>32</v>
      </c>
      <c r="Q626" t="s">
        <v>33</v>
      </c>
      <c r="R626" t="s">
        <v>32</v>
      </c>
      <c r="S626">
        <v>4.2702921508496097E-2</v>
      </c>
      <c r="T6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6">
        <f>SUM(T$2:T626)</f>
        <v>-41</v>
      </c>
    </row>
    <row r="627" spans="1:21" x14ac:dyDescent="0.2">
      <c r="A627" t="s">
        <v>489</v>
      </c>
      <c r="B627" t="s">
        <v>20</v>
      </c>
      <c r="C627" t="s">
        <v>21</v>
      </c>
      <c r="D627" t="s">
        <v>60</v>
      </c>
      <c r="E627" t="s">
        <v>490</v>
      </c>
      <c r="F627" t="s">
        <v>83</v>
      </c>
      <c r="G627">
        <v>4</v>
      </c>
      <c r="H627" t="s">
        <v>25</v>
      </c>
      <c r="I627" t="s">
        <v>26</v>
      </c>
      <c r="J627" t="s">
        <v>27</v>
      </c>
      <c r="K627" t="s">
        <v>26</v>
      </c>
      <c r="L627" t="s">
        <v>29</v>
      </c>
      <c r="M627">
        <v>474542.31</v>
      </c>
      <c r="N627" t="s">
        <v>30</v>
      </c>
      <c r="O627" t="s">
        <v>40</v>
      </c>
      <c r="P627" t="s">
        <v>32</v>
      </c>
      <c r="Q627" t="s">
        <v>64</v>
      </c>
      <c r="R627" t="s">
        <v>32</v>
      </c>
      <c r="S627">
        <v>4.2193983555473297E-2</v>
      </c>
      <c r="T6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7">
        <f>SUM(T$2:T627)</f>
        <v>-41</v>
      </c>
    </row>
    <row r="628" spans="1:21" x14ac:dyDescent="0.2">
      <c r="A628" t="s">
        <v>1064</v>
      </c>
      <c r="B628" t="s">
        <v>20</v>
      </c>
      <c r="C628" t="s">
        <v>21</v>
      </c>
      <c r="D628" t="s">
        <v>22</v>
      </c>
      <c r="E628" t="s">
        <v>23</v>
      </c>
      <c r="F628" t="s">
        <v>24</v>
      </c>
      <c r="G628">
        <v>8</v>
      </c>
      <c r="H628" t="s">
        <v>25</v>
      </c>
      <c r="I628" t="s">
        <v>26</v>
      </c>
      <c r="J628" t="s">
        <v>27</v>
      </c>
      <c r="K628" t="s">
        <v>26</v>
      </c>
      <c r="L628" t="s">
        <v>29</v>
      </c>
      <c r="M628">
        <v>302243.40999999997</v>
      </c>
      <c r="N628" t="s">
        <v>30</v>
      </c>
      <c r="O628" t="s">
        <v>80</v>
      </c>
      <c r="P628" t="s">
        <v>32</v>
      </c>
      <c r="Q628" t="s">
        <v>64</v>
      </c>
      <c r="R628" t="s">
        <v>32</v>
      </c>
      <c r="S628">
        <v>4.19055456022598E-2</v>
      </c>
      <c r="T6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8">
        <f>SUM(T$2:T628)</f>
        <v>-41</v>
      </c>
    </row>
    <row r="629" spans="1:21" x14ac:dyDescent="0.2">
      <c r="A629" t="s">
        <v>257</v>
      </c>
      <c r="B629" t="s">
        <v>20</v>
      </c>
      <c r="C629" t="s">
        <v>21</v>
      </c>
      <c r="D629" t="s">
        <v>22</v>
      </c>
      <c r="E629" t="s">
        <v>23</v>
      </c>
      <c r="F629" t="s">
        <v>24</v>
      </c>
      <c r="G629">
        <v>5</v>
      </c>
      <c r="H629" t="s">
        <v>25</v>
      </c>
      <c r="I629" t="s">
        <v>26</v>
      </c>
      <c r="J629" t="s">
        <v>27</v>
      </c>
      <c r="K629" t="s">
        <v>26</v>
      </c>
      <c r="L629" t="s">
        <v>29</v>
      </c>
      <c r="M629">
        <v>157890.38</v>
      </c>
      <c r="N629" t="s">
        <v>30</v>
      </c>
      <c r="O629" t="s">
        <v>31</v>
      </c>
      <c r="P629" t="s">
        <v>32</v>
      </c>
      <c r="Q629" t="s">
        <v>64</v>
      </c>
      <c r="R629" t="s">
        <v>32</v>
      </c>
      <c r="S629">
        <v>4.1772138558367797E-2</v>
      </c>
      <c r="T6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29">
        <f>SUM(T$2:T629)</f>
        <v>-41</v>
      </c>
    </row>
    <row r="630" spans="1:21" x14ac:dyDescent="0.2">
      <c r="A630" t="s">
        <v>257</v>
      </c>
      <c r="B630" t="s">
        <v>20</v>
      </c>
      <c r="C630" t="s">
        <v>21</v>
      </c>
      <c r="D630" t="s">
        <v>22</v>
      </c>
      <c r="E630" t="s">
        <v>23</v>
      </c>
      <c r="F630" t="s">
        <v>24</v>
      </c>
      <c r="G630">
        <v>9</v>
      </c>
      <c r="H630" t="s">
        <v>25</v>
      </c>
      <c r="I630" t="s">
        <v>26</v>
      </c>
      <c r="J630" t="s">
        <v>27</v>
      </c>
      <c r="K630" t="s">
        <v>26</v>
      </c>
      <c r="L630" t="s">
        <v>29</v>
      </c>
      <c r="M630">
        <v>295000</v>
      </c>
      <c r="N630" t="s">
        <v>30</v>
      </c>
      <c r="O630" t="s">
        <v>31</v>
      </c>
      <c r="P630" t="s">
        <v>32</v>
      </c>
      <c r="Q630" t="s">
        <v>64</v>
      </c>
      <c r="R630" t="s">
        <v>32</v>
      </c>
      <c r="S630">
        <v>4.1772138558367797E-2</v>
      </c>
      <c r="T6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0">
        <f>SUM(T$2:T630)</f>
        <v>-41</v>
      </c>
    </row>
    <row r="631" spans="1:21" x14ac:dyDescent="0.2">
      <c r="A631" t="s">
        <v>679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G631">
        <v>4</v>
      </c>
      <c r="H631" t="s">
        <v>25</v>
      </c>
      <c r="I631" t="s">
        <v>26</v>
      </c>
      <c r="J631" t="s">
        <v>27</v>
      </c>
      <c r="K631" t="s">
        <v>26</v>
      </c>
      <c r="L631" t="s">
        <v>29</v>
      </c>
      <c r="M631">
        <v>241145.86</v>
      </c>
      <c r="N631" t="s">
        <v>30</v>
      </c>
      <c r="O631" t="s">
        <v>31</v>
      </c>
      <c r="P631" t="s">
        <v>32</v>
      </c>
      <c r="Q631" t="s">
        <v>64</v>
      </c>
      <c r="R631" t="s">
        <v>32</v>
      </c>
      <c r="S631">
        <v>4.1772138558367797E-2</v>
      </c>
      <c r="T6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1">
        <f>SUM(T$2:T631)</f>
        <v>-41</v>
      </c>
    </row>
    <row r="632" spans="1:21" x14ac:dyDescent="0.2">
      <c r="A632" t="s">
        <v>895</v>
      </c>
      <c r="B632" t="s">
        <v>20</v>
      </c>
      <c r="C632" t="s">
        <v>21</v>
      </c>
      <c r="D632" t="s">
        <v>60</v>
      </c>
      <c r="E632" t="s">
        <v>414</v>
      </c>
      <c r="F632" t="s">
        <v>24</v>
      </c>
      <c r="G632">
        <v>6</v>
      </c>
      <c r="H632" t="s">
        <v>79</v>
      </c>
      <c r="I632" t="s">
        <v>26</v>
      </c>
      <c r="J632" t="s">
        <v>27</v>
      </c>
      <c r="K632" t="s">
        <v>26</v>
      </c>
      <c r="L632" t="s">
        <v>29</v>
      </c>
      <c r="M632">
        <v>227276.62</v>
      </c>
      <c r="N632" t="s">
        <v>30</v>
      </c>
      <c r="O632" t="s">
        <v>106</v>
      </c>
      <c r="P632" t="s">
        <v>32</v>
      </c>
      <c r="Q632" t="s">
        <v>64</v>
      </c>
      <c r="R632" t="s">
        <v>32</v>
      </c>
      <c r="S632">
        <v>4.1427589886185799E-2</v>
      </c>
      <c r="T6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2">
        <f>SUM(T$2:T632)</f>
        <v>-41</v>
      </c>
    </row>
    <row r="633" spans="1:21" x14ac:dyDescent="0.2">
      <c r="A633" t="s">
        <v>418</v>
      </c>
      <c r="B633" t="s">
        <v>20</v>
      </c>
      <c r="C633" t="s">
        <v>21</v>
      </c>
      <c r="D633" t="s">
        <v>60</v>
      </c>
      <c r="E633" t="s">
        <v>76</v>
      </c>
      <c r="F633" t="s">
        <v>24</v>
      </c>
      <c r="G633">
        <v>12</v>
      </c>
      <c r="H633" t="s">
        <v>25</v>
      </c>
      <c r="I633" t="s">
        <v>26</v>
      </c>
      <c r="J633" t="s">
        <v>27</v>
      </c>
      <c r="K633" t="s">
        <v>28</v>
      </c>
      <c r="L633" t="s">
        <v>29</v>
      </c>
      <c r="M633">
        <v>726071.46</v>
      </c>
      <c r="N633" t="s">
        <v>30</v>
      </c>
      <c r="O633" t="s">
        <v>80</v>
      </c>
      <c r="P633" t="s">
        <v>32</v>
      </c>
      <c r="Q633" t="s">
        <v>64</v>
      </c>
      <c r="R633" t="s">
        <v>32</v>
      </c>
      <c r="S633">
        <v>4.0649391329965902E-2</v>
      </c>
      <c r="T6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3">
        <f>SUM(T$2:T633)</f>
        <v>-41</v>
      </c>
    </row>
    <row r="634" spans="1:21" x14ac:dyDescent="0.2">
      <c r="A634" t="s">
        <v>1008</v>
      </c>
      <c r="B634" t="s">
        <v>20</v>
      </c>
      <c r="C634" t="s">
        <v>21</v>
      </c>
      <c r="D634" t="s">
        <v>60</v>
      </c>
      <c r="E634" t="s">
        <v>23</v>
      </c>
      <c r="F634" t="s">
        <v>24</v>
      </c>
      <c r="G634">
        <v>6</v>
      </c>
      <c r="H634" t="s">
        <v>25</v>
      </c>
      <c r="I634" t="s">
        <v>26</v>
      </c>
      <c r="J634" t="s">
        <v>27</v>
      </c>
      <c r="K634" t="s">
        <v>28</v>
      </c>
      <c r="L634" t="s">
        <v>29</v>
      </c>
      <c r="M634">
        <v>95357.92</v>
      </c>
      <c r="N634" t="s">
        <v>30</v>
      </c>
      <c r="O634" t="s">
        <v>80</v>
      </c>
      <c r="P634" t="s">
        <v>32</v>
      </c>
      <c r="Q634" t="s">
        <v>33</v>
      </c>
      <c r="R634" t="s">
        <v>32</v>
      </c>
      <c r="S634">
        <v>3.9794159814403401E-2</v>
      </c>
      <c r="T6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4">
        <f>SUM(T$2:T634)</f>
        <v>-41</v>
      </c>
    </row>
    <row r="635" spans="1:21" x14ac:dyDescent="0.2">
      <c r="A635" t="s">
        <v>385</v>
      </c>
      <c r="B635" t="s">
        <v>20</v>
      </c>
      <c r="C635" t="s">
        <v>21</v>
      </c>
      <c r="D635" t="s">
        <v>22</v>
      </c>
      <c r="E635" t="s">
        <v>23</v>
      </c>
      <c r="F635" t="s">
        <v>24</v>
      </c>
      <c r="G635">
        <v>6</v>
      </c>
      <c r="H635" t="s">
        <v>79</v>
      </c>
      <c r="I635" t="s">
        <v>26</v>
      </c>
      <c r="J635" t="s">
        <v>27</v>
      </c>
      <c r="K635" t="s">
        <v>28</v>
      </c>
      <c r="L635" t="s">
        <v>29</v>
      </c>
      <c r="M635">
        <v>81287.820000000007</v>
      </c>
      <c r="N635" t="s">
        <v>30</v>
      </c>
      <c r="O635" t="s">
        <v>40</v>
      </c>
      <c r="P635" t="s">
        <v>32</v>
      </c>
      <c r="Q635" t="s">
        <v>201</v>
      </c>
      <c r="R635" t="s">
        <v>32</v>
      </c>
      <c r="S635">
        <v>3.9666537546033102E-2</v>
      </c>
      <c r="T6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5">
        <f>SUM(T$2:T635)</f>
        <v>-41</v>
      </c>
    </row>
    <row r="636" spans="1:21" x14ac:dyDescent="0.2">
      <c r="A636" t="s">
        <v>291</v>
      </c>
      <c r="B636" t="s">
        <v>20</v>
      </c>
      <c r="C636" t="s">
        <v>21</v>
      </c>
      <c r="D636" t="s">
        <v>22</v>
      </c>
      <c r="E636" t="s">
        <v>23</v>
      </c>
      <c r="F636" t="s">
        <v>24</v>
      </c>
      <c r="G636">
        <v>6</v>
      </c>
      <c r="H636" t="s">
        <v>79</v>
      </c>
      <c r="I636" t="s">
        <v>26</v>
      </c>
      <c r="J636" t="s">
        <v>27</v>
      </c>
      <c r="K636" t="s">
        <v>28</v>
      </c>
      <c r="L636" t="s">
        <v>29</v>
      </c>
      <c r="M636">
        <v>76111.44</v>
      </c>
      <c r="N636" t="s">
        <v>30</v>
      </c>
      <c r="O636" t="s">
        <v>40</v>
      </c>
      <c r="P636" t="s">
        <v>32</v>
      </c>
      <c r="Q636" t="s">
        <v>201</v>
      </c>
      <c r="R636" t="s">
        <v>32</v>
      </c>
      <c r="S636">
        <v>3.9666537546033102E-2</v>
      </c>
      <c r="T6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6">
        <f>SUM(T$2:T636)</f>
        <v>-41</v>
      </c>
    </row>
    <row r="637" spans="1:21" x14ac:dyDescent="0.2">
      <c r="A637" t="s">
        <v>618</v>
      </c>
      <c r="B637" t="s">
        <v>20</v>
      </c>
      <c r="C637" t="s">
        <v>21</v>
      </c>
      <c r="D637" t="s">
        <v>60</v>
      </c>
      <c r="E637" t="s">
        <v>76</v>
      </c>
      <c r="F637" t="s">
        <v>83</v>
      </c>
      <c r="G637">
        <v>4</v>
      </c>
      <c r="H637" t="s">
        <v>25</v>
      </c>
      <c r="I637" t="s">
        <v>26</v>
      </c>
      <c r="J637" t="s">
        <v>27</v>
      </c>
      <c r="K637" t="s">
        <v>26</v>
      </c>
      <c r="L637" t="s">
        <v>29</v>
      </c>
      <c r="M637">
        <v>548703</v>
      </c>
      <c r="N637" t="s">
        <v>30</v>
      </c>
      <c r="O637" t="s">
        <v>84</v>
      </c>
      <c r="P637" t="s">
        <v>32</v>
      </c>
      <c r="Q637" t="s">
        <v>64</v>
      </c>
      <c r="R637" t="s">
        <v>32</v>
      </c>
      <c r="S637">
        <v>3.8338131804884802E-2</v>
      </c>
      <c r="T6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7">
        <f>SUM(T$2:T637)</f>
        <v>-41</v>
      </c>
    </row>
    <row r="638" spans="1:21" x14ac:dyDescent="0.2">
      <c r="A638" t="s">
        <v>630</v>
      </c>
      <c r="B638" t="s">
        <v>20</v>
      </c>
      <c r="C638" t="s">
        <v>21</v>
      </c>
      <c r="D638" t="s">
        <v>22</v>
      </c>
      <c r="E638" t="s">
        <v>631</v>
      </c>
      <c r="F638" t="s">
        <v>24</v>
      </c>
      <c r="G638">
        <v>12</v>
      </c>
      <c r="H638" t="s">
        <v>25</v>
      </c>
      <c r="I638" t="s">
        <v>26</v>
      </c>
      <c r="J638" t="s">
        <v>27</v>
      </c>
      <c r="K638" t="s">
        <v>26</v>
      </c>
      <c r="L638" t="s">
        <v>29</v>
      </c>
      <c r="M638">
        <v>463647.01</v>
      </c>
      <c r="N638" t="s">
        <v>30</v>
      </c>
      <c r="O638" t="s">
        <v>84</v>
      </c>
      <c r="P638" t="s">
        <v>32</v>
      </c>
      <c r="Q638" t="s">
        <v>64</v>
      </c>
      <c r="R638" t="s">
        <v>32</v>
      </c>
      <c r="S638">
        <v>3.8224264863435303E-2</v>
      </c>
      <c r="T6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8">
        <f>SUM(T$2:T638)</f>
        <v>-41</v>
      </c>
    </row>
    <row r="639" spans="1:21" x14ac:dyDescent="0.2">
      <c r="A639" t="s">
        <v>19</v>
      </c>
      <c r="B639" t="s">
        <v>20</v>
      </c>
      <c r="C639" t="s">
        <v>21</v>
      </c>
      <c r="D639" t="s">
        <v>22</v>
      </c>
      <c r="E639" t="s">
        <v>23</v>
      </c>
      <c r="F639" t="s">
        <v>24</v>
      </c>
      <c r="G639">
        <v>4</v>
      </c>
      <c r="H639" t="s">
        <v>25</v>
      </c>
      <c r="I639" t="s">
        <v>26</v>
      </c>
      <c r="J639" t="s">
        <v>27</v>
      </c>
      <c r="K639" t="s">
        <v>28</v>
      </c>
      <c r="L639" t="s">
        <v>29</v>
      </c>
      <c r="M639">
        <v>339390.22</v>
      </c>
      <c r="N639" t="s">
        <v>30</v>
      </c>
      <c r="O639" t="s">
        <v>31</v>
      </c>
      <c r="P639" t="s">
        <v>32</v>
      </c>
      <c r="Q639" t="s">
        <v>33</v>
      </c>
      <c r="R639" t="s">
        <v>32</v>
      </c>
      <c r="S639">
        <v>3.7784939459594803E-2</v>
      </c>
      <c r="T6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39">
        <f>SUM(T$2:T639)</f>
        <v>-41</v>
      </c>
    </row>
    <row r="640" spans="1:21" x14ac:dyDescent="0.2">
      <c r="A640" t="s">
        <v>339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G640">
        <v>3</v>
      </c>
      <c r="H640" t="s">
        <v>79</v>
      </c>
      <c r="I640" t="s">
        <v>26</v>
      </c>
      <c r="J640" t="s">
        <v>27</v>
      </c>
      <c r="K640" t="s">
        <v>28</v>
      </c>
      <c r="L640" t="s">
        <v>29</v>
      </c>
      <c r="M640">
        <v>99000</v>
      </c>
      <c r="N640" t="s">
        <v>30</v>
      </c>
      <c r="O640" t="s">
        <v>31</v>
      </c>
      <c r="P640" t="s">
        <v>32</v>
      </c>
      <c r="Q640" t="s">
        <v>33</v>
      </c>
      <c r="R640" t="s">
        <v>32</v>
      </c>
      <c r="S640">
        <v>3.7784939459594803E-2</v>
      </c>
      <c r="T6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0">
        <f>SUM(T$2:T640)</f>
        <v>-41</v>
      </c>
    </row>
    <row r="641" spans="1:21" x14ac:dyDescent="0.2">
      <c r="A641" t="s">
        <v>753</v>
      </c>
      <c r="B641" t="s">
        <v>20</v>
      </c>
      <c r="C641" t="s">
        <v>21</v>
      </c>
      <c r="D641" t="s">
        <v>22</v>
      </c>
      <c r="E641" t="s">
        <v>23</v>
      </c>
      <c r="F641" t="s">
        <v>24</v>
      </c>
      <c r="G641">
        <v>6</v>
      </c>
      <c r="H641" t="s">
        <v>25</v>
      </c>
      <c r="I641" t="s">
        <v>26</v>
      </c>
      <c r="J641" t="s">
        <v>27</v>
      </c>
      <c r="K641" t="s">
        <v>28</v>
      </c>
      <c r="L641" t="s">
        <v>29</v>
      </c>
      <c r="M641">
        <v>107226.81</v>
      </c>
      <c r="N641" t="s">
        <v>30</v>
      </c>
      <c r="O641" t="s">
        <v>63</v>
      </c>
      <c r="P641" t="s">
        <v>32</v>
      </c>
      <c r="Q641" t="s">
        <v>33</v>
      </c>
      <c r="R641" t="s">
        <v>32</v>
      </c>
      <c r="S641">
        <v>3.7784939459594803E-2</v>
      </c>
      <c r="T6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1">
        <f>SUM(T$2:T641)</f>
        <v>-41</v>
      </c>
    </row>
    <row r="642" spans="1:21" x14ac:dyDescent="0.2">
      <c r="A642" t="s">
        <v>519</v>
      </c>
      <c r="B642" t="s">
        <v>20</v>
      </c>
      <c r="C642" t="s">
        <v>21</v>
      </c>
      <c r="D642" t="s">
        <v>141</v>
      </c>
      <c r="E642" t="s">
        <v>115</v>
      </c>
      <c r="F642" t="s">
        <v>83</v>
      </c>
      <c r="G642">
        <v>6</v>
      </c>
      <c r="H642" t="s">
        <v>79</v>
      </c>
      <c r="I642" t="s">
        <v>26</v>
      </c>
      <c r="J642" t="s">
        <v>27</v>
      </c>
      <c r="K642" t="s">
        <v>28</v>
      </c>
      <c r="L642" t="s">
        <v>29</v>
      </c>
      <c r="M642">
        <v>95752.19</v>
      </c>
      <c r="N642" t="s">
        <v>30</v>
      </c>
      <c r="O642" t="s">
        <v>49</v>
      </c>
      <c r="P642" t="s">
        <v>32</v>
      </c>
      <c r="Q642" t="s">
        <v>64</v>
      </c>
      <c r="R642" t="s">
        <v>32</v>
      </c>
      <c r="S642">
        <v>3.7645175109690197E-2</v>
      </c>
      <c r="T6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2">
        <f>SUM(T$2:T642)</f>
        <v>-41</v>
      </c>
    </row>
    <row r="643" spans="1:21" x14ac:dyDescent="0.2">
      <c r="A643" t="s">
        <v>913</v>
      </c>
      <c r="B643" t="s">
        <v>20</v>
      </c>
      <c r="C643" t="s">
        <v>21</v>
      </c>
      <c r="D643" t="s">
        <v>60</v>
      </c>
      <c r="E643" t="s">
        <v>23</v>
      </c>
      <c r="F643" t="s">
        <v>24</v>
      </c>
      <c r="G643">
        <v>12</v>
      </c>
      <c r="H643" t="s">
        <v>79</v>
      </c>
      <c r="I643" t="s">
        <v>26</v>
      </c>
      <c r="J643" t="s">
        <v>27</v>
      </c>
      <c r="K643" t="s">
        <v>28</v>
      </c>
      <c r="L643" t="s">
        <v>29</v>
      </c>
      <c r="M643">
        <v>335629.17</v>
      </c>
      <c r="N643" t="s">
        <v>30</v>
      </c>
      <c r="O643" t="s">
        <v>80</v>
      </c>
      <c r="P643" t="s">
        <v>32</v>
      </c>
      <c r="Q643" t="s">
        <v>33</v>
      </c>
      <c r="R643" t="s">
        <v>32</v>
      </c>
      <c r="S643">
        <v>3.7388114062769297E-2</v>
      </c>
      <c r="T6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3">
        <f>SUM(T$2:T643)</f>
        <v>-41</v>
      </c>
    </row>
    <row r="644" spans="1:21" x14ac:dyDescent="0.2">
      <c r="A644" t="s">
        <v>321</v>
      </c>
      <c r="B644" t="s">
        <v>20</v>
      </c>
      <c r="C644" t="s">
        <v>21</v>
      </c>
      <c r="D644" t="s">
        <v>22</v>
      </c>
      <c r="E644" t="s">
        <v>322</v>
      </c>
      <c r="F644" t="s">
        <v>83</v>
      </c>
      <c r="G644">
        <v>4</v>
      </c>
      <c r="H644" t="s">
        <v>79</v>
      </c>
      <c r="I644" t="s">
        <v>26</v>
      </c>
      <c r="J644" t="s">
        <v>27</v>
      </c>
      <c r="K644" t="s">
        <v>26</v>
      </c>
      <c r="L644" t="s">
        <v>29</v>
      </c>
      <c r="M644">
        <v>104040.47</v>
      </c>
      <c r="N644" t="s">
        <v>30</v>
      </c>
      <c r="O644" t="s">
        <v>31</v>
      </c>
      <c r="P644" t="s">
        <v>32</v>
      </c>
      <c r="Q644" t="s">
        <v>64</v>
      </c>
      <c r="R644" t="s">
        <v>32</v>
      </c>
      <c r="S644">
        <v>3.7100758067511001E-2</v>
      </c>
      <c r="T6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4">
        <f>SUM(T$2:T644)</f>
        <v>-41</v>
      </c>
    </row>
    <row r="645" spans="1:21" x14ac:dyDescent="0.2">
      <c r="A645" t="s">
        <v>888</v>
      </c>
      <c r="B645" t="s">
        <v>20</v>
      </c>
      <c r="C645" t="s">
        <v>21</v>
      </c>
      <c r="D645" t="s">
        <v>60</v>
      </c>
      <c r="E645" t="s">
        <v>889</v>
      </c>
      <c r="F645" t="s">
        <v>83</v>
      </c>
      <c r="G645">
        <v>4.3333333333333304</v>
      </c>
      <c r="H645" t="s">
        <v>25</v>
      </c>
      <c r="I645" t="s">
        <v>26</v>
      </c>
      <c r="J645" t="s">
        <v>27</v>
      </c>
      <c r="K645" t="s">
        <v>26</v>
      </c>
      <c r="L645" t="s">
        <v>29</v>
      </c>
      <c r="M645">
        <v>320613.32</v>
      </c>
      <c r="N645" t="s">
        <v>30</v>
      </c>
      <c r="O645" t="s">
        <v>40</v>
      </c>
      <c r="P645" t="s">
        <v>32</v>
      </c>
      <c r="Q645" t="s">
        <v>191</v>
      </c>
      <c r="R645" t="s">
        <v>32</v>
      </c>
      <c r="S645">
        <v>3.6475029307107297E-2</v>
      </c>
      <c r="T6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5">
        <f>SUM(T$2:T645)</f>
        <v>-41</v>
      </c>
    </row>
    <row r="646" spans="1:21" x14ac:dyDescent="0.2">
      <c r="A646" t="s">
        <v>1018</v>
      </c>
      <c r="B646" t="s">
        <v>20</v>
      </c>
      <c r="C646" t="s">
        <v>21</v>
      </c>
      <c r="D646" t="s">
        <v>22</v>
      </c>
      <c r="E646" t="s">
        <v>23</v>
      </c>
      <c r="F646" t="s">
        <v>24</v>
      </c>
      <c r="G646">
        <v>24</v>
      </c>
      <c r="H646" t="s">
        <v>25</v>
      </c>
      <c r="I646" t="s">
        <v>26</v>
      </c>
      <c r="J646" t="s">
        <v>27</v>
      </c>
      <c r="K646" t="s">
        <v>28</v>
      </c>
      <c r="L646" t="s">
        <v>29</v>
      </c>
      <c r="M646">
        <v>63668.38</v>
      </c>
      <c r="N646" t="s">
        <v>30</v>
      </c>
      <c r="O646" t="s">
        <v>106</v>
      </c>
      <c r="P646" t="s">
        <v>32</v>
      </c>
      <c r="Q646" t="s">
        <v>33</v>
      </c>
      <c r="R646" t="s">
        <v>32</v>
      </c>
      <c r="S646">
        <v>3.6272494141574997E-2</v>
      </c>
      <c r="T6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6">
        <f>SUM(T$2:T646)</f>
        <v>-41</v>
      </c>
    </row>
    <row r="647" spans="1:21" x14ac:dyDescent="0.2">
      <c r="A647" t="s">
        <v>984</v>
      </c>
      <c r="B647" t="s">
        <v>20</v>
      </c>
      <c r="C647" t="s">
        <v>21</v>
      </c>
      <c r="D647" t="s">
        <v>22</v>
      </c>
      <c r="E647" t="s">
        <v>714</v>
      </c>
      <c r="F647" t="s">
        <v>83</v>
      </c>
      <c r="G647">
        <v>21.6666666666667</v>
      </c>
      <c r="H647" t="s">
        <v>79</v>
      </c>
      <c r="I647" t="s">
        <v>26</v>
      </c>
      <c r="J647" t="s">
        <v>27</v>
      </c>
      <c r="K647" t="s">
        <v>26</v>
      </c>
      <c r="L647" t="s">
        <v>29</v>
      </c>
      <c r="M647">
        <v>499500</v>
      </c>
      <c r="N647" t="s">
        <v>30</v>
      </c>
      <c r="O647" t="s">
        <v>31</v>
      </c>
      <c r="P647" t="s">
        <v>32</v>
      </c>
      <c r="Q647" t="s">
        <v>64</v>
      </c>
      <c r="R647" t="s">
        <v>32</v>
      </c>
      <c r="S647">
        <v>3.6116506099007101E-2</v>
      </c>
      <c r="T6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7">
        <f>SUM(T$2:T647)</f>
        <v>-41</v>
      </c>
    </row>
    <row r="648" spans="1:21" x14ac:dyDescent="0.2">
      <c r="A648" t="s">
        <v>160</v>
      </c>
      <c r="B648" t="s">
        <v>20</v>
      </c>
      <c r="C648" t="s">
        <v>21</v>
      </c>
      <c r="D648" t="s">
        <v>60</v>
      </c>
      <c r="E648" t="s">
        <v>23</v>
      </c>
      <c r="F648" t="s">
        <v>24</v>
      </c>
      <c r="G648">
        <v>8</v>
      </c>
      <c r="H648" t="s">
        <v>25</v>
      </c>
      <c r="I648" t="s">
        <v>26</v>
      </c>
      <c r="J648" t="s">
        <v>27</v>
      </c>
      <c r="K648" t="s">
        <v>28</v>
      </c>
      <c r="L648" t="s">
        <v>29</v>
      </c>
      <c r="M648">
        <v>392371.04</v>
      </c>
      <c r="N648" t="s">
        <v>30</v>
      </c>
      <c r="O648" t="s">
        <v>80</v>
      </c>
      <c r="P648" t="s">
        <v>32</v>
      </c>
      <c r="Q648" t="s">
        <v>64</v>
      </c>
      <c r="R648" t="s">
        <v>32</v>
      </c>
      <c r="S648">
        <v>3.5731409281064601E-2</v>
      </c>
      <c r="T6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8">
        <f>SUM(T$2:T648)</f>
        <v>-41</v>
      </c>
    </row>
    <row r="649" spans="1:21" x14ac:dyDescent="0.2">
      <c r="A649" t="s">
        <v>512</v>
      </c>
      <c r="B649" t="s">
        <v>20</v>
      </c>
      <c r="C649" t="s">
        <v>21</v>
      </c>
      <c r="D649" t="s">
        <v>513</v>
      </c>
      <c r="E649" t="s">
        <v>23</v>
      </c>
      <c r="F649" t="s">
        <v>24</v>
      </c>
      <c r="G649">
        <v>48</v>
      </c>
      <c r="H649" t="s">
        <v>25</v>
      </c>
      <c r="I649" t="s">
        <v>28</v>
      </c>
      <c r="J649" t="s">
        <v>27</v>
      </c>
      <c r="K649" t="s">
        <v>26</v>
      </c>
      <c r="L649" t="s">
        <v>29</v>
      </c>
      <c r="M649">
        <v>4750000</v>
      </c>
      <c r="N649" t="s">
        <v>30</v>
      </c>
      <c r="O649" t="s">
        <v>31</v>
      </c>
      <c r="P649" t="s">
        <v>32</v>
      </c>
      <c r="Q649" t="s">
        <v>64</v>
      </c>
      <c r="R649" t="s">
        <v>32</v>
      </c>
      <c r="S649">
        <v>3.5245416643909101E-2</v>
      </c>
      <c r="T6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49">
        <f>SUM(T$2:T649)</f>
        <v>-41</v>
      </c>
    </row>
    <row r="650" spans="1:21" x14ac:dyDescent="0.2">
      <c r="A650" t="s">
        <v>961</v>
      </c>
      <c r="B650" t="s">
        <v>20</v>
      </c>
      <c r="C650" t="s">
        <v>21</v>
      </c>
      <c r="D650" t="s">
        <v>22</v>
      </c>
      <c r="E650" t="s">
        <v>23</v>
      </c>
      <c r="F650" t="s">
        <v>24</v>
      </c>
      <c r="G650">
        <v>48</v>
      </c>
      <c r="H650" t="s">
        <v>79</v>
      </c>
      <c r="I650" t="s">
        <v>26</v>
      </c>
      <c r="J650" t="s">
        <v>27</v>
      </c>
      <c r="K650" t="s">
        <v>26</v>
      </c>
      <c r="L650" t="s">
        <v>29</v>
      </c>
      <c r="M650">
        <v>5000000</v>
      </c>
      <c r="N650" t="s">
        <v>30</v>
      </c>
      <c r="O650" t="s">
        <v>106</v>
      </c>
      <c r="P650" t="s">
        <v>42</v>
      </c>
      <c r="Q650" t="s">
        <v>64</v>
      </c>
      <c r="R650" t="s">
        <v>32</v>
      </c>
      <c r="S650">
        <v>3.5165560139903997E-2</v>
      </c>
      <c r="T6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650">
        <f>SUM(T$2:T650)</f>
        <v>-43</v>
      </c>
    </row>
    <row r="651" spans="1:21" x14ac:dyDescent="0.2">
      <c r="A651" t="s">
        <v>205</v>
      </c>
      <c r="B651" t="s">
        <v>20</v>
      </c>
      <c r="C651" t="s">
        <v>21</v>
      </c>
      <c r="D651" t="s">
        <v>141</v>
      </c>
      <c r="E651" t="s">
        <v>206</v>
      </c>
      <c r="F651" t="s">
        <v>24</v>
      </c>
      <c r="G651">
        <v>6</v>
      </c>
      <c r="H651" t="s">
        <v>79</v>
      </c>
      <c r="I651" t="s">
        <v>26</v>
      </c>
      <c r="J651" t="s">
        <v>27</v>
      </c>
      <c r="K651" t="s">
        <v>28</v>
      </c>
      <c r="L651" t="s">
        <v>29</v>
      </c>
      <c r="M651">
        <v>156038.01999999999</v>
      </c>
      <c r="N651" t="s">
        <v>30</v>
      </c>
      <c r="O651" t="s">
        <v>49</v>
      </c>
      <c r="P651" t="s">
        <v>32</v>
      </c>
      <c r="Q651" t="s">
        <v>64</v>
      </c>
      <c r="R651" t="s">
        <v>32</v>
      </c>
      <c r="S651">
        <v>3.3968365238454902E-2</v>
      </c>
      <c r="T6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1">
        <f>SUM(T$2:T651)</f>
        <v>-43</v>
      </c>
    </row>
    <row r="652" spans="1:21" x14ac:dyDescent="0.2">
      <c r="A652" t="s">
        <v>875</v>
      </c>
      <c r="B652" t="s">
        <v>20</v>
      </c>
      <c r="C652" t="s">
        <v>21</v>
      </c>
      <c r="D652" t="s">
        <v>60</v>
      </c>
      <c r="E652" t="s">
        <v>115</v>
      </c>
      <c r="F652" t="s">
        <v>24</v>
      </c>
      <c r="G652">
        <v>7</v>
      </c>
      <c r="H652" t="s">
        <v>25</v>
      </c>
      <c r="I652" t="s">
        <v>26</v>
      </c>
      <c r="J652" t="s">
        <v>27</v>
      </c>
      <c r="K652" t="s">
        <v>28</v>
      </c>
      <c r="L652" t="s">
        <v>29</v>
      </c>
      <c r="M652">
        <v>385471.16</v>
      </c>
      <c r="N652" t="s">
        <v>30</v>
      </c>
      <c r="O652" t="s">
        <v>63</v>
      </c>
      <c r="P652" t="s">
        <v>32</v>
      </c>
      <c r="Q652" t="s">
        <v>33</v>
      </c>
      <c r="R652" t="s">
        <v>32</v>
      </c>
      <c r="S652">
        <v>3.3742420371176002E-2</v>
      </c>
      <c r="T6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2">
        <f>SUM(T$2:T652)</f>
        <v>-43</v>
      </c>
    </row>
    <row r="653" spans="1:21" x14ac:dyDescent="0.2">
      <c r="A653" t="s">
        <v>415</v>
      </c>
      <c r="B653" t="s">
        <v>20</v>
      </c>
      <c r="C653" t="s">
        <v>21</v>
      </c>
      <c r="D653" t="s">
        <v>459</v>
      </c>
      <c r="E653" t="s">
        <v>460</v>
      </c>
      <c r="F653" t="s">
        <v>24</v>
      </c>
      <c r="G653">
        <v>8</v>
      </c>
      <c r="H653" t="s">
        <v>25</v>
      </c>
      <c r="I653" t="s">
        <v>26</v>
      </c>
      <c r="J653" t="s">
        <v>27</v>
      </c>
      <c r="K653" t="s">
        <v>26</v>
      </c>
      <c r="L653" t="s">
        <v>29</v>
      </c>
      <c r="M653">
        <v>2258168.42</v>
      </c>
      <c r="N653" t="s">
        <v>30</v>
      </c>
      <c r="O653" t="s">
        <v>63</v>
      </c>
      <c r="P653" t="s">
        <v>32</v>
      </c>
      <c r="Q653" t="s">
        <v>47</v>
      </c>
      <c r="R653" t="s">
        <v>32</v>
      </c>
      <c r="S653">
        <v>3.3697802467892099E-2</v>
      </c>
      <c r="T6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3">
        <f>SUM(T$2:T653)</f>
        <v>-43</v>
      </c>
    </row>
    <row r="654" spans="1:21" x14ac:dyDescent="0.2">
      <c r="A654" t="s">
        <v>902</v>
      </c>
      <c r="B654" t="s">
        <v>20</v>
      </c>
      <c r="C654" t="s">
        <v>21</v>
      </c>
      <c r="D654" t="s">
        <v>44</v>
      </c>
      <c r="E654" t="s">
        <v>23</v>
      </c>
      <c r="F654" t="s">
        <v>83</v>
      </c>
      <c r="G654">
        <v>2.3333333333333299</v>
      </c>
      <c r="H654" t="s">
        <v>25</v>
      </c>
      <c r="I654" t="s">
        <v>26</v>
      </c>
      <c r="J654" t="s">
        <v>27</v>
      </c>
      <c r="K654" t="s">
        <v>26</v>
      </c>
      <c r="L654" t="s">
        <v>29</v>
      </c>
      <c r="M654">
        <v>96898</v>
      </c>
      <c r="N654" t="s">
        <v>30</v>
      </c>
      <c r="O654" t="s">
        <v>84</v>
      </c>
      <c r="P654" t="s">
        <v>32</v>
      </c>
      <c r="Q654" t="s">
        <v>47</v>
      </c>
      <c r="R654" t="s">
        <v>32</v>
      </c>
      <c r="S654">
        <v>3.3117914930256197E-2</v>
      </c>
      <c r="T6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4">
        <f>SUM(T$2:T654)</f>
        <v>-43</v>
      </c>
    </row>
    <row r="655" spans="1:21" x14ac:dyDescent="0.2">
      <c r="A655" t="s">
        <v>256</v>
      </c>
      <c r="B655" t="s">
        <v>20</v>
      </c>
      <c r="C655" t="s">
        <v>21</v>
      </c>
      <c r="D655" t="s">
        <v>60</v>
      </c>
      <c r="E655" t="s">
        <v>595</v>
      </c>
      <c r="F655" t="s">
        <v>24</v>
      </c>
      <c r="G655">
        <v>2</v>
      </c>
      <c r="H655" t="s">
        <v>25</v>
      </c>
      <c r="I655" t="s">
        <v>26</v>
      </c>
      <c r="J655" t="s">
        <v>27</v>
      </c>
      <c r="K655" t="s">
        <v>26</v>
      </c>
      <c r="L655" t="s">
        <v>29</v>
      </c>
      <c r="M655">
        <v>328840</v>
      </c>
      <c r="N655" t="s">
        <v>30</v>
      </c>
      <c r="O655" t="s">
        <v>106</v>
      </c>
      <c r="P655" t="s">
        <v>32</v>
      </c>
      <c r="Q655" t="s">
        <v>64</v>
      </c>
      <c r="R655" t="s">
        <v>32</v>
      </c>
      <c r="S655">
        <v>3.3094256552852502E-2</v>
      </c>
      <c r="T6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5">
        <f>SUM(T$2:T655)</f>
        <v>-43</v>
      </c>
    </row>
    <row r="656" spans="1:21" x14ac:dyDescent="0.2">
      <c r="A656" t="s">
        <v>829</v>
      </c>
      <c r="B656" t="s">
        <v>20</v>
      </c>
      <c r="C656" t="s">
        <v>21</v>
      </c>
      <c r="D656" t="s">
        <v>44</v>
      </c>
      <c r="E656" t="s">
        <v>830</v>
      </c>
      <c r="F656" t="s">
        <v>24</v>
      </c>
      <c r="G656">
        <v>2</v>
      </c>
      <c r="H656" t="s">
        <v>25</v>
      </c>
      <c r="I656" t="s">
        <v>26</v>
      </c>
      <c r="J656" t="s">
        <v>27</v>
      </c>
      <c r="K656" t="s">
        <v>26</v>
      </c>
      <c r="L656" t="s">
        <v>29</v>
      </c>
      <c r="M656">
        <v>283112.27</v>
      </c>
      <c r="N656" t="s">
        <v>30</v>
      </c>
      <c r="O656" t="s">
        <v>106</v>
      </c>
      <c r="P656" t="s">
        <v>32</v>
      </c>
      <c r="Q656" t="s">
        <v>831</v>
      </c>
      <c r="R656" t="s">
        <v>32</v>
      </c>
      <c r="S656">
        <v>3.3094256552852502E-2</v>
      </c>
      <c r="T65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6">
        <f>SUM(T$2:T656)</f>
        <v>-43</v>
      </c>
    </row>
    <row r="657" spans="1:21" x14ac:dyDescent="0.2">
      <c r="A657" t="s">
        <v>448</v>
      </c>
      <c r="B657" t="s">
        <v>20</v>
      </c>
      <c r="C657" t="s">
        <v>21</v>
      </c>
      <c r="D657" t="s">
        <v>60</v>
      </c>
      <c r="E657" t="s">
        <v>23</v>
      </c>
      <c r="F657" t="s">
        <v>24</v>
      </c>
      <c r="G657">
        <v>6</v>
      </c>
      <c r="H657" t="s">
        <v>79</v>
      </c>
      <c r="I657" t="s">
        <v>26</v>
      </c>
      <c r="J657" t="s">
        <v>27</v>
      </c>
      <c r="K657" t="s">
        <v>26</v>
      </c>
      <c r="L657" t="s">
        <v>29</v>
      </c>
      <c r="M657">
        <v>85956.11</v>
      </c>
      <c r="N657" t="s">
        <v>30</v>
      </c>
      <c r="O657" t="s">
        <v>63</v>
      </c>
      <c r="P657" t="s">
        <v>32</v>
      </c>
      <c r="Q657" t="s">
        <v>64</v>
      </c>
      <c r="R657" t="s">
        <v>32</v>
      </c>
      <c r="S657">
        <v>3.3004047988806601E-2</v>
      </c>
      <c r="T65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7">
        <f>SUM(T$2:T657)</f>
        <v>-43</v>
      </c>
    </row>
    <row r="658" spans="1:21" x14ac:dyDescent="0.2">
      <c r="A658" t="s">
        <v>879</v>
      </c>
      <c r="B658" t="s">
        <v>20</v>
      </c>
      <c r="C658" t="s">
        <v>21</v>
      </c>
      <c r="D658" t="s">
        <v>60</v>
      </c>
      <c r="E658" t="s">
        <v>76</v>
      </c>
      <c r="F658" t="s">
        <v>83</v>
      </c>
      <c r="G658">
        <v>10</v>
      </c>
      <c r="H658" t="s">
        <v>25</v>
      </c>
      <c r="I658" t="s">
        <v>26</v>
      </c>
      <c r="J658" t="s">
        <v>27</v>
      </c>
      <c r="K658" t="s">
        <v>28</v>
      </c>
      <c r="L658" t="s">
        <v>29</v>
      </c>
      <c r="M658">
        <v>345980.28</v>
      </c>
      <c r="N658" t="s">
        <v>30</v>
      </c>
      <c r="O658" t="s">
        <v>63</v>
      </c>
      <c r="P658" t="s">
        <v>32</v>
      </c>
      <c r="Q658" t="s">
        <v>64</v>
      </c>
      <c r="R658" t="s">
        <v>32</v>
      </c>
      <c r="S658">
        <v>3.2656313623066598E-2</v>
      </c>
      <c r="T65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58">
        <f>SUM(T$2:T658)</f>
        <v>-43</v>
      </c>
    </row>
    <row r="659" spans="1:21" x14ac:dyDescent="0.2">
      <c r="A659" t="s">
        <v>428</v>
      </c>
      <c r="B659" t="s">
        <v>20</v>
      </c>
      <c r="C659" t="s">
        <v>21</v>
      </c>
      <c r="D659" t="s">
        <v>22</v>
      </c>
      <c r="E659" t="s">
        <v>23</v>
      </c>
      <c r="F659" t="s">
        <v>24</v>
      </c>
      <c r="G659">
        <v>2</v>
      </c>
      <c r="H659" t="s">
        <v>79</v>
      </c>
      <c r="I659" t="s">
        <v>28</v>
      </c>
      <c r="J659" t="s">
        <v>27</v>
      </c>
      <c r="K659" t="s">
        <v>28</v>
      </c>
      <c r="L659" t="s">
        <v>29</v>
      </c>
      <c r="M659">
        <v>165856.47</v>
      </c>
      <c r="N659" t="s">
        <v>30</v>
      </c>
      <c r="O659" t="s">
        <v>80</v>
      </c>
      <c r="P659" t="s">
        <v>42</v>
      </c>
      <c r="Q659" t="s">
        <v>33</v>
      </c>
      <c r="R659" t="s">
        <v>32</v>
      </c>
      <c r="S659">
        <v>3.2547767071259601E-2</v>
      </c>
      <c r="T65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659">
        <f>SUM(T$2:T659)</f>
        <v>-45</v>
      </c>
    </row>
    <row r="660" spans="1:21" x14ac:dyDescent="0.2">
      <c r="A660" t="s">
        <v>947</v>
      </c>
      <c r="B660" t="s">
        <v>20</v>
      </c>
      <c r="C660" t="s">
        <v>21</v>
      </c>
      <c r="D660" t="s">
        <v>60</v>
      </c>
      <c r="E660" t="s">
        <v>948</v>
      </c>
      <c r="F660" t="s">
        <v>24</v>
      </c>
      <c r="G660">
        <v>6</v>
      </c>
      <c r="H660" t="s">
        <v>25</v>
      </c>
      <c r="I660" t="s">
        <v>26</v>
      </c>
      <c r="J660" t="s">
        <v>27</v>
      </c>
      <c r="K660" t="s">
        <v>26</v>
      </c>
      <c r="L660" t="s">
        <v>29</v>
      </c>
      <c r="M660">
        <v>108372.46</v>
      </c>
      <c r="N660" t="s">
        <v>30</v>
      </c>
      <c r="O660" t="s">
        <v>898</v>
      </c>
      <c r="P660" t="s">
        <v>32</v>
      </c>
      <c r="Q660" t="s">
        <v>64</v>
      </c>
      <c r="R660" t="s">
        <v>32</v>
      </c>
      <c r="S660">
        <v>3.2542446681617099E-2</v>
      </c>
      <c r="T66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0">
        <f>SUM(T$2:T660)</f>
        <v>-45</v>
      </c>
    </row>
    <row r="661" spans="1:21" x14ac:dyDescent="0.2">
      <c r="A661" t="s">
        <v>659</v>
      </c>
      <c r="B661" t="s">
        <v>20</v>
      </c>
      <c r="C661" t="s">
        <v>21</v>
      </c>
      <c r="D661" t="s">
        <v>22</v>
      </c>
      <c r="E661" t="s">
        <v>23</v>
      </c>
      <c r="F661" t="s">
        <v>24</v>
      </c>
      <c r="G661">
        <v>5</v>
      </c>
      <c r="H661" t="s">
        <v>79</v>
      </c>
      <c r="I661" t="s">
        <v>26</v>
      </c>
      <c r="J661" t="s">
        <v>27</v>
      </c>
      <c r="K661" t="s">
        <v>28</v>
      </c>
      <c r="L661" t="s">
        <v>29</v>
      </c>
      <c r="M661">
        <v>256419.72</v>
      </c>
      <c r="N661" t="s">
        <v>30</v>
      </c>
      <c r="O661" t="s">
        <v>40</v>
      </c>
      <c r="P661" t="s">
        <v>32</v>
      </c>
      <c r="Q661" t="s">
        <v>33</v>
      </c>
      <c r="R661" t="s">
        <v>32</v>
      </c>
      <c r="S661">
        <v>3.2145841715233901E-2</v>
      </c>
      <c r="T66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1">
        <f>SUM(T$2:T661)</f>
        <v>-45</v>
      </c>
    </row>
    <row r="662" spans="1:21" x14ac:dyDescent="0.2">
      <c r="A662" t="s">
        <v>987</v>
      </c>
      <c r="B662" t="s">
        <v>20</v>
      </c>
      <c r="C662" t="s">
        <v>21</v>
      </c>
      <c r="D662" t="s">
        <v>60</v>
      </c>
      <c r="E662" t="s">
        <v>293</v>
      </c>
      <c r="F662" t="s">
        <v>24</v>
      </c>
      <c r="G662">
        <v>180</v>
      </c>
      <c r="H662" t="s">
        <v>25</v>
      </c>
      <c r="I662" t="s">
        <v>26</v>
      </c>
      <c r="J662" t="s">
        <v>27</v>
      </c>
      <c r="K662" t="s">
        <v>26</v>
      </c>
      <c r="L662" t="s">
        <v>29</v>
      </c>
      <c r="M662">
        <v>84830.76</v>
      </c>
      <c r="N662" t="s">
        <v>30</v>
      </c>
      <c r="O662" t="s">
        <v>31</v>
      </c>
      <c r="P662" t="s">
        <v>32</v>
      </c>
      <c r="Q662" t="s">
        <v>64</v>
      </c>
      <c r="R662" t="s">
        <v>32</v>
      </c>
      <c r="S662">
        <v>3.20197960203027E-2</v>
      </c>
      <c r="T66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2">
        <f>SUM(T$2:T662)</f>
        <v>-45</v>
      </c>
    </row>
    <row r="663" spans="1:21" x14ac:dyDescent="0.2">
      <c r="A663" t="s">
        <v>795</v>
      </c>
      <c r="B663" t="s">
        <v>20</v>
      </c>
      <c r="C663" t="s">
        <v>21</v>
      </c>
      <c r="D663" t="s">
        <v>22</v>
      </c>
      <c r="E663" t="s">
        <v>23</v>
      </c>
      <c r="F663" t="s">
        <v>24</v>
      </c>
      <c r="G663">
        <v>12</v>
      </c>
      <c r="H663" t="s">
        <v>79</v>
      </c>
      <c r="I663" t="s">
        <v>26</v>
      </c>
      <c r="J663" t="s">
        <v>27</v>
      </c>
      <c r="K663" t="s">
        <v>26</v>
      </c>
      <c r="L663" t="s">
        <v>29</v>
      </c>
      <c r="M663">
        <v>189985</v>
      </c>
      <c r="N663" t="s">
        <v>30</v>
      </c>
      <c r="O663" t="s">
        <v>106</v>
      </c>
      <c r="P663" t="s">
        <v>32</v>
      </c>
      <c r="Q663" t="s">
        <v>64</v>
      </c>
      <c r="R663" t="s">
        <v>32</v>
      </c>
      <c r="S663">
        <v>3.1983145441741301E-2</v>
      </c>
      <c r="T66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3">
        <f>SUM(T$2:T663)</f>
        <v>-45</v>
      </c>
    </row>
    <row r="664" spans="1:21" x14ac:dyDescent="0.2">
      <c r="A664" t="s">
        <v>161</v>
      </c>
      <c r="B664" t="s">
        <v>20</v>
      </c>
      <c r="C664" t="s">
        <v>21</v>
      </c>
      <c r="D664" t="s">
        <v>87</v>
      </c>
      <c r="E664" t="s">
        <v>23</v>
      </c>
      <c r="F664" t="s">
        <v>24</v>
      </c>
      <c r="G664">
        <v>12</v>
      </c>
      <c r="H664" t="s">
        <v>25</v>
      </c>
      <c r="I664" t="s">
        <v>26</v>
      </c>
      <c r="J664" t="s">
        <v>27</v>
      </c>
      <c r="K664" t="s">
        <v>26</v>
      </c>
      <c r="L664" t="s">
        <v>29</v>
      </c>
      <c r="M664">
        <v>1930493.17</v>
      </c>
      <c r="N664" t="s">
        <v>30</v>
      </c>
      <c r="O664" t="s">
        <v>49</v>
      </c>
      <c r="P664" t="s">
        <v>32</v>
      </c>
      <c r="Q664" t="s">
        <v>33</v>
      </c>
      <c r="R664" t="s">
        <v>32</v>
      </c>
      <c r="S664">
        <v>3.1953130363968102E-2</v>
      </c>
      <c r="T66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4">
        <f>SUM(T$2:T664)</f>
        <v>-45</v>
      </c>
    </row>
    <row r="665" spans="1:21" x14ac:dyDescent="0.2">
      <c r="A665" t="s">
        <v>835</v>
      </c>
      <c r="B665" t="s">
        <v>20</v>
      </c>
      <c r="C665" t="s">
        <v>21</v>
      </c>
      <c r="D665" t="s">
        <v>22</v>
      </c>
      <c r="E665" t="s">
        <v>343</v>
      </c>
      <c r="F665" t="s">
        <v>24</v>
      </c>
      <c r="G665">
        <v>4</v>
      </c>
      <c r="H665" t="s">
        <v>25</v>
      </c>
      <c r="I665" t="s">
        <v>26</v>
      </c>
      <c r="J665" t="s">
        <v>27</v>
      </c>
      <c r="K665" t="s">
        <v>28</v>
      </c>
      <c r="L665" t="s">
        <v>29</v>
      </c>
      <c r="M665">
        <v>67499.73</v>
      </c>
      <c r="N665" t="s">
        <v>30</v>
      </c>
      <c r="O665" t="s">
        <v>106</v>
      </c>
      <c r="P665" t="s">
        <v>32</v>
      </c>
      <c r="Q665" t="s">
        <v>33</v>
      </c>
      <c r="R665" t="s">
        <v>32</v>
      </c>
      <c r="S665">
        <v>3.1828049697130503E-2</v>
      </c>
      <c r="T66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5">
        <f>SUM(T$2:T665)</f>
        <v>-45</v>
      </c>
    </row>
    <row r="666" spans="1:21" x14ac:dyDescent="0.2">
      <c r="A666" t="s">
        <v>249</v>
      </c>
      <c r="B666" t="s">
        <v>20</v>
      </c>
      <c r="C666" t="s">
        <v>21</v>
      </c>
      <c r="D666" t="s">
        <v>250</v>
      </c>
      <c r="E666" t="s">
        <v>251</v>
      </c>
      <c r="F666" t="s">
        <v>83</v>
      </c>
      <c r="G666">
        <v>2</v>
      </c>
      <c r="H666" t="s">
        <v>25</v>
      </c>
      <c r="I666" t="s">
        <v>26</v>
      </c>
      <c r="J666" t="s">
        <v>27</v>
      </c>
      <c r="K666" t="s">
        <v>26</v>
      </c>
      <c r="L666" t="s">
        <v>29</v>
      </c>
      <c r="M666">
        <v>160670.79999999999</v>
      </c>
      <c r="N666" t="s">
        <v>30</v>
      </c>
      <c r="O666" t="s">
        <v>40</v>
      </c>
      <c r="P666" t="s">
        <v>32</v>
      </c>
      <c r="Q666" t="s">
        <v>191</v>
      </c>
      <c r="R666" t="s">
        <v>32</v>
      </c>
      <c r="S666">
        <v>3.07932111252892E-2</v>
      </c>
      <c r="T66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6">
        <f>SUM(T$2:T666)</f>
        <v>-45</v>
      </c>
    </row>
    <row r="667" spans="1:21" x14ac:dyDescent="0.2">
      <c r="A667" t="s">
        <v>956</v>
      </c>
      <c r="B667" t="s">
        <v>20</v>
      </c>
      <c r="C667" t="s">
        <v>21</v>
      </c>
      <c r="D667" t="s">
        <v>60</v>
      </c>
      <c r="E667" t="s">
        <v>23</v>
      </c>
      <c r="F667" t="s">
        <v>24</v>
      </c>
      <c r="G667">
        <v>7</v>
      </c>
      <c r="H667" t="s">
        <v>25</v>
      </c>
      <c r="I667" t="s">
        <v>26</v>
      </c>
      <c r="J667" t="s">
        <v>27</v>
      </c>
      <c r="K667" t="s">
        <v>28</v>
      </c>
      <c r="L667" t="s">
        <v>29</v>
      </c>
      <c r="M667">
        <v>324045.96999999997</v>
      </c>
      <c r="N667" t="s">
        <v>30</v>
      </c>
      <c r="O667" t="s">
        <v>31</v>
      </c>
      <c r="P667" t="s">
        <v>32</v>
      </c>
      <c r="Q667" t="s">
        <v>33</v>
      </c>
      <c r="R667" t="s">
        <v>32</v>
      </c>
      <c r="S667">
        <v>3.0527211807130299E-2</v>
      </c>
      <c r="T66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7">
        <f>SUM(T$2:T667)</f>
        <v>-45</v>
      </c>
    </row>
    <row r="668" spans="1:21" x14ac:dyDescent="0.2">
      <c r="A668" t="s">
        <v>291</v>
      </c>
      <c r="B668" t="s">
        <v>20</v>
      </c>
      <c r="C668" t="s">
        <v>21</v>
      </c>
      <c r="D668" t="s">
        <v>60</v>
      </c>
      <c r="E668" t="s">
        <v>23</v>
      </c>
      <c r="F668" t="s">
        <v>24</v>
      </c>
      <c r="G668">
        <v>6</v>
      </c>
      <c r="H668" t="s">
        <v>25</v>
      </c>
      <c r="I668" t="s">
        <v>26</v>
      </c>
      <c r="J668" t="s">
        <v>27</v>
      </c>
      <c r="K668" t="s">
        <v>28</v>
      </c>
      <c r="L668" t="s">
        <v>29</v>
      </c>
      <c r="M668">
        <v>149930.85999999999</v>
      </c>
      <c r="N668" t="s">
        <v>30</v>
      </c>
      <c r="O668" t="s">
        <v>80</v>
      </c>
      <c r="P668" t="s">
        <v>32</v>
      </c>
      <c r="Q668" t="s">
        <v>33</v>
      </c>
      <c r="R668" t="s">
        <v>32</v>
      </c>
      <c r="S668">
        <v>2.9888114062769401E-2</v>
      </c>
      <c r="T66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8">
        <f>SUM(T$2:T668)</f>
        <v>-45</v>
      </c>
    </row>
    <row r="669" spans="1:21" x14ac:dyDescent="0.2">
      <c r="A669" t="s">
        <v>885</v>
      </c>
      <c r="B669" t="s">
        <v>20</v>
      </c>
      <c r="C669" t="s">
        <v>21</v>
      </c>
      <c r="D669" t="s">
        <v>60</v>
      </c>
      <c r="E669" t="s">
        <v>23</v>
      </c>
      <c r="F669" t="s">
        <v>24</v>
      </c>
      <c r="G669">
        <v>6</v>
      </c>
      <c r="H669" t="s">
        <v>25</v>
      </c>
      <c r="I669" t="s">
        <v>26</v>
      </c>
      <c r="J669" t="s">
        <v>27</v>
      </c>
      <c r="K669" t="s">
        <v>28</v>
      </c>
      <c r="L669" t="s">
        <v>29</v>
      </c>
      <c r="M669">
        <v>99224.15</v>
      </c>
      <c r="N669" t="s">
        <v>30</v>
      </c>
      <c r="O669" t="s">
        <v>80</v>
      </c>
      <c r="P669" t="s">
        <v>32</v>
      </c>
      <c r="Q669" t="s">
        <v>33</v>
      </c>
      <c r="R669" t="s">
        <v>32</v>
      </c>
      <c r="S669">
        <v>2.9888114062769401E-2</v>
      </c>
      <c r="T66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69">
        <f>SUM(T$2:T669)</f>
        <v>-45</v>
      </c>
    </row>
    <row r="670" spans="1:21" x14ac:dyDescent="0.2">
      <c r="A670" t="s">
        <v>968</v>
      </c>
      <c r="B670" t="s">
        <v>20</v>
      </c>
      <c r="C670" t="s">
        <v>21</v>
      </c>
      <c r="D670" t="s">
        <v>60</v>
      </c>
      <c r="E670" t="s">
        <v>23</v>
      </c>
      <c r="F670" t="s">
        <v>24</v>
      </c>
      <c r="G670">
        <v>6</v>
      </c>
      <c r="H670" t="s">
        <v>25</v>
      </c>
      <c r="I670" t="s">
        <v>26</v>
      </c>
      <c r="J670" t="s">
        <v>27</v>
      </c>
      <c r="K670" t="s">
        <v>28</v>
      </c>
      <c r="L670" t="s">
        <v>29</v>
      </c>
      <c r="M670">
        <v>192373.8</v>
      </c>
      <c r="N670" t="s">
        <v>30</v>
      </c>
      <c r="O670" t="s">
        <v>80</v>
      </c>
      <c r="P670" t="s">
        <v>32</v>
      </c>
      <c r="Q670" t="s">
        <v>33</v>
      </c>
      <c r="R670" t="s">
        <v>32</v>
      </c>
      <c r="S670">
        <v>2.9888114062769401E-2</v>
      </c>
      <c r="T67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0">
        <f>SUM(T$2:T670)</f>
        <v>-45</v>
      </c>
    </row>
    <row r="671" spans="1:21" x14ac:dyDescent="0.2">
      <c r="A671" t="s">
        <v>43</v>
      </c>
      <c r="B671" t="s">
        <v>20</v>
      </c>
      <c r="C671" t="s">
        <v>21</v>
      </c>
      <c r="D671" t="s">
        <v>44</v>
      </c>
      <c r="E671" t="s">
        <v>23</v>
      </c>
      <c r="F671" t="s">
        <v>24</v>
      </c>
      <c r="G671">
        <v>7</v>
      </c>
      <c r="H671" t="s">
        <v>25</v>
      </c>
      <c r="I671" t="s">
        <v>26</v>
      </c>
      <c r="J671" t="s">
        <v>27</v>
      </c>
      <c r="K671" t="s">
        <v>28</v>
      </c>
      <c r="L671" t="s">
        <v>29</v>
      </c>
      <c r="M671">
        <v>372338.41</v>
      </c>
      <c r="N671" t="s">
        <v>30</v>
      </c>
      <c r="O671" t="s">
        <v>46</v>
      </c>
      <c r="P671" t="s">
        <v>32</v>
      </c>
      <c r="Q671" t="s">
        <v>425</v>
      </c>
      <c r="R671" t="s">
        <v>32</v>
      </c>
      <c r="S671">
        <v>2.9458451353579801E-2</v>
      </c>
      <c r="T67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1">
        <f>SUM(T$2:T671)</f>
        <v>-45</v>
      </c>
    </row>
    <row r="672" spans="1:21" x14ac:dyDescent="0.2">
      <c r="A672" t="s">
        <v>320</v>
      </c>
      <c r="B672" t="s">
        <v>20</v>
      </c>
      <c r="C672" t="s">
        <v>21</v>
      </c>
      <c r="D672" t="s">
        <v>60</v>
      </c>
      <c r="E672" t="s">
        <v>76</v>
      </c>
      <c r="F672" t="s">
        <v>83</v>
      </c>
      <c r="G672">
        <v>1.63333333333333</v>
      </c>
      <c r="H672" t="s">
        <v>25</v>
      </c>
      <c r="I672" t="s">
        <v>26</v>
      </c>
      <c r="J672" t="s">
        <v>27</v>
      </c>
      <c r="K672" t="s">
        <v>26</v>
      </c>
      <c r="L672" t="s">
        <v>29</v>
      </c>
      <c r="M672">
        <v>323529.43</v>
      </c>
      <c r="N672" t="s">
        <v>30</v>
      </c>
      <c r="O672" t="s">
        <v>31</v>
      </c>
      <c r="P672" t="s">
        <v>32</v>
      </c>
      <c r="Q672" t="s">
        <v>64</v>
      </c>
      <c r="R672" t="s">
        <v>32</v>
      </c>
      <c r="S672">
        <v>2.88936873604403E-2</v>
      </c>
      <c r="T67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2">
        <f>SUM(T$2:T672)</f>
        <v>-45</v>
      </c>
    </row>
    <row r="673" spans="1:21" x14ac:dyDescent="0.2">
      <c r="A673" t="s">
        <v>654</v>
      </c>
      <c r="B673" t="s">
        <v>20</v>
      </c>
      <c r="C673" t="s">
        <v>21</v>
      </c>
      <c r="D673" t="s">
        <v>22</v>
      </c>
      <c r="E673" t="s">
        <v>23</v>
      </c>
      <c r="F673" t="s">
        <v>24</v>
      </c>
      <c r="G673">
        <v>5</v>
      </c>
      <c r="H673" t="s">
        <v>79</v>
      </c>
      <c r="I673" t="s">
        <v>26</v>
      </c>
      <c r="J673" t="s">
        <v>27</v>
      </c>
      <c r="K673" t="s">
        <v>26</v>
      </c>
      <c r="L673" t="s">
        <v>29</v>
      </c>
      <c r="M673">
        <v>255681.02</v>
      </c>
      <c r="N673" t="s">
        <v>30</v>
      </c>
      <c r="O673" t="s">
        <v>40</v>
      </c>
      <c r="P673" t="s">
        <v>32</v>
      </c>
      <c r="Q673" t="s">
        <v>33</v>
      </c>
      <c r="R673" t="s">
        <v>32</v>
      </c>
      <c r="S673">
        <v>2.8856368031023299E-2</v>
      </c>
      <c r="T67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3">
        <f>SUM(T$2:T673)</f>
        <v>-45</v>
      </c>
    </row>
    <row r="674" spans="1:21" x14ac:dyDescent="0.2">
      <c r="A674" t="s">
        <v>842</v>
      </c>
      <c r="B674" t="s">
        <v>20</v>
      </c>
      <c r="C674" t="s">
        <v>21</v>
      </c>
      <c r="D674" t="s">
        <v>22</v>
      </c>
      <c r="E674" t="s">
        <v>23</v>
      </c>
      <c r="F674" t="s">
        <v>24</v>
      </c>
      <c r="G674">
        <v>6</v>
      </c>
      <c r="H674" t="s">
        <v>79</v>
      </c>
      <c r="I674" t="s">
        <v>26</v>
      </c>
      <c r="J674" t="s">
        <v>27</v>
      </c>
      <c r="K674" t="s">
        <v>26</v>
      </c>
      <c r="L674" t="s">
        <v>29</v>
      </c>
      <c r="M674">
        <v>747671.18</v>
      </c>
      <c r="N674" t="s">
        <v>30</v>
      </c>
      <c r="O674" t="s">
        <v>40</v>
      </c>
      <c r="P674" t="s">
        <v>32</v>
      </c>
      <c r="Q674" t="s">
        <v>33</v>
      </c>
      <c r="R674" t="s">
        <v>32</v>
      </c>
      <c r="S674">
        <v>2.8856368031023299E-2</v>
      </c>
      <c r="T67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4">
        <f>SUM(T$2:T674)</f>
        <v>-45</v>
      </c>
    </row>
    <row r="675" spans="1:21" x14ac:dyDescent="0.2">
      <c r="A675" t="s">
        <v>192</v>
      </c>
      <c r="B675" t="s">
        <v>20</v>
      </c>
      <c r="C675" t="s">
        <v>21</v>
      </c>
      <c r="D675" t="s">
        <v>193</v>
      </c>
      <c r="E675" t="s">
        <v>392</v>
      </c>
      <c r="F675" t="s">
        <v>24</v>
      </c>
      <c r="G675">
        <v>5</v>
      </c>
      <c r="H675" t="s">
        <v>25</v>
      </c>
      <c r="I675" t="s">
        <v>26</v>
      </c>
      <c r="J675" t="s">
        <v>27</v>
      </c>
      <c r="K675" t="s">
        <v>28</v>
      </c>
      <c r="L675" t="s">
        <v>29</v>
      </c>
      <c r="M675">
        <v>191348</v>
      </c>
      <c r="N675" t="s">
        <v>30</v>
      </c>
      <c r="O675" t="s">
        <v>49</v>
      </c>
      <c r="P675" t="s">
        <v>32</v>
      </c>
      <c r="Q675" t="s">
        <v>393</v>
      </c>
      <c r="R675" t="s">
        <v>32</v>
      </c>
      <c r="S675">
        <v>2.8249410990088899E-2</v>
      </c>
      <c r="T67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5">
        <f>SUM(T$2:T675)</f>
        <v>-45</v>
      </c>
    </row>
    <row r="676" spans="1:21" x14ac:dyDescent="0.2">
      <c r="A676" t="s">
        <v>192</v>
      </c>
      <c r="B676" t="s">
        <v>20</v>
      </c>
      <c r="C676" t="s">
        <v>21</v>
      </c>
      <c r="D676" t="s">
        <v>193</v>
      </c>
      <c r="E676" t="s">
        <v>392</v>
      </c>
      <c r="F676" t="s">
        <v>24</v>
      </c>
      <c r="G676">
        <v>5</v>
      </c>
      <c r="H676" t="s">
        <v>25</v>
      </c>
      <c r="I676" t="s">
        <v>26</v>
      </c>
      <c r="J676" t="s">
        <v>27</v>
      </c>
      <c r="K676" t="s">
        <v>28</v>
      </c>
      <c r="L676" t="s">
        <v>29</v>
      </c>
      <c r="M676">
        <v>199063.67</v>
      </c>
      <c r="N676" t="s">
        <v>30</v>
      </c>
      <c r="O676" t="s">
        <v>49</v>
      </c>
      <c r="P676" t="s">
        <v>32</v>
      </c>
      <c r="Q676" t="s">
        <v>393</v>
      </c>
      <c r="R676" t="s">
        <v>32</v>
      </c>
      <c r="S676">
        <v>2.8249410990088899E-2</v>
      </c>
      <c r="T67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6">
        <f>SUM(T$2:T676)</f>
        <v>-45</v>
      </c>
    </row>
    <row r="677" spans="1:21" x14ac:dyDescent="0.2">
      <c r="A677" t="s">
        <v>549</v>
      </c>
      <c r="B677" t="s">
        <v>20</v>
      </c>
      <c r="C677" t="s">
        <v>21</v>
      </c>
      <c r="D677" t="s">
        <v>60</v>
      </c>
      <c r="E677" t="s">
        <v>322</v>
      </c>
      <c r="F677" t="s">
        <v>24</v>
      </c>
      <c r="G677">
        <v>4</v>
      </c>
      <c r="H677" t="s">
        <v>25</v>
      </c>
      <c r="I677" t="s">
        <v>26</v>
      </c>
      <c r="J677" t="s">
        <v>27</v>
      </c>
      <c r="K677" t="s">
        <v>26</v>
      </c>
      <c r="L677" t="s">
        <v>29</v>
      </c>
      <c r="M677">
        <v>1361564.44</v>
      </c>
      <c r="N677" t="s">
        <v>30</v>
      </c>
      <c r="O677" t="s">
        <v>49</v>
      </c>
      <c r="P677" t="s">
        <v>32</v>
      </c>
      <c r="Q677" t="s">
        <v>64</v>
      </c>
      <c r="R677" t="s">
        <v>32</v>
      </c>
      <c r="S677">
        <v>2.8015984286073999E-2</v>
      </c>
      <c r="T67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7">
        <f>SUM(T$2:T677)</f>
        <v>-45</v>
      </c>
    </row>
    <row r="678" spans="1:21" x14ac:dyDescent="0.2">
      <c r="A678" t="s">
        <v>925</v>
      </c>
      <c r="B678" t="s">
        <v>20</v>
      </c>
      <c r="C678" t="s">
        <v>21</v>
      </c>
      <c r="D678" t="s">
        <v>22</v>
      </c>
      <c r="E678" t="s">
        <v>343</v>
      </c>
      <c r="F678" t="s">
        <v>83</v>
      </c>
      <c r="G678">
        <v>2</v>
      </c>
      <c r="H678" t="s">
        <v>25</v>
      </c>
      <c r="I678" t="s">
        <v>26</v>
      </c>
      <c r="J678" t="s">
        <v>27</v>
      </c>
      <c r="K678" t="s">
        <v>28</v>
      </c>
      <c r="L678" t="s">
        <v>29</v>
      </c>
      <c r="M678">
        <v>40545</v>
      </c>
      <c r="N678" t="s">
        <v>30</v>
      </c>
      <c r="O678" t="s">
        <v>46</v>
      </c>
      <c r="P678" t="s">
        <v>32</v>
      </c>
      <c r="Q678" t="s">
        <v>33</v>
      </c>
      <c r="R678" t="s">
        <v>32</v>
      </c>
      <c r="S678">
        <v>2.7352855477855501E-2</v>
      </c>
      <c r="T67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8">
        <f>SUM(T$2:T678)</f>
        <v>-45</v>
      </c>
    </row>
    <row r="679" spans="1:21" x14ac:dyDescent="0.2">
      <c r="A679" t="s">
        <v>243</v>
      </c>
      <c r="B679" t="s">
        <v>35</v>
      </c>
      <c r="C679" t="s">
        <v>21</v>
      </c>
      <c r="D679" t="s">
        <v>244</v>
      </c>
      <c r="E679" t="s">
        <v>245</v>
      </c>
      <c r="F679" t="s">
        <v>24</v>
      </c>
      <c r="G679">
        <v>24</v>
      </c>
      <c r="H679" t="s">
        <v>25</v>
      </c>
      <c r="I679" t="s">
        <v>26</v>
      </c>
      <c r="J679" t="s">
        <v>27</v>
      </c>
      <c r="K679" t="s">
        <v>28</v>
      </c>
      <c r="L679" t="s">
        <v>29</v>
      </c>
      <c r="M679">
        <v>7309662.3300000001</v>
      </c>
      <c r="N679" t="s">
        <v>152</v>
      </c>
      <c r="O679" t="s">
        <v>49</v>
      </c>
      <c r="P679" t="s">
        <v>32</v>
      </c>
      <c r="Q679" t="s">
        <v>85</v>
      </c>
      <c r="R679" t="s">
        <v>32</v>
      </c>
      <c r="S679">
        <v>2.7265159021584998E-2</v>
      </c>
      <c r="T67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79">
        <f>SUM(T$2:T679)</f>
        <v>-45</v>
      </c>
    </row>
    <row r="680" spans="1:21" x14ac:dyDescent="0.2">
      <c r="A680" t="s">
        <v>243</v>
      </c>
      <c r="B680" t="s">
        <v>35</v>
      </c>
      <c r="C680" t="s">
        <v>21</v>
      </c>
      <c r="D680" t="s">
        <v>244</v>
      </c>
      <c r="E680" t="s">
        <v>245</v>
      </c>
      <c r="F680" t="s">
        <v>24</v>
      </c>
      <c r="G680">
        <v>24</v>
      </c>
      <c r="H680" t="s">
        <v>25</v>
      </c>
      <c r="I680" t="s">
        <v>26</v>
      </c>
      <c r="J680" t="s">
        <v>27</v>
      </c>
      <c r="K680" t="s">
        <v>28</v>
      </c>
      <c r="L680" t="s">
        <v>29</v>
      </c>
      <c r="M680">
        <v>16506692.300000001</v>
      </c>
      <c r="N680" t="s">
        <v>152</v>
      </c>
      <c r="O680" t="s">
        <v>49</v>
      </c>
      <c r="P680" t="s">
        <v>32</v>
      </c>
      <c r="Q680" t="s">
        <v>85</v>
      </c>
      <c r="R680" t="s">
        <v>32</v>
      </c>
      <c r="S680">
        <v>2.7265159021584998E-2</v>
      </c>
      <c r="T68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0">
        <f>SUM(T$2:T680)</f>
        <v>-45</v>
      </c>
    </row>
    <row r="681" spans="1:21" x14ac:dyDescent="0.2">
      <c r="A681" t="s">
        <v>145</v>
      </c>
      <c r="B681" t="s">
        <v>20</v>
      </c>
      <c r="C681" t="s">
        <v>21</v>
      </c>
      <c r="D681" t="s">
        <v>78</v>
      </c>
      <c r="E681" t="s">
        <v>159</v>
      </c>
      <c r="F681" t="s">
        <v>83</v>
      </c>
      <c r="G681">
        <v>2</v>
      </c>
      <c r="H681" t="s">
        <v>25</v>
      </c>
      <c r="I681" t="s">
        <v>26</v>
      </c>
      <c r="J681" t="s">
        <v>27</v>
      </c>
      <c r="K681" t="s">
        <v>26</v>
      </c>
      <c r="L681" t="s">
        <v>29</v>
      </c>
      <c r="M681">
        <v>151200</v>
      </c>
      <c r="N681" t="s">
        <v>30</v>
      </c>
      <c r="O681" t="s">
        <v>53</v>
      </c>
      <c r="P681" t="s">
        <v>32</v>
      </c>
      <c r="Q681" t="s">
        <v>47</v>
      </c>
      <c r="R681" t="s">
        <v>32</v>
      </c>
      <c r="S681">
        <v>2.70172158787058E-2</v>
      </c>
      <c r="T68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1">
        <f>SUM(T$2:T681)</f>
        <v>-45</v>
      </c>
    </row>
    <row r="682" spans="1:21" x14ac:dyDescent="0.2">
      <c r="A682" t="s">
        <v>375</v>
      </c>
      <c r="B682" t="s">
        <v>20</v>
      </c>
      <c r="C682" t="s">
        <v>21</v>
      </c>
      <c r="D682" t="s">
        <v>44</v>
      </c>
      <c r="E682" t="s">
        <v>376</v>
      </c>
      <c r="F682" t="s">
        <v>83</v>
      </c>
      <c r="G682">
        <v>3.1666666666666701</v>
      </c>
      <c r="H682" t="s">
        <v>25</v>
      </c>
      <c r="I682" t="s">
        <v>26</v>
      </c>
      <c r="J682" t="s">
        <v>27</v>
      </c>
      <c r="K682" t="s">
        <v>26</v>
      </c>
      <c r="L682" t="s">
        <v>29</v>
      </c>
      <c r="M682">
        <v>142836.74</v>
      </c>
      <c r="N682" t="s">
        <v>30</v>
      </c>
      <c r="O682" t="s">
        <v>106</v>
      </c>
      <c r="P682" t="s">
        <v>32</v>
      </c>
      <c r="Q682" t="s">
        <v>47</v>
      </c>
      <c r="R682" t="s">
        <v>32</v>
      </c>
      <c r="S682">
        <v>2.6937359374700699E-2</v>
      </c>
      <c r="T68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2">
        <f>SUM(T$2:T682)</f>
        <v>-45</v>
      </c>
    </row>
    <row r="683" spans="1:21" x14ac:dyDescent="0.2">
      <c r="A683" t="s">
        <v>256</v>
      </c>
      <c r="B683" t="s">
        <v>20</v>
      </c>
      <c r="C683" t="s">
        <v>21</v>
      </c>
      <c r="D683" t="s">
        <v>60</v>
      </c>
      <c r="E683" t="s">
        <v>76</v>
      </c>
      <c r="F683" t="s">
        <v>83</v>
      </c>
      <c r="G683">
        <v>0.66666666666666696</v>
      </c>
      <c r="H683" t="s">
        <v>79</v>
      </c>
      <c r="I683" t="s">
        <v>26</v>
      </c>
      <c r="J683" t="s">
        <v>27</v>
      </c>
      <c r="K683" t="s">
        <v>26</v>
      </c>
      <c r="L683" t="s">
        <v>29</v>
      </c>
      <c r="M683">
        <v>78977.34</v>
      </c>
      <c r="N683" t="s">
        <v>30</v>
      </c>
      <c r="O683" t="s">
        <v>106</v>
      </c>
      <c r="P683" t="s">
        <v>32</v>
      </c>
      <c r="Q683" t="s">
        <v>64</v>
      </c>
      <c r="R683" t="s">
        <v>32</v>
      </c>
      <c r="S683">
        <v>2.6937359374700699E-2</v>
      </c>
      <c r="T68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3">
        <f>SUM(T$2:T683)</f>
        <v>-45</v>
      </c>
    </row>
    <row r="684" spans="1:21" x14ac:dyDescent="0.2">
      <c r="A684" t="s">
        <v>590</v>
      </c>
      <c r="B684" t="s">
        <v>20</v>
      </c>
      <c r="C684" t="s">
        <v>21</v>
      </c>
      <c r="D684" t="s">
        <v>60</v>
      </c>
      <c r="E684" t="s">
        <v>115</v>
      </c>
      <c r="F684" t="s">
        <v>24</v>
      </c>
      <c r="G684">
        <v>10</v>
      </c>
      <c r="H684" t="s">
        <v>79</v>
      </c>
      <c r="I684" t="s">
        <v>26</v>
      </c>
      <c r="J684" t="s">
        <v>27</v>
      </c>
      <c r="K684" t="s">
        <v>28</v>
      </c>
      <c r="L684" t="s">
        <v>29</v>
      </c>
      <c r="M684">
        <v>210281.39</v>
      </c>
      <c r="N684" t="s">
        <v>30</v>
      </c>
      <c r="O684" t="s">
        <v>63</v>
      </c>
      <c r="P684" t="s">
        <v>32</v>
      </c>
      <c r="Q684" t="s">
        <v>64</v>
      </c>
      <c r="R684" t="s">
        <v>32</v>
      </c>
      <c r="S684">
        <v>2.6313210801218401E-2</v>
      </c>
      <c r="T68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4">
        <f>SUM(T$2:T684)</f>
        <v>-45</v>
      </c>
    </row>
    <row r="685" spans="1:21" x14ac:dyDescent="0.2">
      <c r="A685" t="s">
        <v>607</v>
      </c>
      <c r="B685" t="s">
        <v>20</v>
      </c>
      <c r="C685" t="s">
        <v>21</v>
      </c>
      <c r="D685" t="s">
        <v>22</v>
      </c>
      <c r="E685" t="s">
        <v>115</v>
      </c>
      <c r="F685" t="s">
        <v>24</v>
      </c>
      <c r="G685">
        <v>4</v>
      </c>
      <c r="H685" t="s">
        <v>25</v>
      </c>
      <c r="I685" t="s">
        <v>26</v>
      </c>
      <c r="J685" t="s">
        <v>27</v>
      </c>
      <c r="K685" t="s">
        <v>26</v>
      </c>
      <c r="L685" t="s">
        <v>29</v>
      </c>
      <c r="M685">
        <v>130326.87</v>
      </c>
      <c r="N685" t="s">
        <v>30</v>
      </c>
      <c r="O685" t="s">
        <v>84</v>
      </c>
      <c r="P685" t="s">
        <v>32</v>
      </c>
      <c r="Q685" t="s">
        <v>64</v>
      </c>
      <c r="R685" t="s">
        <v>32</v>
      </c>
      <c r="S685">
        <v>2.6313210801218401E-2</v>
      </c>
      <c r="T68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5">
        <f>SUM(T$2:T685)</f>
        <v>-45</v>
      </c>
    </row>
    <row r="686" spans="1:21" x14ac:dyDescent="0.2">
      <c r="A686" t="s">
        <v>536</v>
      </c>
      <c r="B686" t="s">
        <v>20</v>
      </c>
      <c r="C686" t="s">
        <v>21</v>
      </c>
      <c r="D686" t="s">
        <v>60</v>
      </c>
      <c r="E686" t="s">
        <v>23</v>
      </c>
      <c r="F686" t="s">
        <v>24</v>
      </c>
      <c r="G686">
        <v>5</v>
      </c>
      <c r="H686" t="s">
        <v>79</v>
      </c>
      <c r="I686" t="s">
        <v>26</v>
      </c>
      <c r="J686" t="s">
        <v>27</v>
      </c>
      <c r="K686" t="s">
        <v>28</v>
      </c>
      <c r="L686" t="s">
        <v>29</v>
      </c>
      <c r="M686">
        <v>386443.52000000002</v>
      </c>
      <c r="N686" t="s">
        <v>30</v>
      </c>
      <c r="O686" t="s">
        <v>49</v>
      </c>
      <c r="P686" t="s">
        <v>32</v>
      </c>
      <c r="Q686" t="s">
        <v>33</v>
      </c>
      <c r="R686" t="s">
        <v>32</v>
      </c>
      <c r="S686">
        <v>2.6000749411587101E-2</v>
      </c>
      <c r="T68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6">
        <f>SUM(T$2:T686)</f>
        <v>-45</v>
      </c>
    </row>
    <row r="687" spans="1:21" x14ac:dyDescent="0.2">
      <c r="A687" t="s">
        <v>292</v>
      </c>
      <c r="B687" t="s">
        <v>20</v>
      </c>
      <c r="C687" t="s">
        <v>21</v>
      </c>
      <c r="D687" t="s">
        <v>60</v>
      </c>
      <c r="E687" t="s">
        <v>293</v>
      </c>
      <c r="F687" t="s">
        <v>24</v>
      </c>
      <c r="G687">
        <v>180</v>
      </c>
      <c r="H687" t="s">
        <v>25</v>
      </c>
      <c r="I687" t="s">
        <v>26</v>
      </c>
      <c r="J687" t="s">
        <v>27</v>
      </c>
      <c r="K687" t="s">
        <v>26</v>
      </c>
      <c r="L687" t="s">
        <v>29</v>
      </c>
      <c r="M687">
        <v>878081.28</v>
      </c>
      <c r="N687" t="s">
        <v>30</v>
      </c>
      <c r="O687" t="s">
        <v>53</v>
      </c>
      <c r="P687" t="s">
        <v>32</v>
      </c>
      <c r="Q687" t="s">
        <v>64</v>
      </c>
      <c r="R687" t="s">
        <v>32</v>
      </c>
      <c r="S687">
        <v>2.59190969687523E-2</v>
      </c>
      <c r="T68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7">
        <f>SUM(T$2:T687)</f>
        <v>-45</v>
      </c>
    </row>
    <row r="688" spans="1:21" x14ac:dyDescent="0.2">
      <c r="A688" t="s">
        <v>576</v>
      </c>
      <c r="B688" t="s">
        <v>35</v>
      </c>
      <c r="C688" t="s">
        <v>67</v>
      </c>
      <c r="D688" t="s">
        <v>122</v>
      </c>
      <c r="E688" t="s">
        <v>129</v>
      </c>
      <c r="F688" t="s">
        <v>24</v>
      </c>
      <c r="G688">
        <v>48</v>
      </c>
      <c r="H688" t="s">
        <v>25</v>
      </c>
      <c r="I688" t="s">
        <v>26</v>
      </c>
      <c r="J688" t="s">
        <v>26</v>
      </c>
      <c r="K688" t="s">
        <v>28</v>
      </c>
      <c r="L688" t="s">
        <v>29</v>
      </c>
      <c r="M688">
        <v>203953</v>
      </c>
      <c r="N688" t="s">
        <v>69</v>
      </c>
      <c r="O688" t="s">
        <v>40</v>
      </c>
      <c r="P688" t="s">
        <v>32</v>
      </c>
      <c r="Q688" t="s">
        <v>85</v>
      </c>
      <c r="R688" t="s">
        <v>32</v>
      </c>
      <c r="S688">
        <v>2.5000000000000001E-2</v>
      </c>
      <c r="T68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8">
        <f>SUM(T$2:T688)</f>
        <v>-45</v>
      </c>
    </row>
    <row r="689" spans="1:21" x14ac:dyDescent="0.2">
      <c r="A689" t="s">
        <v>421</v>
      </c>
      <c r="B689" t="s">
        <v>20</v>
      </c>
      <c r="C689" t="s">
        <v>21</v>
      </c>
      <c r="D689" t="s">
        <v>60</v>
      </c>
      <c r="E689" t="s">
        <v>23</v>
      </c>
      <c r="F689" t="s">
        <v>24</v>
      </c>
      <c r="G689">
        <v>12</v>
      </c>
      <c r="H689" t="s">
        <v>25</v>
      </c>
      <c r="I689" t="s">
        <v>26</v>
      </c>
      <c r="J689" t="s">
        <v>27</v>
      </c>
      <c r="K689" t="s">
        <v>28</v>
      </c>
      <c r="L689" t="s">
        <v>29</v>
      </c>
      <c r="M689">
        <v>107164.07</v>
      </c>
      <c r="N689" t="s">
        <v>30</v>
      </c>
      <c r="O689" t="s">
        <v>40</v>
      </c>
      <c r="P689" t="s">
        <v>32</v>
      </c>
      <c r="Q689" t="s">
        <v>33</v>
      </c>
      <c r="R689" t="s">
        <v>32</v>
      </c>
      <c r="S689">
        <v>2.48881140627694E-2</v>
      </c>
      <c r="T68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89">
        <f>SUM(T$2:T689)</f>
        <v>-45</v>
      </c>
    </row>
    <row r="690" spans="1:21" x14ac:dyDescent="0.2">
      <c r="A690" t="s">
        <v>762</v>
      </c>
      <c r="B690" t="s">
        <v>20</v>
      </c>
      <c r="C690" t="s">
        <v>21</v>
      </c>
      <c r="D690" t="s">
        <v>60</v>
      </c>
      <c r="E690" t="s">
        <v>23</v>
      </c>
      <c r="F690" t="s">
        <v>24</v>
      </c>
      <c r="G690">
        <v>6</v>
      </c>
      <c r="H690" t="s">
        <v>25</v>
      </c>
      <c r="I690" t="s">
        <v>26</v>
      </c>
      <c r="J690" t="s">
        <v>27</v>
      </c>
      <c r="K690" t="s">
        <v>28</v>
      </c>
      <c r="L690" t="s">
        <v>29</v>
      </c>
      <c r="M690">
        <v>579658.27</v>
      </c>
      <c r="N690" t="s">
        <v>30</v>
      </c>
      <c r="O690" t="s">
        <v>80</v>
      </c>
      <c r="P690" t="s">
        <v>32</v>
      </c>
      <c r="Q690" t="s">
        <v>33</v>
      </c>
      <c r="R690" t="s">
        <v>32</v>
      </c>
      <c r="S690">
        <v>2.48881140627694E-2</v>
      </c>
      <c r="T69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0">
        <f>SUM(T$2:T690)</f>
        <v>-45</v>
      </c>
    </row>
    <row r="691" spans="1:21" x14ac:dyDescent="0.2">
      <c r="A691" t="s">
        <v>406</v>
      </c>
      <c r="B691" t="s">
        <v>20</v>
      </c>
      <c r="C691" t="s">
        <v>21</v>
      </c>
      <c r="D691" t="s">
        <v>22</v>
      </c>
      <c r="E691" t="s">
        <v>23</v>
      </c>
      <c r="F691" t="s">
        <v>24</v>
      </c>
      <c r="G691">
        <v>6</v>
      </c>
      <c r="H691" t="s">
        <v>79</v>
      </c>
      <c r="I691" t="s">
        <v>26</v>
      </c>
      <c r="J691" t="s">
        <v>27</v>
      </c>
      <c r="K691" t="s">
        <v>28</v>
      </c>
      <c r="L691" t="s">
        <v>29</v>
      </c>
      <c r="M691">
        <v>218990.91</v>
      </c>
      <c r="N691" t="s">
        <v>30</v>
      </c>
      <c r="O691" t="s">
        <v>40</v>
      </c>
      <c r="P691" t="s">
        <v>32</v>
      </c>
      <c r="Q691" t="s">
        <v>64</v>
      </c>
      <c r="R691" t="s">
        <v>32</v>
      </c>
      <c r="S691">
        <v>2.47166321452763E-2</v>
      </c>
      <c r="T69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1">
        <f>SUM(T$2:T691)</f>
        <v>-45</v>
      </c>
    </row>
    <row r="692" spans="1:21" x14ac:dyDescent="0.2">
      <c r="A692" t="s">
        <v>429</v>
      </c>
      <c r="B692" t="s">
        <v>20</v>
      </c>
      <c r="C692" t="s">
        <v>21</v>
      </c>
      <c r="D692" t="s">
        <v>22</v>
      </c>
      <c r="E692" t="s">
        <v>23</v>
      </c>
      <c r="F692" t="s">
        <v>24</v>
      </c>
      <c r="G692">
        <v>8</v>
      </c>
      <c r="H692" t="s">
        <v>79</v>
      </c>
      <c r="I692" t="s">
        <v>26</v>
      </c>
      <c r="J692" t="s">
        <v>27</v>
      </c>
      <c r="K692" t="s">
        <v>28</v>
      </c>
      <c r="L692" t="s">
        <v>29</v>
      </c>
      <c r="M692">
        <v>336256.06</v>
      </c>
      <c r="N692" t="s">
        <v>30</v>
      </c>
      <c r="O692" t="s">
        <v>40</v>
      </c>
      <c r="P692" t="s">
        <v>32</v>
      </c>
      <c r="Q692" t="s">
        <v>201</v>
      </c>
      <c r="R692" t="s">
        <v>32</v>
      </c>
      <c r="S692">
        <v>2.47166321452763E-2</v>
      </c>
      <c r="T69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2">
        <f>SUM(T$2:T692)</f>
        <v>-45</v>
      </c>
    </row>
    <row r="693" spans="1:21" x14ac:dyDescent="0.2">
      <c r="A693" t="s">
        <v>224</v>
      </c>
      <c r="B693" t="s">
        <v>20</v>
      </c>
      <c r="C693" t="s">
        <v>21</v>
      </c>
      <c r="D693" t="s">
        <v>60</v>
      </c>
      <c r="E693" t="s">
        <v>23</v>
      </c>
      <c r="F693" t="s">
        <v>24</v>
      </c>
      <c r="G693">
        <v>3</v>
      </c>
      <c r="H693" t="s">
        <v>79</v>
      </c>
      <c r="I693" t="s">
        <v>26</v>
      </c>
      <c r="J693" t="s">
        <v>27</v>
      </c>
      <c r="K693" t="s">
        <v>26</v>
      </c>
      <c r="L693" t="s">
        <v>29</v>
      </c>
      <c r="M693">
        <v>129693.62</v>
      </c>
      <c r="N693" t="s">
        <v>30</v>
      </c>
      <c r="O693" t="s">
        <v>80</v>
      </c>
      <c r="P693" t="s">
        <v>32</v>
      </c>
      <c r="Q693" t="s">
        <v>64</v>
      </c>
      <c r="R693" t="s">
        <v>32</v>
      </c>
      <c r="S693">
        <v>2.32314092810646E-2</v>
      </c>
      <c r="T69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3">
        <f>SUM(T$2:T693)</f>
        <v>-45</v>
      </c>
    </row>
    <row r="694" spans="1:21" x14ac:dyDescent="0.2">
      <c r="A694" t="s">
        <v>426</v>
      </c>
      <c r="B694" t="s">
        <v>20</v>
      </c>
      <c r="C694" t="s">
        <v>21</v>
      </c>
      <c r="D694" t="s">
        <v>60</v>
      </c>
      <c r="E694" t="s">
        <v>23</v>
      </c>
      <c r="F694" t="s">
        <v>24</v>
      </c>
      <c r="G694">
        <v>6</v>
      </c>
      <c r="H694" t="s">
        <v>25</v>
      </c>
      <c r="I694" t="s">
        <v>26</v>
      </c>
      <c r="J694" t="s">
        <v>27</v>
      </c>
      <c r="K694" t="s">
        <v>28</v>
      </c>
      <c r="L694" t="s">
        <v>29</v>
      </c>
      <c r="M694">
        <v>149999.20000000001</v>
      </c>
      <c r="N694" t="s">
        <v>30</v>
      </c>
      <c r="O694" t="s">
        <v>80</v>
      </c>
      <c r="P694" t="s">
        <v>32</v>
      </c>
      <c r="Q694" t="s">
        <v>427</v>
      </c>
      <c r="R694" t="s">
        <v>32</v>
      </c>
      <c r="S694">
        <v>2.32314092810646E-2</v>
      </c>
      <c r="T69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4">
        <f>SUM(T$2:T694)</f>
        <v>-45</v>
      </c>
    </row>
    <row r="695" spans="1:21" x14ac:dyDescent="0.2">
      <c r="A695" t="s">
        <v>822</v>
      </c>
      <c r="B695" t="s">
        <v>20</v>
      </c>
      <c r="C695" t="s">
        <v>21</v>
      </c>
      <c r="D695" t="s">
        <v>60</v>
      </c>
      <c r="E695" t="s">
        <v>23</v>
      </c>
      <c r="F695" t="s">
        <v>24</v>
      </c>
      <c r="G695">
        <v>3</v>
      </c>
      <c r="H695" t="s">
        <v>25</v>
      </c>
      <c r="I695" t="s">
        <v>26</v>
      </c>
      <c r="J695" t="s">
        <v>27</v>
      </c>
      <c r="K695" t="s">
        <v>26</v>
      </c>
      <c r="L695" t="s">
        <v>29</v>
      </c>
      <c r="M695">
        <v>182954.22</v>
      </c>
      <c r="N695" t="s">
        <v>30</v>
      </c>
      <c r="O695" t="s">
        <v>80</v>
      </c>
      <c r="P695" t="s">
        <v>32</v>
      </c>
      <c r="Q695" t="s">
        <v>64</v>
      </c>
      <c r="R695" t="s">
        <v>32</v>
      </c>
      <c r="S695">
        <v>2.32314092810646E-2</v>
      </c>
      <c r="T69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5">
        <f>SUM(T$2:T695)</f>
        <v>-45</v>
      </c>
    </row>
    <row r="696" spans="1:21" x14ac:dyDescent="0.2">
      <c r="A696" t="s">
        <v>274</v>
      </c>
      <c r="B696" t="s">
        <v>20</v>
      </c>
      <c r="C696" t="s">
        <v>21</v>
      </c>
      <c r="D696" t="s">
        <v>60</v>
      </c>
      <c r="E696" t="s">
        <v>275</v>
      </c>
      <c r="F696" t="s">
        <v>24</v>
      </c>
      <c r="G696">
        <v>5</v>
      </c>
      <c r="H696" t="s">
        <v>25</v>
      </c>
      <c r="I696" t="s">
        <v>26</v>
      </c>
      <c r="J696" t="s">
        <v>27</v>
      </c>
      <c r="K696" t="s">
        <v>28</v>
      </c>
      <c r="L696" t="s">
        <v>29</v>
      </c>
      <c r="M696">
        <v>398847.39</v>
      </c>
      <c r="N696" t="s">
        <v>30</v>
      </c>
      <c r="O696" t="s">
        <v>31</v>
      </c>
      <c r="P696" t="s">
        <v>32</v>
      </c>
      <c r="Q696" t="s">
        <v>64</v>
      </c>
      <c r="R696" t="s">
        <v>32</v>
      </c>
      <c r="S696">
        <v>2.30980022371726E-2</v>
      </c>
      <c r="T69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6">
        <f>SUM(T$2:T696)</f>
        <v>-45</v>
      </c>
    </row>
    <row r="697" spans="1:21" x14ac:dyDescent="0.2">
      <c r="A697" t="s">
        <v>722</v>
      </c>
      <c r="B697" t="s">
        <v>20</v>
      </c>
      <c r="C697" t="s">
        <v>21</v>
      </c>
      <c r="D697" t="s">
        <v>60</v>
      </c>
      <c r="E697" t="s">
        <v>293</v>
      </c>
      <c r="F697" t="s">
        <v>24</v>
      </c>
      <c r="G697">
        <v>9</v>
      </c>
      <c r="H697" t="s">
        <v>25</v>
      </c>
      <c r="I697" t="s">
        <v>26</v>
      </c>
      <c r="J697" t="s">
        <v>27</v>
      </c>
      <c r="K697" t="s">
        <v>26</v>
      </c>
      <c r="L697" t="s">
        <v>29</v>
      </c>
      <c r="M697">
        <v>260000</v>
      </c>
      <c r="N697" t="s">
        <v>30</v>
      </c>
      <c r="O697" t="s">
        <v>31</v>
      </c>
      <c r="P697" t="s">
        <v>32</v>
      </c>
      <c r="Q697" t="s">
        <v>64</v>
      </c>
      <c r="R697" t="s">
        <v>32</v>
      </c>
      <c r="S697">
        <v>2.30980022371726E-2</v>
      </c>
      <c r="T69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7">
        <f>SUM(T$2:T697)</f>
        <v>-45</v>
      </c>
    </row>
    <row r="698" spans="1:21" x14ac:dyDescent="0.2">
      <c r="A698" t="s">
        <v>991</v>
      </c>
      <c r="B698" t="s">
        <v>20</v>
      </c>
      <c r="C698" t="s">
        <v>21</v>
      </c>
      <c r="D698" t="s">
        <v>60</v>
      </c>
      <c r="E698" t="s">
        <v>23</v>
      </c>
      <c r="F698" t="s">
        <v>24</v>
      </c>
      <c r="G698">
        <v>12</v>
      </c>
      <c r="H698" t="s">
        <v>79</v>
      </c>
      <c r="I698" t="s">
        <v>26</v>
      </c>
      <c r="J698" t="s">
        <v>27</v>
      </c>
      <c r="K698" t="s">
        <v>26</v>
      </c>
      <c r="L698" t="s">
        <v>29</v>
      </c>
      <c r="M698">
        <v>470000</v>
      </c>
      <c r="N698" t="s">
        <v>30</v>
      </c>
      <c r="O698" t="s">
        <v>84</v>
      </c>
      <c r="P698" t="s">
        <v>32</v>
      </c>
      <c r="Q698" t="s">
        <v>64</v>
      </c>
      <c r="R698" t="s">
        <v>32</v>
      </c>
      <c r="S698">
        <v>2.30980022371726E-2</v>
      </c>
      <c r="T69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8">
        <f>SUM(T$2:T698)</f>
        <v>-45</v>
      </c>
    </row>
    <row r="699" spans="1:21" x14ac:dyDescent="0.2">
      <c r="A699" t="s">
        <v>265</v>
      </c>
      <c r="B699" t="s">
        <v>20</v>
      </c>
      <c r="C699" t="s">
        <v>21</v>
      </c>
      <c r="D699" t="s">
        <v>22</v>
      </c>
      <c r="E699" t="s">
        <v>115</v>
      </c>
      <c r="F699" t="s">
        <v>24</v>
      </c>
      <c r="G699">
        <v>10</v>
      </c>
      <c r="H699" t="s">
        <v>25</v>
      </c>
      <c r="I699" t="s">
        <v>26</v>
      </c>
      <c r="J699" t="s">
        <v>27</v>
      </c>
      <c r="K699" t="s">
        <v>28</v>
      </c>
      <c r="L699" t="s">
        <v>29</v>
      </c>
      <c r="M699">
        <v>289226.53000000003</v>
      </c>
      <c r="N699" t="s">
        <v>30</v>
      </c>
      <c r="O699" t="s">
        <v>106</v>
      </c>
      <c r="P699" t="s">
        <v>32</v>
      </c>
      <c r="Q699" t="s">
        <v>33</v>
      </c>
      <c r="R699" t="s">
        <v>32</v>
      </c>
      <c r="S699">
        <v>2.2899478268559099E-2</v>
      </c>
      <c r="T69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699">
        <f>SUM(T$2:T699)</f>
        <v>-45</v>
      </c>
    </row>
    <row r="700" spans="1:21" x14ac:dyDescent="0.2">
      <c r="A700" t="s">
        <v>1058</v>
      </c>
      <c r="B700" t="s">
        <v>20</v>
      </c>
      <c r="C700" t="s">
        <v>21</v>
      </c>
      <c r="D700" t="s">
        <v>60</v>
      </c>
      <c r="E700" t="s">
        <v>236</v>
      </c>
      <c r="F700" t="s">
        <v>24</v>
      </c>
      <c r="G700">
        <v>24</v>
      </c>
      <c r="H700" t="s">
        <v>25</v>
      </c>
      <c r="I700" t="s">
        <v>26</v>
      </c>
      <c r="J700" t="s">
        <v>27</v>
      </c>
      <c r="K700" t="s">
        <v>26</v>
      </c>
      <c r="L700" t="s">
        <v>29</v>
      </c>
      <c r="M700">
        <v>598605.75</v>
      </c>
      <c r="N700" t="s">
        <v>30</v>
      </c>
      <c r="O700" t="s">
        <v>31</v>
      </c>
      <c r="P700" t="s">
        <v>32</v>
      </c>
      <c r="Q700" t="s">
        <v>64</v>
      </c>
      <c r="R700" t="s">
        <v>32</v>
      </c>
      <c r="S700">
        <v>2.2156470706125999E-2</v>
      </c>
      <c r="T70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0">
        <f>SUM(T$2:T700)</f>
        <v>-45</v>
      </c>
    </row>
    <row r="701" spans="1:21" x14ac:dyDescent="0.2">
      <c r="A701" t="s">
        <v>994</v>
      </c>
      <c r="B701" t="s">
        <v>20</v>
      </c>
      <c r="C701" t="s">
        <v>21</v>
      </c>
      <c r="D701" t="s">
        <v>60</v>
      </c>
      <c r="E701" t="s">
        <v>293</v>
      </c>
      <c r="F701" t="s">
        <v>24</v>
      </c>
      <c r="G701">
        <v>180</v>
      </c>
      <c r="H701" t="s">
        <v>25</v>
      </c>
      <c r="I701" t="s">
        <v>26</v>
      </c>
      <c r="J701" t="s">
        <v>27</v>
      </c>
      <c r="K701" t="s">
        <v>26</v>
      </c>
      <c r="L701" t="s">
        <v>29</v>
      </c>
      <c r="M701">
        <v>268028.65000000002</v>
      </c>
      <c r="N701" t="s">
        <v>30</v>
      </c>
      <c r="O701" t="s">
        <v>31</v>
      </c>
      <c r="P701" t="s">
        <v>32</v>
      </c>
      <c r="Q701" t="s">
        <v>64</v>
      </c>
      <c r="R701" t="s">
        <v>32</v>
      </c>
      <c r="S701">
        <v>2.21137502686687E-2</v>
      </c>
      <c r="T70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1">
        <f>SUM(T$2:T701)</f>
        <v>-45</v>
      </c>
    </row>
    <row r="702" spans="1:21" x14ac:dyDescent="0.2">
      <c r="A702" t="s">
        <v>498</v>
      </c>
      <c r="B702" t="s">
        <v>20</v>
      </c>
      <c r="C702" t="s">
        <v>21</v>
      </c>
      <c r="D702" t="s">
        <v>60</v>
      </c>
      <c r="E702" t="s">
        <v>424</v>
      </c>
      <c r="F702" t="s">
        <v>83</v>
      </c>
      <c r="G702">
        <v>2.8</v>
      </c>
      <c r="H702" t="s">
        <v>25</v>
      </c>
      <c r="I702" t="s">
        <v>26</v>
      </c>
      <c r="J702" t="s">
        <v>27</v>
      </c>
      <c r="K702" t="s">
        <v>26</v>
      </c>
      <c r="L702" t="s">
        <v>29</v>
      </c>
      <c r="M702">
        <v>163612.54999999999</v>
      </c>
      <c r="N702" t="s">
        <v>30</v>
      </c>
      <c r="O702" t="s">
        <v>49</v>
      </c>
      <c r="P702" t="s">
        <v>32</v>
      </c>
      <c r="Q702" t="s">
        <v>64</v>
      </c>
      <c r="R702" t="s">
        <v>32</v>
      </c>
      <c r="S702">
        <v>2.1786748405675301E-2</v>
      </c>
      <c r="T70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2">
        <f>SUM(T$2:T702)</f>
        <v>-45</v>
      </c>
    </row>
    <row r="703" spans="1:21" x14ac:dyDescent="0.2">
      <c r="A703" t="s">
        <v>608</v>
      </c>
      <c r="B703" t="s">
        <v>20</v>
      </c>
      <c r="C703" t="s">
        <v>21</v>
      </c>
      <c r="D703" t="s">
        <v>119</v>
      </c>
      <c r="E703" t="s">
        <v>609</v>
      </c>
      <c r="F703" t="s">
        <v>24</v>
      </c>
      <c r="G703">
        <v>4</v>
      </c>
      <c r="H703" t="s">
        <v>25</v>
      </c>
      <c r="I703" t="s">
        <v>26</v>
      </c>
      <c r="J703" t="s">
        <v>27</v>
      </c>
      <c r="K703" t="s">
        <v>26</v>
      </c>
      <c r="L703" t="s">
        <v>29</v>
      </c>
      <c r="M703">
        <v>127200</v>
      </c>
      <c r="N703" t="s">
        <v>30</v>
      </c>
      <c r="O703" t="s">
        <v>110</v>
      </c>
      <c r="P703" t="s">
        <v>42</v>
      </c>
      <c r="Q703" t="s">
        <v>47</v>
      </c>
      <c r="R703" t="s">
        <v>32</v>
      </c>
      <c r="S703">
        <v>2.1786748405675301E-2</v>
      </c>
      <c r="T70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703">
        <f>SUM(T$2:T703)</f>
        <v>-47</v>
      </c>
    </row>
    <row r="704" spans="1:21" x14ac:dyDescent="0.2">
      <c r="A704" t="s">
        <v>808</v>
      </c>
      <c r="B704" t="s">
        <v>20</v>
      </c>
      <c r="C704" t="s">
        <v>21</v>
      </c>
      <c r="D704" t="s">
        <v>60</v>
      </c>
      <c r="E704" t="s">
        <v>809</v>
      </c>
      <c r="F704" t="s">
        <v>83</v>
      </c>
      <c r="G704">
        <v>3.3333333333333299</v>
      </c>
      <c r="H704" t="s">
        <v>25</v>
      </c>
      <c r="I704" t="s">
        <v>26</v>
      </c>
      <c r="J704" t="s">
        <v>27</v>
      </c>
      <c r="K704" t="s">
        <v>26</v>
      </c>
      <c r="L704" t="s">
        <v>29</v>
      </c>
      <c r="M704">
        <v>281860.90999999997</v>
      </c>
      <c r="N704" t="s">
        <v>30</v>
      </c>
      <c r="O704" t="s">
        <v>49</v>
      </c>
      <c r="P704" t="s">
        <v>32</v>
      </c>
      <c r="Q704" t="s">
        <v>64</v>
      </c>
      <c r="R704" t="s">
        <v>32</v>
      </c>
      <c r="S704">
        <v>2.1786748405675301E-2</v>
      </c>
      <c r="T70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4">
        <f>SUM(T$2:T704)</f>
        <v>-47</v>
      </c>
    </row>
    <row r="705" spans="1:21" x14ac:dyDescent="0.2">
      <c r="A705" t="s">
        <v>388</v>
      </c>
      <c r="B705" t="s">
        <v>20</v>
      </c>
      <c r="C705" t="s">
        <v>21</v>
      </c>
      <c r="D705" t="s">
        <v>22</v>
      </c>
      <c r="E705" t="s">
        <v>23</v>
      </c>
      <c r="F705" t="s">
        <v>24</v>
      </c>
      <c r="G705">
        <v>3</v>
      </c>
      <c r="H705" t="s">
        <v>79</v>
      </c>
      <c r="I705" t="s">
        <v>26</v>
      </c>
      <c r="J705" t="s">
        <v>27</v>
      </c>
      <c r="K705" t="s">
        <v>26</v>
      </c>
      <c r="L705" t="s">
        <v>29</v>
      </c>
      <c r="M705">
        <v>166287.13</v>
      </c>
      <c r="N705" t="s">
        <v>30</v>
      </c>
      <c r="O705" t="s">
        <v>40</v>
      </c>
      <c r="P705" t="s">
        <v>32</v>
      </c>
      <c r="Q705" t="s">
        <v>64</v>
      </c>
      <c r="R705" t="s">
        <v>32</v>
      </c>
      <c r="S705">
        <v>2.1427158461065701E-2</v>
      </c>
      <c r="T70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5">
        <f>SUM(T$2:T705)</f>
        <v>-47</v>
      </c>
    </row>
    <row r="706" spans="1:21" x14ac:dyDescent="0.2">
      <c r="A706" t="s">
        <v>390</v>
      </c>
      <c r="B706" t="s">
        <v>20</v>
      </c>
      <c r="C706" t="s">
        <v>21</v>
      </c>
      <c r="D706" t="s">
        <v>22</v>
      </c>
      <c r="E706" t="s">
        <v>23</v>
      </c>
      <c r="F706" t="s">
        <v>24</v>
      </c>
      <c r="G706">
        <v>4</v>
      </c>
      <c r="H706" t="s">
        <v>79</v>
      </c>
      <c r="I706" t="s">
        <v>26</v>
      </c>
      <c r="J706" t="s">
        <v>27</v>
      </c>
      <c r="K706" t="s">
        <v>26</v>
      </c>
      <c r="L706" t="s">
        <v>29</v>
      </c>
      <c r="M706">
        <v>166240.03</v>
      </c>
      <c r="N706" t="s">
        <v>30</v>
      </c>
      <c r="O706" t="s">
        <v>40</v>
      </c>
      <c r="P706" t="s">
        <v>32</v>
      </c>
      <c r="Q706" t="s">
        <v>64</v>
      </c>
      <c r="R706" t="s">
        <v>32</v>
      </c>
      <c r="S706">
        <v>2.1427158461065701E-2</v>
      </c>
      <c r="T70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6">
        <f>SUM(T$2:T706)</f>
        <v>-47</v>
      </c>
    </row>
    <row r="707" spans="1:21" x14ac:dyDescent="0.2">
      <c r="A707" t="s">
        <v>717</v>
      </c>
      <c r="B707" t="s">
        <v>20</v>
      </c>
      <c r="C707" t="s">
        <v>21</v>
      </c>
      <c r="D707" t="s">
        <v>22</v>
      </c>
      <c r="E707" t="s">
        <v>23</v>
      </c>
      <c r="F707" t="s">
        <v>24</v>
      </c>
      <c r="G707">
        <v>4</v>
      </c>
      <c r="H707" t="s">
        <v>79</v>
      </c>
      <c r="I707" t="s">
        <v>26</v>
      </c>
      <c r="J707" t="s">
        <v>27</v>
      </c>
      <c r="K707" t="s">
        <v>26</v>
      </c>
      <c r="L707" t="s">
        <v>29</v>
      </c>
      <c r="M707">
        <v>186984.23</v>
      </c>
      <c r="N707" t="s">
        <v>30</v>
      </c>
      <c r="O707" t="s">
        <v>40</v>
      </c>
      <c r="P707" t="s">
        <v>32</v>
      </c>
      <c r="Q707" t="s">
        <v>64</v>
      </c>
      <c r="R707" t="s">
        <v>32</v>
      </c>
      <c r="S707">
        <v>2.1427158461065701E-2</v>
      </c>
      <c r="T70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7">
        <f>SUM(T$2:T707)</f>
        <v>-47</v>
      </c>
    </row>
    <row r="708" spans="1:21" x14ac:dyDescent="0.2">
      <c r="A708" t="s">
        <v>797</v>
      </c>
      <c r="B708" t="s">
        <v>20</v>
      </c>
      <c r="C708" t="s">
        <v>21</v>
      </c>
      <c r="D708" t="s">
        <v>22</v>
      </c>
      <c r="E708" t="s">
        <v>798</v>
      </c>
      <c r="F708" t="s">
        <v>24</v>
      </c>
      <c r="G708">
        <v>3</v>
      </c>
      <c r="H708" t="s">
        <v>25</v>
      </c>
      <c r="I708" t="s">
        <v>26</v>
      </c>
      <c r="J708" t="s">
        <v>27</v>
      </c>
      <c r="K708" t="s">
        <v>26</v>
      </c>
      <c r="L708" t="s">
        <v>29</v>
      </c>
      <c r="M708">
        <v>172000</v>
      </c>
      <c r="N708" t="s">
        <v>30</v>
      </c>
      <c r="O708" t="s">
        <v>40</v>
      </c>
      <c r="P708" t="s">
        <v>32</v>
      </c>
      <c r="Q708" t="s">
        <v>64</v>
      </c>
      <c r="R708" t="s">
        <v>32</v>
      </c>
      <c r="S708">
        <v>2.1427158461065701E-2</v>
      </c>
      <c r="T70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8">
        <f>SUM(T$2:T708)</f>
        <v>-47</v>
      </c>
    </row>
    <row r="709" spans="1:21" x14ac:dyDescent="0.2">
      <c r="A709" t="s">
        <v>896</v>
      </c>
      <c r="B709" t="s">
        <v>20</v>
      </c>
      <c r="C709" t="s">
        <v>21</v>
      </c>
      <c r="D709" t="s">
        <v>22</v>
      </c>
      <c r="E709" t="s">
        <v>23</v>
      </c>
      <c r="F709" t="s">
        <v>24</v>
      </c>
      <c r="G709">
        <v>2</v>
      </c>
      <c r="H709" t="s">
        <v>79</v>
      </c>
      <c r="I709" t="s">
        <v>26</v>
      </c>
      <c r="J709" t="s">
        <v>27</v>
      </c>
      <c r="K709" t="s">
        <v>28</v>
      </c>
      <c r="L709" t="s">
        <v>29</v>
      </c>
      <c r="M709">
        <v>148251.66</v>
      </c>
      <c r="N709" t="s">
        <v>30</v>
      </c>
      <c r="O709" t="s">
        <v>40</v>
      </c>
      <c r="P709" t="s">
        <v>32</v>
      </c>
      <c r="Q709" t="s">
        <v>64</v>
      </c>
      <c r="R709" t="s">
        <v>32</v>
      </c>
      <c r="S709">
        <v>2.0748378177022402E-2</v>
      </c>
      <c r="T70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09">
        <f>SUM(T$2:T709)</f>
        <v>-47</v>
      </c>
    </row>
    <row r="710" spans="1:21" x14ac:dyDescent="0.2">
      <c r="A710" t="s">
        <v>209</v>
      </c>
      <c r="B710" t="s">
        <v>20</v>
      </c>
      <c r="C710" t="s">
        <v>21</v>
      </c>
      <c r="D710" t="s">
        <v>22</v>
      </c>
      <c r="E710" t="s">
        <v>210</v>
      </c>
      <c r="F710" t="s">
        <v>24</v>
      </c>
      <c r="G710">
        <v>3</v>
      </c>
      <c r="H710" t="s">
        <v>79</v>
      </c>
      <c r="I710" t="s">
        <v>26</v>
      </c>
      <c r="J710" t="s">
        <v>27</v>
      </c>
      <c r="K710" t="s">
        <v>26</v>
      </c>
      <c r="L710" t="s">
        <v>29</v>
      </c>
      <c r="M710">
        <v>234144.73</v>
      </c>
      <c r="N710" t="s">
        <v>30</v>
      </c>
      <c r="O710" t="s">
        <v>106</v>
      </c>
      <c r="P710" t="s">
        <v>32</v>
      </c>
      <c r="Q710" t="s">
        <v>191</v>
      </c>
      <c r="R710" t="s">
        <v>32</v>
      </c>
      <c r="S710">
        <v>2.0594256552852401E-2</v>
      </c>
      <c r="T71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0">
        <f>SUM(T$2:T710)</f>
        <v>-47</v>
      </c>
    </row>
    <row r="711" spans="1:21" x14ac:dyDescent="0.2">
      <c r="A711" t="s">
        <v>908</v>
      </c>
      <c r="B711" t="s">
        <v>20</v>
      </c>
      <c r="C711" t="s">
        <v>21</v>
      </c>
      <c r="D711" t="s">
        <v>60</v>
      </c>
      <c r="E711" t="s">
        <v>115</v>
      </c>
      <c r="F711" t="s">
        <v>24</v>
      </c>
      <c r="G711">
        <v>3</v>
      </c>
      <c r="H711" t="s">
        <v>79</v>
      </c>
      <c r="I711" t="s">
        <v>26</v>
      </c>
      <c r="J711" t="s">
        <v>27</v>
      </c>
      <c r="K711" t="s">
        <v>26</v>
      </c>
      <c r="L711" t="s">
        <v>29</v>
      </c>
      <c r="M711">
        <v>198572.49</v>
      </c>
      <c r="N711" t="s">
        <v>30</v>
      </c>
      <c r="O711" t="s">
        <v>106</v>
      </c>
      <c r="P711" t="s">
        <v>32</v>
      </c>
      <c r="Q711" t="s">
        <v>64</v>
      </c>
      <c r="R711" t="s">
        <v>32</v>
      </c>
      <c r="S711">
        <v>2.0594256552852401E-2</v>
      </c>
      <c r="T71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1">
        <f>SUM(T$2:T711)</f>
        <v>-47</v>
      </c>
    </row>
    <row r="712" spans="1:21" x14ac:dyDescent="0.2">
      <c r="A712" t="s">
        <v>545</v>
      </c>
      <c r="B712" t="s">
        <v>20</v>
      </c>
      <c r="C712" t="s">
        <v>21</v>
      </c>
      <c r="D712" t="s">
        <v>22</v>
      </c>
      <c r="E712" t="s">
        <v>546</v>
      </c>
      <c r="F712" t="s">
        <v>24</v>
      </c>
      <c r="G712">
        <v>12</v>
      </c>
      <c r="H712" t="s">
        <v>79</v>
      </c>
      <c r="I712" t="s">
        <v>26</v>
      </c>
      <c r="J712" t="s">
        <v>27</v>
      </c>
      <c r="K712" t="s">
        <v>28</v>
      </c>
      <c r="L712" t="s">
        <v>29</v>
      </c>
      <c r="M712">
        <v>189903</v>
      </c>
      <c r="N712" t="s">
        <v>30</v>
      </c>
      <c r="O712" t="s">
        <v>46</v>
      </c>
      <c r="P712" t="s">
        <v>32</v>
      </c>
      <c r="Q712" t="s">
        <v>33</v>
      </c>
      <c r="R712" t="s">
        <v>32</v>
      </c>
      <c r="S712">
        <v>2.01976515864692E-2</v>
      </c>
      <c r="T71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2">
        <f>SUM(T$2:T712)</f>
        <v>-47</v>
      </c>
    </row>
    <row r="713" spans="1:21" x14ac:dyDescent="0.2">
      <c r="A713" t="s">
        <v>352</v>
      </c>
      <c r="B713" t="s">
        <v>20</v>
      </c>
      <c r="C713" t="s">
        <v>21</v>
      </c>
      <c r="D713" t="s">
        <v>60</v>
      </c>
      <c r="E713" t="s">
        <v>348</v>
      </c>
      <c r="F713" t="s">
        <v>83</v>
      </c>
      <c r="G713">
        <v>3.3333333333333299</v>
      </c>
      <c r="H713" t="s">
        <v>25</v>
      </c>
      <c r="I713" t="s">
        <v>26</v>
      </c>
      <c r="J713" t="s">
        <v>27</v>
      </c>
      <c r="K713" t="s">
        <v>26</v>
      </c>
      <c r="L713" t="s">
        <v>29</v>
      </c>
      <c r="M713">
        <v>172240</v>
      </c>
      <c r="N713" t="s">
        <v>30</v>
      </c>
      <c r="O713" t="s">
        <v>46</v>
      </c>
      <c r="P713" t="s">
        <v>32</v>
      </c>
      <c r="Q713" t="s">
        <v>64</v>
      </c>
      <c r="R713" t="s">
        <v>32</v>
      </c>
      <c r="S713">
        <v>1.9923645907897899E-2</v>
      </c>
      <c r="T71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3">
        <f>SUM(T$2:T713)</f>
        <v>-47</v>
      </c>
    </row>
    <row r="714" spans="1:21" x14ac:dyDescent="0.2">
      <c r="A714" t="s">
        <v>352</v>
      </c>
      <c r="B714" t="s">
        <v>20</v>
      </c>
      <c r="C714" t="s">
        <v>21</v>
      </c>
      <c r="D714" t="s">
        <v>60</v>
      </c>
      <c r="E714" t="s">
        <v>99</v>
      </c>
      <c r="F714" t="s">
        <v>83</v>
      </c>
      <c r="G714">
        <v>2.3333333333333299</v>
      </c>
      <c r="H714" t="s">
        <v>25</v>
      </c>
      <c r="I714" t="s">
        <v>26</v>
      </c>
      <c r="J714" t="s">
        <v>27</v>
      </c>
      <c r="K714" t="s">
        <v>28</v>
      </c>
      <c r="L714" t="s">
        <v>29</v>
      </c>
      <c r="M714">
        <v>317526</v>
      </c>
      <c r="N714" t="s">
        <v>30</v>
      </c>
      <c r="O714" t="s">
        <v>46</v>
      </c>
      <c r="P714" t="s">
        <v>32</v>
      </c>
      <c r="Q714" t="s">
        <v>64</v>
      </c>
      <c r="R714" t="s">
        <v>32</v>
      </c>
      <c r="S714">
        <v>1.9923645907897899E-2</v>
      </c>
      <c r="T71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4">
        <f>SUM(T$2:T714)</f>
        <v>-47</v>
      </c>
    </row>
    <row r="715" spans="1:21" x14ac:dyDescent="0.2">
      <c r="A715" t="s">
        <v>384</v>
      </c>
      <c r="B715" t="s">
        <v>20</v>
      </c>
      <c r="C715" t="s">
        <v>21</v>
      </c>
      <c r="D715" t="s">
        <v>22</v>
      </c>
      <c r="E715" t="s">
        <v>76</v>
      </c>
      <c r="F715" t="s">
        <v>24</v>
      </c>
      <c r="G715">
        <v>4</v>
      </c>
      <c r="H715" t="s">
        <v>25</v>
      </c>
      <c r="I715" t="s">
        <v>26</v>
      </c>
      <c r="J715" t="s">
        <v>27</v>
      </c>
      <c r="K715" t="s">
        <v>28</v>
      </c>
      <c r="L715" t="s">
        <v>29</v>
      </c>
      <c r="M715">
        <v>199905.6</v>
      </c>
      <c r="N715" t="s">
        <v>30</v>
      </c>
      <c r="O715" t="s">
        <v>106</v>
      </c>
      <c r="P715" t="s">
        <v>32</v>
      </c>
      <c r="Q715" t="s">
        <v>64</v>
      </c>
      <c r="R715" t="s">
        <v>32</v>
      </c>
      <c r="S715">
        <v>1.9357267841519799E-2</v>
      </c>
      <c r="T71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5">
        <f>SUM(T$2:T715)</f>
        <v>-47</v>
      </c>
    </row>
    <row r="716" spans="1:21" x14ac:dyDescent="0.2">
      <c r="A716" t="s">
        <v>305</v>
      </c>
      <c r="B716" t="s">
        <v>20</v>
      </c>
      <c r="C716" t="s">
        <v>21</v>
      </c>
      <c r="D716" t="s">
        <v>306</v>
      </c>
      <c r="E716" t="s">
        <v>236</v>
      </c>
      <c r="F716" t="s">
        <v>24</v>
      </c>
      <c r="G716">
        <v>6</v>
      </c>
      <c r="H716" t="s">
        <v>25</v>
      </c>
      <c r="I716" t="s">
        <v>26</v>
      </c>
      <c r="J716" t="s">
        <v>27</v>
      </c>
      <c r="K716" t="s">
        <v>26</v>
      </c>
      <c r="L716" t="s">
        <v>29</v>
      </c>
      <c r="M716">
        <v>274000</v>
      </c>
      <c r="N716" t="s">
        <v>30</v>
      </c>
      <c r="O716" t="s">
        <v>49</v>
      </c>
      <c r="P716" t="s">
        <v>32</v>
      </c>
      <c r="Q716" t="s">
        <v>307</v>
      </c>
      <c r="R716" t="s">
        <v>32</v>
      </c>
      <c r="S716">
        <v>1.8884823049649599E-2</v>
      </c>
      <c r="T71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6">
        <f>SUM(T$2:T716)</f>
        <v>-47</v>
      </c>
    </row>
    <row r="717" spans="1:21" x14ac:dyDescent="0.2">
      <c r="A717" t="s">
        <v>277</v>
      </c>
      <c r="B717" t="s">
        <v>20</v>
      </c>
      <c r="C717" t="s">
        <v>21</v>
      </c>
      <c r="D717" t="s">
        <v>44</v>
      </c>
      <c r="E717" t="s">
        <v>23</v>
      </c>
      <c r="F717" t="s">
        <v>24</v>
      </c>
      <c r="G717">
        <v>7</v>
      </c>
      <c r="H717" t="s">
        <v>25</v>
      </c>
      <c r="I717" t="s">
        <v>26</v>
      </c>
      <c r="J717" t="s">
        <v>27</v>
      </c>
      <c r="K717" t="s">
        <v>26</v>
      </c>
      <c r="L717" t="s">
        <v>29</v>
      </c>
      <c r="M717">
        <v>500292.9</v>
      </c>
      <c r="N717" t="s">
        <v>30</v>
      </c>
      <c r="O717" t="s">
        <v>53</v>
      </c>
      <c r="P717" t="s">
        <v>32</v>
      </c>
      <c r="Q717" t="s">
        <v>47</v>
      </c>
      <c r="R717" t="s">
        <v>32</v>
      </c>
      <c r="S717">
        <v>1.8614260279086699E-2</v>
      </c>
      <c r="T71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7">
        <f>SUM(T$2:T717)</f>
        <v>-47</v>
      </c>
    </row>
    <row r="718" spans="1:21" x14ac:dyDescent="0.2">
      <c r="A718" t="s">
        <v>491</v>
      </c>
      <c r="B718" t="s">
        <v>20</v>
      </c>
      <c r="C718" t="s">
        <v>21</v>
      </c>
      <c r="D718" t="s">
        <v>51</v>
      </c>
      <c r="E718" t="s">
        <v>23</v>
      </c>
      <c r="F718" t="s">
        <v>83</v>
      </c>
      <c r="G718">
        <v>2</v>
      </c>
      <c r="H718" t="s">
        <v>79</v>
      </c>
      <c r="I718" t="s">
        <v>26</v>
      </c>
      <c r="J718" t="s">
        <v>27</v>
      </c>
      <c r="K718" t="s">
        <v>26</v>
      </c>
      <c r="L718" t="s">
        <v>29</v>
      </c>
      <c r="M718">
        <v>169000</v>
      </c>
      <c r="N718" t="s">
        <v>30</v>
      </c>
      <c r="O718" t="s">
        <v>53</v>
      </c>
      <c r="P718" t="s">
        <v>32</v>
      </c>
      <c r="Q718" t="s">
        <v>47</v>
      </c>
      <c r="R718" t="s">
        <v>32</v>
      </c>
      <c r="S718">
        <v>1.7572771434261301E-2</v>
      </c>
      <c r="T71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8">
        <f>SUM(T$2:T718)</f>
        <v>-47</v>
      </c>
    </row>
    <row r="719" spans="1:21" x14ac:dyDescent="0.2">
      <c r="A719" t="s">
        <v>98</v>
      </c>
      <c r="B719" t="s">
        <v>20</v>
      </c>
      <c r="C719" t="s">
        <v>21</v>
      </c>
      <c r="D719" t="s">
        <v>60</v>
      </c>
      <c r="E719" t="s">
        <v>99</v>
      </c>
      <c r="F719" t="s">
        <v>24</v>
      </c>
      <c r="G719">
        <v>4</v>
      </c>
      <c r="H719" t="s">
        <v>25</v>
      </c>
      <c r="I719" t="s">
        <v>26</v>
      </c>
      <c r="J719" t="s">
        <v>27</v>
      </c>
      <c r="K719" t="s">
        <v>28</v>
      </c>
      <c r="L719" t="s">
        <v>29</v>
      </c>
      <c r="M719">
        <v>156000.26</v>
      </c>
      <c r="N719" t="s">
        <v>30</v>
      </c>
      <c r="O719" t="s">
        <v>40</v>
      </c>
      <c r="P719" t="s">
        <v>32</v>
      </c>
      <c r="Q719" t="s">
        <v>64</v>
      </c>
      <c r="R719" t="s">
        <v>32</v>
      </c>
      <c r="S719">
        <v>1.7458904492811698E-2</v>
      </c>
      <c r="T71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19">
        <f>SUM(T$2:T719)</f>
        <v>-47</v>
      </c>
    </row>
    <row r="720" spans="1:21" x14ac:dyDescent="0.2">
      <c r="A720" t="s">
        <v>796</v>
      </c>
      <c r="B720" t="s">
        <v>20</v>
      </c>
      <c r="C720" t="s">
        <v>21</v>
      </c>
      <c r="D720" t="s">
        <v>22</v>
      </c>
      <c r="E720" t="s">
        <v>23</v>
      </c>
      <c r="F720" t="s">
        <v>24</v>
      </c>
      <c r="G720">
        <v>2</v>
      </c>
      <c r="H720" t="s">
        <v>79</v>
      </c>
      <c r="I720" t="s">
        <v>26</v>
      </c>
      <c r="J720" t="s">
        <v>27</v>
      </c>
      <c r="K720" t="s">
        <v>26</v>
      </c>
      <c r="L720" t="s">
        <v>29</v>
      </c>
      <c r="M720">
        <v>104900.11</v>
      </c>
      <c r="N720" t="s">
        <v>30</v>
      </c>
      <c r="O720" t="s">
        <v>40</v>
      </c>
      <c r="P720" t="s">
        <v>32</v>
      </c>
      <c r="Q720" t="s">
        <v>64</v>
      </c>
      <c r="R720" t="s">
        <v>32</v>
      </c>
      <c r="S720">
        <v>1.7458904492811698E-2</v>
      </c>
      <c r="T72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0">
        <f>SUM(T$2:T720)</f>
        <v>-47</v>
      </c>
    </row>
    <row r="721" spans="1:21" x14ac:dyDescent="0.2">
      <c r="A721" t="s">
        <v>281</v>
      </c>
      <c r="B721" t="s">
        <v>20</v>
      </c>
      <c r="C721" t="s">
        <v>21</v>
      </c>
      <c r="D721" t="s">
        <v>60</v>
      </c>
      <c r="E721" t="s">
        <v>23</v>
      </c>
      <c r="F721" t="s">
        <v>24</v>
      </c>
      <c r="G721">
        <v>22</v>
      </c>
      <c r="H721" t="s">
        <v>79</v>
      </c>
      <c r="I721" t="s">
        <v>26</v>
      </c>
      <c r="J721" t="s">
        <v>27</v>
      </c>
      <c r="K721" t="s">
        <v>26</v>
      </c>
      <c r="L721" t="s">
        <v>29</v>
      </c>
      <c r="M721">
        <v>1662229.18</v>
      </c>
      <c r="N721" t="s">
        <v>30</v>
      </c>
      <c r="O721" t="s">
        <v>40</v>
      </c>
      <c r="P721" t="s">
        <v>32</v>
      </c>
      <c r="Q721" t="s">
        <v>33</v>
      </c>
      <c r="R721" t="s">
        <v>32</v>
      </c>
      <c r="S721">
        <v>1.6474652524307801E-2</v>
      </c>
      <c r="T72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1">
        <f>SUM(T$2:T721)</f>
        <v>-47</v>
      </c>
    </row>
    <row r="722" spans="1:21" x14ac:dyDescent="0.2">
      <c r="A722" t="s">
        <v>96</v>
      </c>
      <c r="B722" t="s">
        <v>20</v>
      </c>
      <c r="C722" t="s">
        <v>21</v>
      </c>
      <c r="D722" t="s">
        <v>22</v>
      </c>
      <c r="E722" t="s">
        <v>97</v>
      </c>
      <c r="F722" t="s">
        <v>24</v>
      </c>
      <c r="G722">
        <v>2</v>
      </c>
      <c r="H722" t="s">
        <v>25</v>
      </c>
      <c r="I722" t="s">
        <v>26</v>
      </c>
      <c r="J722" t="s">
        <v>27</v>
      </c>
      <c r="K722" t="s">
        <v>28</v>
      </c>
      <c r="L722" t="s">
        <v>29</v>
      </c>
      <c r="M722">
        <v>148359.35</v>
      </c>
      <c r="N722" t="s">
        <v>30</v>
      </c>
      <c r="O722" t="s">
        <v>46</v>
      </c>
      <c r="P722" t="s">
        <v>32</v>
      </c>
      <c r="Q722" t="s">
        <v>33</v>
      </c>
      <c r="R722" t="s">
        <v>32</v>
      </c>
      <c r="S722">
        <v>1.6229397618215301E-2</v>
      </c>
      <c r="T72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2">
        <f>SUM(T$2:T722)</f>
        <v>-47</v>
      </c>
    </row>
    <row r="723" spans="1:21" x14ac:dyDescent="0.2">
      <c r="A723" t="s">
        <v>688</v>
      </c>
      <c r="B723" t="s">
        <v>20</v>
      </c>
      <c r="C723" t="s">
        <v>21</v>
      </c>
      <c r="D723" t="s">
        <v>22</v>
      </c>
      <c r="E723" t="s">
        <v>76</v>
      </c>
      <c r="F723" t="s">
        <v>24</v>
      </c>
      <c r="G723">
        <v>2</v>
      </c>
      <c r="H723" t="s">
        <v>25</v>
      </c>
      <c r="I723" t="s">
        <v>26</v>
      </c>
      <c r="J723" t="s">
        <v>27</v>
      </c>
      <c r="K723" t="s">
        <v>26</v>
      </c>
      <c r="L723" t="s">
        <v>29</v>
      </c>
      <c r="M723">
        <v>200270</v>
      </c>
      <c r="N723" t="s">
        <v>30</v>
      </c>
      <c r="O723" t="s">
        <v>110</v>
      </c>
      <c r="P723" t="s">
        <v>32</v>
      </c>
      <c r="Q723" t="s">
        <v>191</v>
      </c>
      <c r="R723" t="s">
        <v>32</v>
      </c>
      <c r="S723">
        <v>1.6067794157309301E-2</v>
      </c>
      <c r="T72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3">
        <f>SUM(T$2:T723)</f>
        <v>-47</v>
      </c>
    </row>
    <row r="724" spans="1:21" x14ac:dyDescent="0.2">
      <c r="A724" t="s">
        <v>1021</v>
      </c>
      <c r="B724" t="s">
        <v>20</v>
      </c>
      <c r="C724" t="s">
        <v>21</v>
      </c>
      <c r="D724" t="s">
        <v>60</v>
      </c>
      <c r="E724" t="s">
        <v>76</v>
      </c>
      <c r="F724" t="s">
        <v>24</v>
      </c>
      <c r="G724">
        <v>2</v>
      </c>
      <c r="H724" t="s">
        <v>25</v>
      </c>
      <c r="I724" t="s">
        <v>26</v>
      </c>
      <c r="J724" t="s">
        <v>27</v>
      </c>
      <c r="K724" t="s">
        <v>26</v>
      </c>
      <c r="L724" t="s">
        <v>29</v>
      </c>
      <c r="M724">
        <v>166661.84</v>
      </c>
      <c r="N724" t="s">
        <v>30</v>
      </c>
      <c r="O724" t="s">
        <v>106</v>
      </c>
      <c r="P724" t="s">
        <v>32</v>
      </c>
      <c r="Q724" t="s">
        <v>64</v>
      </c>
      <c r="R724" t="s">
        <v>32</v>
      </c>
      <c r="S724">
        <v>1.6067794157309301E-2</v>
      </c>
      <c r="T72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4">
        <f>SUM(T$2:T724)</f>
        <v>-47</v>
      </c>
    </row>
    <row r="725" spans="1:21" x14ac:dyDescent="0.2">
      <c r="A725" t="s">
        <v>241</v>
      </c>
      <c r="B725" t="s">
        <v>20</v>
      </c>
      <c r="C725" t="s">
        <v>21</v>
      </c>
      <c r="D725" t="s">
        <v>22</v>
      </c>
      <c r="E725" t="s">
        <v>242</v>
      </c>
      <c r="F725" t="s">
        <v>24</v>
      </c>
      <c r="G725">
        <v>4</v>
      </c>
      <c r="H725" t="s">
        <v>25</v>
      </c>
      <c r="I725" t="s">
        <v>26</v>
      </c>
      <c r="J725" t="s">
        <v>27</v>
      </c>
      <c r="K725" t="s">
        <v>28</v>
      </c>
      <c r="L725" t="s">
        <v>29</v>
      </c>
      <c r="M725">
        <v>100056.12</v>
      </c>
      <c r="N725" t="s">
        <v>30</v>
      </c>
      <c r="O725" t="s">
        <v>46</v>
      </c>
      <c r="P725" t="s">
        <v>32</v>
      </c>
      <c r="Q725" t="s">
        <v>33</v>
      </c>
      <c r="R725" t="s">
        <v>32</v>
      </c>
      <c r="S725">
        <v>1.5671189190925999E-2</v>
      </c>
      <c r="T72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5">
        <f>SUM(T$2:T725)</f>
        <v>-47</v>
      </c>
    </row>
    <row r="726" spans="1:21" x14ac:dyDescent="0.2">
      <c r="A726" t="s">
        <v>921</v>
      </c>
      <c r="B726" t="s">
        <v>20</v>
      </c>
      <c r="C726" t="s">
        <v>21</v>
      </c>
      <c r="D726" t="s">
        <v>22</v>
      </c>
      <c r="E726" t="s">
        <v>523</v>
      </c>
      <c r="F726" t="s">
        <v>24</v>
      </c>
      <c r="G726">
        <v>4</v>
      </c>
      <c r="H726" t="s">
        <v>25</v>
      </c>
      <c r="I726" t="s">
        <v>26</v>
      </c>
      <c r="J726" t="s">
        <v>27</v>
      </c>
      <c r="K726" t="s">
        <v>26</v>
      </c>
      <c r="L726" t="s">
        <v>29</v>
      </c>
      <c r="M726">
        <v>388308</v>
      </c>
      <c r="N726" t="s">
        <v>30</v>
      </c>
      <c r="O726" t="s">
        <v>46</v>
      </c>
      <c r="P726" t="s">
        <v>32</v>
      </c>
      <c r="Q726" t="s">
        <v>64</v>
      </c>
      <c r="R726" t="s">
        <v>32</v>
      </c>
      <c r="S726">
        <v>1.5160786514119199E-2</v>
      </c>
      <c r="T72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6">
        <f>SUM(T$2:T726)</f>
        <v>-47</v>
      </c>
    </row>
    <row r="727" spans="1:21" x14ac:dyDescent="0.2">
      <c r="A727" t="s">
        <v>258</v>
      </c>
      <c r="B727" t="s">
        <v>20</v>
      </c>
      <c r="C727" t="s">
        <v>21</v>
      </c>
      <c r="D727" t="s">
        <v>259</v>
      </c>
      <c r="E727" t="s">
        <v>23</v>
      </c>
      <c r="F727" t="s">
        <v>24</v>
      </c>
      <c r="G727">
        <v>15</v>
      </c>
      <c r="H727" t="s">
        <v>25</v>
      </c>
      <c r="I727" t="s">
        <v>26</v>
      </c>
      <c r="J727" t="s">
        <v>27</v>
      </c>
      <c r="K727" t="s">
        <v>28</v>
      </c>
      <c r="L727" t="s">
        <v>29</v>
      </c>
      <c r="M727">
        <v>1021111.4</v>
      </c>
      <c r="N727" t="s">
        <v>30</v>
      </c>
      <c r="O727" t="s">
        <v>46</v>
      </c>
      <c r="P727" t="s">
        <v>32</v>
      </c>
      <c r="Q727" t="s">
        <v>201</v>
      </c>
      <c r="R727" t="s">
        <v>32</v>
      </c>
      <c r="S727">
        <v>1.47525690006386E-2</v>
      </c>
      <c r="T72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7">
        <f>SUM(T$2:T727)</f>
        <v>-47</v>
      </c>
    </row>
    <row r="728" spans="1:21" x14ac:dyDescent="0.2">
      <c r="A728" t="s">
        <v>192</v>
      </c>
      <c r="B728" t="s">
        <v>20</v>
      </c>
      <c r="C728" t="s">
        <v>21</v>
      </c>
      <c r="D728" t="s">
        <v>193</v>
      </c>
      <c r="E728" t="s">
        <v>856</v>
      </c>
      <c r="F728" t="s">
        <v>24</v>
      </c>
      <c r="G728">
        <v>6</v>
      </c>
      <c r="H728" t="s">
        <v>25</v>
      </c>
      <c r="I728" t="s">
        <v>26</v>
      </c>
      <c r="J728" t="s">
        <v>27</v>
      </c>
      <c r="K728" t="s">
        <v>28</v>
      </c>
      <c r="L728" t="s">
        <v>29</v>
      </c>
      <c r="M728">
        <v>1173562.42</v>
      </c>
      <c r="N728" t="s">
        <v>30</v>
      </c>
      <c r="O728" t="s">
        <v>46</v>
      </c>
      <c r="P728" t="s">
        <v>32</v>
      </c>
      <c r="Q728" t="s">
        <v>393</v>
      </c>
      <c r="R728" t="s">
        <v>32</v>
      </c>
      <c r="S728">
        <v>1.47525690006386E-2</v>
      </c>
      <c r="T72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8">
        <f>SUM(T$2:T728)</f>
        <v>-47</v>
      </c>
    </row>
    <row r="729" spans="1:21" x14ac:dyDescent="0.2">
      <c r="A729" t="s">
        <v>379</v>
      </c>
      <c r="B729" t="s">
        <v>20</v>
      </c>
      <c r="C729" t="s">
        <v>21</v>
      </c>
      <c r="D729" t="s">
        <v>22</v>
      </c>
      <c r="E729" t="s">
        <v>23</v>
      </c>
      <c r="F729" t="s">
        <v>24</v>
      </c>
      <c r="G729">
        <v>6</v>
      </c>
      <c r="H729" t="s">
        <v>79</v>
      </c>
      <c r="I729" t="s">
        <v>26</v>
      </c>
      <c r="J729" t="s">
        <v>27</v>
      </c>
      <c r="K729" t="s">
        <v>28</v>
      </c>
      <c r="L729" t="s">
        <v>29</v>
      </c>
      <c r="M729">
        <v>399073.38</v>
      </c>
      <c r="N729" t="s">
        <v>30</v>
      </c>
      <c r="O729" t="s">
        <v>106</v>
      </c>
      <c r="P729" t="s">
        <v>32</v>
      </c>
      <c r="Q729" t="s">
        <v>191</v>
      </c>
      <c r="R729" t="s">
        <v>32</v>
      </c>
      <c r="S729">
        <v>1.4439285792618601E-2</v>
      </c>
      <c r="T72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29">
        <f>SUM(T$2:T729)</f>
        <v>-47</v>
      </c>
    </row>
    <row r="730" spans="1:21" x14ac:dyDescent="0.2">
      <c r="A730" t="s">
        <v>153</v>
      </c>
      <c r="B730" t="s">
        <v>35</v>
      </c>
      <c r="C730" t="s">
        <v>67</v>
      </c>
      <c r="D730" t="s">
        <v>122</v>
      </c>
      <c r="E730" t="s">
        <v>129</v>
      </c>
      <c r="F730" t="s">
        <v>24</v>
      </c>
      <c r="G730">
        <v>48</v>
      </c>
      <c r="H730" t="s">
        <v>25</v>
      </c>
      <c r="I730" t="s">
        <v>26</v>
      </c>
      <c r="J730" t="s">
        <v>28</v>
      </c>
      <c r="K730" t="s">
        <v>28</v>
      </c>
      <c r="L730" t="s">
        <v>29</v>
      </c>
      <c r="M730">
        <v>994222.3</v>
      </c>
      <c r="N730" t="s">
        <v>69</v>
      </c>
      <c r="O730" t="s">
        <v>40</v>
      </c>
      <c r="P730" t="s">
        <v>32</v>
      </c>
      <c r="Q730" t="s">
        <v>85</v>
      </c>
      <c r="R730" t="s">
        <v>32</v>
      </c>
      <c r="S730">
        <v>1.38888888888888E-2</v>
      </c>
      <c r="T73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0">
        <f>SUM(T$2:T730)</f>
        <v>-47</v>
      </c>
    </row>
    <row r="731" spans="1:21" x14ac:dyDescent="0.2">
      <c r="A731" t="s">
        <v>422</v>
      </c>
      <c r="B731" t="s">
        <v>35</v>
      </c>
      <c r="C731" t="s">
        <v>67</v>
      </c>
      <c r="D731" t="s">
        <v>122</v>
      </c>
      <c r="E731" t="s">
        <v>129</v>
      </c>
      <c r="F731" t="s">
        <v>24</v>
      </c>
      <c r="G731">
        <v>48</v>
      </c>
      <c r="H731" t="s">
        <v>25</v>
      </c>
      <c r="I731" t="s">
        <v>26</v>
      </c>
      <c r="J731" t="s">
        <v>28</v>
      </c>
      <c r="K731" t="s">
        <v>28</v>
      </c>
      <c r="L731" t="s">
        <v>29</v>
      </c>
      <c r="M731">
        <v>876995.77</v>
      </c>
      <c r="N731" t="s">
        <v>69</v>
      </c>
      <c r="O731" t="s">
        <v>40</v>
      </c>
      <c r="P731" t="s">
        <v>32</v>
      </c>
      <c r="Q731" t="s">
        <v>85</v>
      </c>
      <c r="R731" t="s">
        <v>32</v>
      </c>
      <c r="S731">
        <v>1.38888888888888E-2</v>
      </c>
      <c r="T73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1">
        <f>SUM(T$2:T731)</f>
        <v>-47</v>
      </c>
    </row>
    <row r="732" spans="1:21" x14ac:dyDescent="0.2">
      <c r="A732" t="s">
        <v>379</v>
      </c>
      <c r="B732" t="s">
        <v>20</v>
      </c>
      <c r="C732" t="s">
        <v>21</v>
      </c>
      <c r="D732" t="s">
        <v>22</v>
      </c>
      <c r="E732" t="s">
        <v>23</v>
      </c>
      <c r="F732" t="s">
        <v>24</v>
      </c>
      <c r="G732">
        <v>12</v>
      </c>
      <c r="H732" t="s">
        <v>25</v>
      </c>
      <c r="I732" t="s">
        <v>26</v>
      </c>
      <c r="J732" t="s">
        <v>27</v>
      </c>
      <c r="K732" t="s">
        <v>28</v>
      </c>
      <c r="L732" t="s">
        <v>29</v>
      </c>
      <c r="M732">
        <v>262000</v>
      </c>
      <c r="N732" t="s">
        <v>30</v>
      </c>
      <c r="O732" t="s">
        <v>106</v>
      </c>
      <c r="P732" t="s">
        <v>32</v>
      </c>
      <c r="Q732" t="s">
        <v>33</v>
      </c>
      <c r="R732" t="s">
        <v>32</v>
      </c>
      <c r="S732">
        <v>1.3455033824114599E-2</v>
      </c>
      <c r="T73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2">
        <f>SUM(T$2:T732)</f>
        <v>-47</v>
      </c>
    </row>
    <row r="733" spans="1:21" x14ac:dyDescent="0.2">
      <c r="A733" t="s">
        <v>589</v>
      </c>
      <c r="B733" t="s">
        <v>20</v>
      </c>
      <c r="C733" t="s">
        <v>21</v>
      </c>
      <c r="D733" t="s">
        <v>22</v>
      </c>
      <c r="E733" t="s">
        <v>23</v>
      </c>
      <c r="F733" t="s">
        <v>24</v>
      </c>
      <c r="G733">
        <v>18</v>
      </c>
      <c r="H733" t="s">
        <v>79</v>
      </c>
      <c r="I733" t="s">
        <v>26</v>
      </c>
      <c r="J733" t="s">
        <v>27</v>
      </c>
      <c r="K733" t="s">
        <v>28</v>
      </c>
      <c r="L733" t="s">
        <v>29</v>
      </c>
      <c r="M733">
        <v>160257</v>
      </c>
      <c r="N733" t="s">
        <v>30</v>
      </c>
      <c r="O733" t="s">
        <v>106</v>
      </c>
      <c r="P733" t="s">
        <v>32</v>
      </c>
      <c r="Q733" t="s">
        <v>33</v>
      </c>
      <c r="R733" t="s">
        <v>32</v>
      </c>
      <c r="S733">
        <v>1.3455033824114599E-2</v>
      </c>
      <c r="T73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3">
        <f>SUM(T$2:T733)</f>
        <v>-47</v>
      </c>
    </row>
    <row r="734" spans="1:21" x14ac:dyDescent="0.2">
      <c r="A734" t="s">
        <v>150</v>
      </c>
      <c r="B734" t="s">
        <v>20</v>
      </c>
      <c r="C734" t="s">
        <v>21</v>
      </c>
      <c r="D734" t="s">
        <v>44</v>
      </c>
      <c r="E734" t="s">
        <v>23</v>
      </c>
      <c r="F734" t="s">
        <v>24</v>
      </c>
      <c r="G734">
        <v>3</v>
      </c>
      <c r="H734" t="s">
        <v>25</v>
      </c>
      <c r="I734" t="s">
        <v>26</v>
      </c>
      <c r="J734" t="s">
        <v>27</v>
      </c>
      <c r="K734" t="s">
        <v>26</v>
      </c>
      <c r="L734" t="s">
        <v>29</v>
      </c>
      <c r="M734">
        <v>281000</v>
      </c>
      <c r="N734" t="s">
        <v>30</v>
      </c>
      <c r="O734" t="s">
        <v>40</v>
      </c>
      <c r="P734" t="s">
        <v>32</v>
      </c>
      <c r="Q734" t="s">
        <v>47</v>
      </c>
      <c r="R734" t="s">
        <v>32</v>
      </c>
      <c r="S734">
        <v>1.29324420972686E-2</v>
      </c>
      <c r="T73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4">
        <f>SUM(T$2:T734)</f>
        <v>-47</v>
      </c>
    </row>
    <row r="735" spans="1:21" x14ac:dyDescent="0.2">
      <c r="A735" t="s">
        <v>364</v>
      </c>
      <c r="B735" t="s">
        <v>20</v>
      </c>
      <c r="C735" t="s">
        <v>21</v>
      </c>
      <c r="D735" t="s">
        <v>22</v>
      </c>
      <c r="E735" t="s">
        <v>236</v>
      </c>
      <c r="F735" t="s">
        <v>24</v>
      </c>
      <c r="G735">
        <v>2</v>
      </c>
      <c r="H735" t="s">
        <v>79</v>
      </c>
      <c r="I735" t="s">
        <v>26</v>
      </c>
      <c r="J735" t="s">
        <v>27</v>
      </c>
      <c r="K735" t="s">
        <v>28</v>
      </c>
      <c r="L735" t="s">
        <v>29</v>
      </c>
      <c r="M735">
        <v>78382.75</v>
      </c>
      <c r="N735" t="s">
        <v>30</v>
      </c>
      <c r="O735" t="s">
        <v>106</v>
      </c>
      <c r="P735" t="s">
        <v>32</v>
      </c>
      <c r="Q735" t="s">
        <v>33</v>
      </c>
      <c r="R735" t="s">
        <v>32</v>
      </c>
      <c r="S735">
        <v>1.2859795728876499E-2</v>
      </c>
      <c r="T73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5">
        <f>SUM(T$2:T735)</f>
        <v>-47</v>
      </c>
    </row>
    <row r="736" spans="1:21" x14ac:dyDescent="0.2">
      <c r="A736" t="s">
        <v>845</v>
      </c>
      <c r="B736" t="s">
        <v>20</v>
      </c>
      <c r="C736" t="s">
        <v>21</v>
      </c>
      <c r="D736" t="s">
        <v>22</v>
      </c>
      <c r="E736" t="s">
        <v>236</v>
      </c>
      <c r="F736" t="s">
        <v>24</v>
      </c>
      <c r="G736">
        <v>2</v>
      </c>
      <c r="H736" t="s">
        <v>79</v>
      </c>
      <c r="I736" t="s">
        <v>26</v>
      </c>
      <c r="J736" t="s">
        <v>27</v>
      </c>
      <c r="K736" t="s">
        <v>28</v>
      </c>
      <c r="L736" t="s">
        <v>29</v>
      </c>
      <c r="M736">
        <v>82927.11</v>
      </c>
      <c r="N736" t="s">
        <v>30</v>
      </c>
      <c r="O736" t="s">
        <v>106</v>
      </c>
      <c r="P736" t="s">
        <v>32</v>
      </c>
      <c r="Q736" t="s">
        <v>33</v>
      </c>
      <c r="R736" t="s">
        <v>32</v>
      </c>
      <c r="S736">
        <v>1.2859795728876499E-2</v>
      </c>
      <c r="T73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6">
        <f>SUM(T$2:T736)</f>
        <v>-47</v>
      </c>
    </row>
    <row r="737" spans="1:21" x14ac:dyDescent="0.2">
      <c r="A737" t="s">
        <v>1028</v>
      </c>
      <c r="B737" t="s">
        <v>20</v>
      </c>
      <c r="C737" t="s">
        <v>21</v>
      </c>
      <c r="D737" t="s">
        <v>22</v>
      </c>
      <c r="E737" t="s">
        <v>236</v>
      </c>
      <c r="F737" t="s">
        <v>24</v>
      </c>
      <c r="G737">
        <v>2</v>
      </c>
      <c r="H737" t="s">
        <v>79</v>
      </c>
      <c r="I737" t="s">
        <v>26</v>
      </c>
      <c r="J737" t="s">
        <v>27</v>
      </c>
      <c r="K737" t="s">
        <v>28</v>
      </c>
      <c r="L737" t="s">
        <v>29</v>
      </c>
      <c r="M737">
        <v>91610.64</v>
      </c>
      <c r="N737" t="s">
        <v>30</v>
      </c>
      <c r="O737" t="s">
        <v>106</v>
      </c>
      <c r="P737" t="s">
        <v>32</v>
      </c>
      <c r="Q737" t="s">
        <v>33</v>
      </c>
      <c r="R737" t="s">
        <v>32</v>
      </c>
      <c r="S737">
        <v>1.2859795728876499E-2</v>
      </c>
      <c r="T73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7">
        <f>SUM(T$2:T737)</f>
        <v>-47</v>
      </c>
    </row>
    <row r="738" spans="1:21" x14ac:dyDescent="0.2">
      <c r="A738" t="s">
        <v>258</v>
      </c>
      <c r="B738" t="s">
        <v>20</v>
      </c>
      <c r="C738" t="s">
        <v>21</v>
      </c>
      <c r="D738" t="s">
        <v>259</v>
      </c>
      <c r="E738" t="s">
        <v>23</v>
      </c>
      <c r="F738" t="s">
        <v>24</v>
      </c>
      <c r="G738">
        <v>4</v>
      </c>
      <c r="H738" t="s">
        <v>25</v>
      </c>
      <c r="I738" t="s">
        <v>26</v>
      </c>
      <c r="J738" t="s">
        <v>27</v>
      </c>
      <c r="K738" t="s">
        <v>26</v>
      </c>
      <c r="L738" t="s">
        <v>29</v>
      </c>
      <c r="M738">
        <v>153371.15</v>
      </c>
      <c r="N738" t="s">
        <v>30</v>
      </c>
      <c r="O738" t="s">
        <v>40</v>
      </c>
      <c r="P738" t="s">
        <v>32</v>
      </c>
      <c r="Q738" t="s">
        <v>191</v>
      </c>
      <c r="R738" t="s">
        <v>32</v>
      </c>
      <c r="S738">
        <v>1.1739950244445701E-2</v>
      </c>
      <c r="T73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8">
        <f>SUM(T$2:T738)</f>
        <v>-47</v>
      </c>
    </row>
    <row r="739" spans="1:21" x14ac:dyDescent="0.2">
      <c r="A739" t="s">
        <v>258</v>
      </c>
      <c r="B739" t="s">
        <v>20</v>
      </c>
      <c r="C739" t="s">
        <v>21</v>
      </c>
      <c r="D739" t="s">
        <v>259</v>
      </c>
      <c r="E739" t="s">
        <v>23</v>
      </c>
      <c r="F739" t="s">
        <v>24</v>
      </c>
      <c r="G739">
        <v>12</v>
      </c>
      <c r="H739" t="s">
        <v>25</v>
      </c>
      <c r="I739" t="s">
        <v>26</v>
      </c>
      <c r="J739" t="s">
        <v>27</v>
      </c>
      <c r="K739" t="s">
        <v>26</v>
      </c>
      <c r="L739" t="s">
        <v>29</v>
      </c>
      <c r="M739">
        <v>222841.1</v>
      </c>
      <c r="N739" t="s">
        <v>30</v>
      </c>
      <c r="O739" t="s">
        <v>46</v>
      </c>
      <c r="P739" t="s">
        <v>32</v>
      </c>
      <c r="Q739" t="s">
        <v>191</v>
      </c>
      <c r="R739" t="s">
        <v>32</v>
      </c>
      <c r="S739">
        <v>1.14630953164281E-2</v>
      </c>
      <c r="T73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39">
        <f>SUM(T$2:T739)</f>
        <v>-47</v>
      </c>
    </row>
    <row r="740" spans="1:21" x14ac:dyDescent="0.2">
      <c r="A740" t="s">
        <v>258</v>
      </c>
      <c r="B740" t="s">
        <v>20</v>
      </c>
      <c r="C740" t="s">
        <v>21</v>
      </c>
      <c r="D740" t="s">
        <v>259</v>
      </c>
      <c r="E740" t="s">
        <v>23</v>
      </c>
      <c r="F740" t="s">
        <v>24</v>
      </c>
      <c r="G740">
        <v>6</v>
      </c>
      <c r="H740" t="s">
        <v>25</v>
      </c>
      <c r="I740" t="s">
        <v>26</v>
      </c>
      <c r="J740" t="s">
        <v>27</v>
      </c>
      <c r="K740" t="s">
        <v>26</v>
      </c>
      <c r="L740" t="s">
        <v>29</v>
      </c>
      <c r="M740">
        <v>299560.34000000003</v>
      </c>
      <c r="N740" t="s">
        <v>30</v>
      </c>
      <c r="O740" t="s">
        <v>46</v>
      </c>
      <c r="P740" t="s">
        <v>32</v>
      </c>
      <c r="Q740" t="s">
        <v>64</v>
      </c>
      <c r="R740" t="s">
        <v>32</v>
      </c>
      <c r="S740">
        <v>1.14630953164281E-2</v>
      </c>
      <c r="T74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0">
        <f>SUM(T$2:T740)</f>
        <v>-47</v>
      </c>
    </row>
    <row r="741" spans="1:21" x14ac:dyDescent="0.2">
      <c r="A741" t="s">
        <v>903</v>
      </c>
      <c r="B741" t="s">
        <v>20</v>
      </c>
      <c r="C741" t="s">
        <v>21</v>
      </c>
      <c r="D741" t="s">
        <v>60</v>
      </c>
      <c r="E741" t="s">
        <v>23</v>
      </c>
      <c r="F741" t="s">
        <v>24</v>
      </c>
      <c r="G741">
        <v>3</v>
      </c>
      <c r="H741" t="s">
        <v>25</v>
      </c>
      <c r="I741" t="s">
        <v>26</v>
      </c>
      <c r="J741" t="s">
        <v>27</v>
      </c>
      <c r="K741" t="s">
        <v>26</v>
      </c>
      <c r="L741" t="s">
        <v>29</v>
      </c>
      <c r="M741">
        <v>134931.15</v>
      </c>
      <c r="N741" t="s">
        <v>30</v>
      </c>
      <c r="O741" t="s">
        <v>106</v>
      </c>
      <c r="P741" t="s">
        <v>32</v>
      </c>
      <c r="Q741" t="s">
        <v>64</v>
      </c>
      <c r="R741" t="s">
        <v>32</v>
      </c>
      <c r="S741">
        <v>1.1149812108408E-2</v>
      </c>
      <c r="T74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1">
        <f>SUM(T$2:T741)</f>
        <v>-47</v>
      </c>
    </row>
    <row r="742" spans="1:21" x14ac:dyDescent="0.2">
      <c r="A742" t="s">
        <v>955</v>
      </c>
      <c r="B742" t="s">
        <v>20</v>
      </c>
      <c r="C742" t="s">
        <v>21</v>
      </c>
      <c r="D742" t="s">
        <v>22</v>
      </c>
      <c r="E742" t="s">
        <v>23</v>
      </c>
      <c r="F742" t="s">
        <v>24</v>
      </c>
      <c r="G742">
        <v>4</v>
      </c>
      <c r="H742" t="s">
        <v>25</v>
      </c>
      <c r="I742" t="s">
        <v>26</v>
      </c>
      <c r="J742" t="s">
        <v>27</v>
      </c>
      <c r="K742" t="s">
        <v>26</v>
      </c>
      <c r="L742" t="s">
        <v>29</v>
      </c>
      <c r="M742">
        <v>209352.24</v>
      </c>
      <c r="N742" t="s">
        <v>30</v>
      </c>
      <c r="O742" t="s">
        <v>106</v>
      </c>
      <c r="P742" t="s">
        <v>42</v>
      </c>
      <c r="Q742" t="s">
        <v>64</v>
      </c>
      <c r="R742" t="s">
        <v>32</v>
      </c>
      <c r="S742">
        <v>1.1149812108408E-2</v>
      </c>
      <c r="T74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742">
        <f>SUM(T$2:T742)</f>
        <v>-49</v>
      </c>
    </row>
    <row r="743" spans="1:21" x14ac:dyDescent="0.2">
      <c r="A743" t="s">
        <v>217</v>
      </c>
      <c r="B743" t="s">
        <v>20</v>
      </c>
      <c r="C743" t="s">
        <v>21</v>
      </c>
      <c r="D743" t="s">
        <v>22</v>
      </c>
      <c r="E743" t="s">
        <v>23</v>
      </c>
      <c r="F743" t="s">
        <v>24</v>
      </c>
      <c r="G743">
        <v>2</v>
      </c>
      <c r="H743" t="s">
        <v>79</v>
      </c>
      <c r="I743" t="s">
        <v>26</v>
      </c>
      <c r="J743" t="s">
        <v>27</v>
      </c>
      <c r="K743" t="s">
        <v>28</v>
      </c>
      <c r="L743" t="s">
        <v>29</v>
      </c>
      <c r="M743">
        <v>156034.14000000001</v>
      </c>
      <c r="N743" t="s">
        <v>30</v>
      </c>
      <c r="O743" t="s">
        <v>46</v>
      </c>
      <c r="P743" t="s">
        <v>32</v>
      </c>
      <c r="Q743" t="s">
        <v>64</v>
      </c>
      <c r="R743" t="s">
        <v>32</v>
      </c>
      <c r="S743">
        <v>8.8001880482576605E-3</v>
      </c>
      <c r="T74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3">
        <f>SUM(T$2:T743)</f>
        <v>-49</v>
      </c>
    </row>
    <row r="744" spans="1:21" x14ac:dyDescent="0.2">
      <c r="A744" t="s">
        <v>308</v>
      </c>
      <c r="B744" t="s">
        <v>20</v>
      </c>
      <c r="C744" t="s">
        <v>21</v>
      </c>
      <c r="D744" t="s">
        <v>22</v>
      </c>
      <c r="E744" t="s">
        <v>23</v>
      </c>
      <c r="F744" t="s">
        <v>24</v>
      </c>
      <c r="G744">
        <v>2</v>
      </c>
      <c r="H744" t="s">
        <v>79</v>
      </c>
      <c r="I744" t="s">
        <v>26</v>
      </c>
      <c r="J744" t="s">
        <v>27</v>
      </c>
      <c r="K744" t="s">
        <v>28</v>
      </c>
      <c r="L744" t="s">
        <v>29</v>
      </c>
      <c r="M744">
        <v>115550.76</v>
      </c>
      <c r="N744" t="s">
        <v>30</v>
      </c>
      <c r="O744" t="s">
        <v>46</v>
      </c>
      <c r="P744" t="s">
        <v>42</v>
      </c>
      <c r="Q744" t="s">
        <v>64</v>
      </c>
      <c r="R744" t="s">
        <v>32</v>
      </c>
      <c r="S744">
        <v>8.8001880482576605E-3</v>
      </c>
      <c r="T74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-2</v>
      </c>
      <c r="U744">
        <f>SUM(T$2:T744)</f>
        <v>-51</v>
      </c>
    </row>
    <row r="745" spans="1:21" x14ac:dyDescent="0.2">
      <c r="A745" t="s">
        <v>367</v>
      </c>
      <c r="B745" t="s">
        <v>20</v>
      </c>
      <c r="C745" t="s">
        <v>21</v>
      </c>
      <c r="D745" t="s">
        <v>22</v>
      </c>
      <c r="E745" t="s">
        <v>23</v>
      </c>
      <c r="F745" t="s">
        <v>24</v>
      </c>
      <c r="G745">
        <v>2</v>
      </c>
      <c r="H745" t="s">
        <v>79</v>
      </c>
      <c r="I745" t="s">
        <v>26</v>
      </c>
      <c r="J745" t="s">
        <v>27</v>
      </c>
      <c r="K745" t="s">
        <v>28</v>
      </c>
      <c r="L745" t="s">
        <v>29</v>
      </c>
      <c r="M745">
        <v>174236.28</v>
      </c>
      <c r="N745" t="s">
        <v>30</v>
      </c>
      <c r="O745" t="s">
        <v>46</v>
      </c>
      <c r="P745" t="s">
        <v>32</v>
      </c>
      <c r="Q745" t="s">
        <v>64</v>
      </c>
      <c r="R745" t="s">
        <v>32</v>
      </c>
      <c r="S745">
        <v>8.8001880482576605E-3</v>
      </c>
      <c r="T74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5">
        <f>SUM(T$2:T745)</f>
        <v>-51</v>
      </c>
    </row>
    <row r="746" spans="1:21" x14ac:dyDescent="0.2">
      <c r="A746" t="s">
        <v>594</v>
      </c>
      <c r="B746" t="s">
        <v>20</v>
      </c>
      <c r="C746" t="s">
        <v>21</v>
      </c>
      <c r="D746" t="s">
        <v>22</v>
      </c>
      <c r="E746" t="s">
        <v>23</v>
      </c>
      <c r="F746" t="s">
        <v>24</v>
      </c>
      <c r="G746">
        <v>2</v>
      </c>
      <c r="H746" t="s">
        <v>79</v>
      </c>
      <c r="I746" t="s">
        <v>26</v>
      </c>
      <c r="J746" t="s">
        <v>27</v>
      </c>
      <c r="K746" t="s">
        <v>28</v>
      </c>
      <c r="L746" t="s">
        <v>29</v>
      </c>
      <c r="M746">
        <v>172457.77</v>
      </c>
      <c r="N746" t="s">
        <v>30</v>
      </c>
      <c r="O746" t="s">
        <v>46</v>
      </c>
      <c r="P746" t="s">
        <v>32</v>
      </c>
      <c r="Q746" t="s">
        <v>64</v>
      </c>
      <c r="R746" t="s">
        <v>32</v>
      </c>
      <c r="S746">
        <v>8.8001880482576605E-3</v>
      </c>
      <c r="T746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6">
        <f>SUM(T$2:T746)</f>
        <v>-51</v>
      </c>
    </row>
    <row r="747" spans="1:21" x14ac:dyDescent="0.2">
      <c r="A747" t="s">
        <v>996</v>
      </c>
      <c r="B747" t="s">
        <v>20</v>
      </c>
      <c r="C747" t="s">
        <v>21</v>
      </c>
      <c r="D747" t="s">
        <v>60</v>
      </c>
      <c r="E747" t="s">
        <v>76</v>
      </c>
      <c r="F747" t="s">
        <v>24</v>
      </c>
      <c r="G747">
        <v>5</v>
      </c>
      <c r="H747" t="s">
        <v>25</v>
      </c>
      <c r="I747" t="s">
        <v>26</v>
      </c>
      <c r="J747" t="s">
        <v>27</v>
      </c>
      <c r="K747" t="s">
        <v>28</v>
      </c>
      <c r="L747" t="s">
        <v>29</v>
      </c>
      <c r="M747">
        <v>189321.9</v>
      </c>
      <c r="N747" t="s">
        <v>30</v>
      </c>
      <c r="O747" t="s">
        <v>46</v>
      </c>
      <c r="P747" t="s">
        <v>32</v>
      </c>
      <c r="Q747" t="s">
        <v>33</v>
      </c>
      <c r="R747" t="s">
        <v>32</v>
      </c>
      <c r="S747">
        <v>8.4134615384615606E-3</v>
      </c>
      <c r="T747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7">
        <f>SUM(T$2:T747)</f>
        <v>-51</v>
      </c>
    </row>
    <row r="748" spans="1:21" x14ac:dyDescent="0.2">
      <c r="A748" t="s">
        <v>235</v>
      </c>
      <c r="B748" t="s">
        <v>20</v>
      </c>
      <c r="C748" t="s">
        <v>21</v>
      </c>
      <c r="D748" t="s">
        <v>22</v>
      </c>
      <c r="E748" t="s">
        <v>236</v>
      </c>
      <c r="F748" t="s">
        <v>24</v>
      </c>
      <c r="G748">
        <v>2</v>
      </c>
      <c r="H748" t="s">
        <v>79</v>
      </c>
      <c r="I748" t="s">
        <v>26</v>
      </c>
      <c r="J748" t="s">
        <v>27</v>
      </c>
      <c r="K748" t="s">
        <v>28</v>
      </c>
      <c r="L748" t="s">
        <v>29</v>
      </c>
      <c r="M748">
        <v>116267.35</v>
      </c>
      <c r="N748" t="s">
        <v>30</v>
      </c>
      <c r="O748" t="s">
        <v>106</v>
      </c>
      <c r="P748" t="s">
        <v>32</v>
      </c>
      <c r="Q748" t="s">
        <v>33</v>
      </c>
      <c r="R748" t="s">
        <v>32</v>
      </c>
      <c r="S748">
        <v>7.8159360797537304E-3</v>
      </c>
      <c r="T748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8">
        <f>SUM(T$2:T748)</f>
        <v>-51</v>
      </c>
    </row>
    <row r="749" spans="1:21" x14ac:dyDescent="0.2">
      <c r="A749" t="s">
        <v>415</v>
      </c>
      <c r="B749" t="s">
        <v>20</v>
      </c>
      <c r="C749" t="s">
        <v>21</v>
      </c>
      <c r="D749" t="s">
        <v>728</v>
      </c>
      <c r="E749" t="s">
        <v>460</v>
      </c>
      <c r="F749" t="s">
        <v>24</v>
      </c>
      <c r="G749">
        <v>4</v>
      </c>
      <c r="H749" t="s">
        <v>25</v>
      </c>
      <c r="I749" t="s">
        <v>26</v>
      </c>
      <c r="J749" t="s">
        <v>27</v>
      </c>
      <c r="K749" t="s">
        <v>26</v>
      </c>
      <c r="L749" t="s">
        <v>29</v>
      </c>
      <c r="M749">
        <v>473829.08</v>
      </c>
      <c r="N749" t="s">
        <v>30</v>
      </c>
      <c r="O749" t="s">
        <v>46</v>
      </c>
      <c r="P749" t="s">
        <v>32</v>
      </c>
      <c r="Q749" t="s">
        <v>47</v>
      </c>
      <c r="R749" t="s">
        <v>32</v>
      </c>
      <c r="S749">
        <v>6.66607015032206E-3</v>
      </c>
      <c r="T749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49">
        <f>SUM(T$2:T749)</f>
        <v>-51</v>
      </c>
    </row>
    <row r="750" spans="1:21" x14ac:dyDescent="0.2">
      <c r="A750" t="s">
        <v>258</v>
      </c>
      <c r="B750" t="s">
        <v>20</v>
      </c>
      <c r="C750" t="s">
        <v>21</v>
      </c>
      <c r="D750" t="s">
        <v>259</v>
      </c>
      <c r="E750" t="s">
        <v>23</v>
      </c>
      <c r="F750" t="s">
        <v>24</v>
      </c>
      <c r="G750">
        <v>3</v>
      </c>
      <c r="H750" t="s">
        <v>25</v>
      </c>
      <c r="I750" t="s">
        <v>26</v>
      </c>
      <c r="J750" t="s">
        <v>27</v>
      </c>
      <c r="K750" t="s">
        <v>26</v>
      </c>
      <c r="L750" t="s">
        <v>29</v>
      </c>
      <c r="M750">
        <v>177963</v>
      </c>
      <c r="N750" t="s">
        <v>30</v>
      </c>
      <c r="O750" t="s">
        <v>46</v>
      </c>
      <c r="P750" t="s">
        <v>32</v>
      </c>
      <c r="Q750" t="s">
        <v>64</v>
      </c>
      <c r="R750" t="s">
        <v>32</v>
      </c>
      <c r="S750">
        <v>5.51071436404715E-3</v>
      </c>
      <c r="T750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50">
        <f>SUM(T$2:T750)</f>
        <v>-51</v>
      </c>
    </row>
    <row r="751" spans="1:21" x14ac:dyDescent="0.2">
      <c r="A751" t="s">
        <v>65</v>
      </c>
      <c r="B751" t="s">
        <v>20</v>
      </c>
      <c r="C751" t="s">
        <v>21</v>
      </c>
      <c r="D751" t="s">
        <v>22</v>
      </c>
      <c r="E751" t="s">
        <v>261</v>
      </c>
      <c r="F751" t="s">
        <v>24</v>
      </c>
      <c r="G751">
        <v>3</v>
      </c>
      <c r="H751" t="s">
        <v>25</v>
      </c>
      <c r="I751" t="s">
        <v>28</v>
      </c>
      <c r="J751" t="s">
        <v>27</v>
      </c>
      <c r="K751" t="s">
        <v>26</v>
      </c>
      <c r="L751" t="s">
        <v>29</v>
      </c>
      <c r="M751">
        <v>253737</v>
      </c>
      <c r="N751" t="s">
        <v>30</v>
      </c>
      <c r="O751" t="s">
        <v>46</v>
      </c>
      <c r="P751" t="s">
        <v>32</v>
      </c>
      <c r="Q751" t="s">
        <v>64</v>
      </c>
      <c r="R751" t="s">
        <v>32</v>
      </c>
      <c r="S751">
        <v>5.51071436404715E-3</v>
      </c>
      <c r="T751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51">
        <f>SUM(T$2:T751)</f>
        <v>-51</v>
      </c>
    </row>
    <row r="752" spans="1:21" x14ac:dyDescent="0.2">
      <c r="A752" t="s">
        <v>154</v>
      </c>
      <c r="B752" t="s">
        <v>20</v>
      </c>
      <c r="C752" t="s">
        <v>21</v>
      </c>
      <c r="D752" t="s">
        <v>78</v>
      </c>
      <c r="E752" t="s">
        <v>159</v>
      </c>
      <c r="F752" t="s">
        <v>24</v>
      </c>
      <c r="G752">
        <v>6</v>
      </c>
      <c r="H752" t="s">
        <v>25</v>
      </c>
      <c r="I752" t="s">
        <v>26</v>
      </c>
      <c r="J752" t="s">
        <v>27</v>
      </c>
      <c r="K752" t="s">
        <v>26</v>
      </c>
      <c r="L752" t="s">
        <v>29</v>
      </c>
      <c r="M752">
        <v>314003.45</v>
      </c>
      <c r="N752" t="s">
        <v>30</v>
      </c>
      <c r="O752" t="s">
        <v>46</v>
      </c>
      <c r="P752" t="s">
        <v>32</v>
      </c>
      <c r="Q752" t="s">
        <v>47</v>
      </c>
      <c r="R752" t="s">
        <v>32</v>
      </c>
      <c r="S752">
        <v>9.8425196850393504E-4</v>
      </c>
      <c r="T752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52">
        <f>SUM(T$2:T752)</f>
        <v>-51</v>
      </c>
    </row>
    <row r="753" spans="1:21" x14ac:dyDescent="0.2">
      <c r="A753" t="s">
        <v>305</v>
      </c>
      <c r="B753" t="s">
        <v>20</v>
      </c>
      <c r="C753" t="s">
        <v>21</v>
      </c>
      <c r="D753" t="s">
        <v>685</v>
      </c>
      <c r="E753" t="s">
        <v>686</v>
      </c>
      <c r="F753" t="s">
        <v>24</v>
      </c>
      <c r="G753">
        <v>2</v>
      </c>
      <c r="H753" t="s">
        <v>25</v>
      </c>
      <c r="I753" t="s">
        <v>26</v>
      </c>
      <c r="J753" t="s">
        <v>27</v>
      </c>
      <c r="K753" t="s">
        <v>26</v>
      </c>
      <c r="L753" t="s">
        <v>29</v>
      </c>
      <c r="M753">
        <v>95000</v>
      </c>
      <c r="N753" t="s">
        <v>30</v>
      </c>
      <c r="O753" t="s">
        <v>46</v>
      </c>
      <c r="P753" t="s">
        <v>32</v>
      </c>
      <c r="Q753" t="s">
        <v>47</v>
      </c>
      <c r="R753" t="s">
        <v>32</v>
      </c>
      <c r="S753">
        <v>9.8425196850393504E-4</v>
      </c>
      <c r="T753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53">
        <f>SUM(T$2:T753)</f>
        <v>-51</v>
      </c>
    </row>
    <row r="754" spans="1:21" x14ac:dyDescent="0.2">
      <c r="A754" t="s">
        <v>252</v>
      </c>
      <c r="B754" t="s">
        <v>35</v>
      </c>
      <c r="C754" t="s">
        <v>67</v>
      </c>
      <c r="D754" t="s">
        <v>122</v>
      </c>
      <c r="E754" t="s">
        <v>129</v>
      </c>
      <c r="F754" t="s">
        <v>24</v>
      </c>
      <c r="G754">
        <v>48</v>
      </c>
      <c r="H754" t="s">
        <v>25</v>
      </c>
      <c r="I754" t="s">
        <v>26</v>
      </c>
      <c r="J754" t="s">
        <v>26</v>
      </c>
      <c r="K754" t="s">
        <v>28</v>
      </c>
      <c r="L754" t="s">
        <v>29</v>
      </c>
      <c r="M754">
        <v>393774.6</v>
      </c>
      <c r="N754" t="s">
        <v>69</v>
      </c>
      <c r="O754" t="s">
        <v>46</v>
      </c>
      <c r="P754" t="s">
        <v>32</v>
      </c>
      <c r="Q754" t="s">
        <v>85</v>
      </c>
      <c r="R754" t="s">
        <v>32</v>
      </c>
      <c r="S754">
        <v>0</v>
      </c>
      <c r="T754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54">
        <f>SUM(T$2:T754)</f>
        <v>-51</v>
      </c>
    </row>
    <row r="755" spans="1:21" x14ac:dyDescent="0.2">
      <c r="A755" t="s">
        <v>328</v>
      </c>
      <c r="B755" t="s">
        <v>35</v>
      </c>
      <c r="C755" t="s">
        <v>67</v>
      </c>
      <c r="D755" t="s">
        <v>122</v>
      </c>
      <c r="E755" t="s">
        <v>129</v>
      </c>
      <c r="F755" t="s">
        <v>24</v>
      </c>
      <c r="G755">
        <v>48</v>
      </c>
      <c r="H755" t="s">
        <v>25</v>
      </c>
      <c r="I755" t="s">
        <v>26</v>
      </c>
      <c r="J755" t="s">
        <v>28</v>
      </c>
      <c r="K755" t="s">
        <v>28</v>
      </c>
      <c r="L755" t="s">
        <v>29</v>
      </c>
      <c r="M755">
        <v>999885.7</v>
      </c>
      <c r="N755" t="s">
        <v>69</v>
      </c>
      <c r="O755" t="s">
        <v>46</v>
      </c>
      <c r="P755" t="s">
        <v>32</v>
      </c>
      <c r="Q755" t="s">
        <v>85</v>
      </c>
      <c r="R755" t="s">
        <v>32</v>
      </c>
      <c r="S755">
        <v>0</v>
      </c>
      <c r="T755">
        <f>IF(AND(Table1[[#This Row],[Scored Labels]]="yes",Table1[[#This Row],[overpriced]]="yes"),4,IF(AND(Table1[[#This Row],[Scored Labels]]="yes",Table1[[#This Row],[overpriced]]="no"),-3,IF(AND(Table1[[#This Row],[Scored Labels]]="no",Table1[[#This Row],[overpriced]]="yes"),-2,0)))</f>
        <v>0</v>
      </c>
      <c r="U755">
        <f>SUM(T$2:T755)</f>
        <v>-51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VVO_Scoring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2017-10-15T16:38:31Z</dcterms:created>
  <dcterms:modified xsi:type="dcterms:W3CDTF">2017-11-11T11:31:03Z</dcterms:modified>
</cp:coreProperties>
</file>