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rkusz1" sheetId="1" r:id="rId1"/>
    <sheet name="86.1" sheetId="2" r:id="rId2"/>
    <sheet name="86.2" sheetId="3" r:id="rId3"/>
    <sheet name="86.3" sheetId="4" r:id="rId4"/>
  </sheets>
  <definedNames>
    <definedName name="dane_wybory" localSheetId="1">'86.1'!$A$2:$F$21</definedName>
    <definedName name="dane_wybory" localSheetId="2">'86.2'!$A$2:$F$21</definedName>
    <definedName name="dane_wybory" localSheetId="3">'86.3'!$A$2:$F$21</definedName>
    <definedName name="dane_wybory" localSheetId="0">Arkusz1!$A$2:$F$21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L3" i="3"/>
  <c r="M3" i="3"/>
  <c r="N3" i="3"/>
  <c r="O3" i="3"/>
  <c r="K4" i="3"/>
  <c r="L4" i="3"/>
  <c r="M4" i="3"/>
  <c r="N4" i="3"/>
  <c r="O4" i="3"/>
  <c r="K5" i="3"/>
  <c r="L5" i="3"/>
  <c r="M5" i="3"/>
  <c r="N5" i="3"/>
  <c r="O5" i="3"/>
  <c r="K6" i="3"/>
  <c r="L6" i="3"/>
  <c r="M6" i="3"/>
  <c r="N6" i="3"/>
  <c r="O6" i="3"/>
  <c r="K7" i="3"/>
  <c r="L7" i="3"/>
  <c r="M7" i="3"/>
  <c r="N7" i="3"/>
  <c r="O7" i="3"/>
  <c r="K8" i="3"/>
  <c r="L8" i="3"/>
  <c r="M8" i="3"/>
  <c r="N8" i="3"/>
  <c r="O8" i="3"/>
  <c r="K9" i="3"/>
  <c r="L9" i="3"/>
  <c r="M9" i="3"/>
  <c r="N9" i="3"/>
  <c r="O9" i="3"/>
  <c r="K10" i="3"/>
  <c r="L10" i="3"/>
  <c r="M10" i="3"/>
  <c r="N10" i="3"/>
  <c r="O10" i="3"/>
  <c r="K11" i="3"/>
  <c r="L11" i="3"/>
  <c r="M11" i="3"/>
  <c r="N11" i="3"/>
  <c r="O11" i="3"/>
  <c r="K12" i="3"/>
  <c r="L12" i="3"/>
  <c r="M12" i="3"/>
  <c r="N12" i="3"/>
  <c r="O12" i="3"/>
  <c r="K13" i="3"/>
  <c r="L13" i="3"/>
  <c r="M13" i="3"/>
  <c r="N13" i="3"/>
  <c r="O13" i="3"/>
  <c r="K14" i="3"/>
  <c r="L14" i="3"/>
  <c r="M14" i="3"/>
  <c r="N14" i="3"/>
  <c r="O14" i="3"/>
  <c r="K15" i="3"/>
  <c r="L15" i="3"/>
  <c r="M15" i="3"/>
  <c r="N15" i="3"/>
  <c r="O15" i="3"/>
  <c r="K16" i="3"/>
  <c r="L16" i="3"/>
  <c r="M16" i="3"/>
  <c r="N16" i="3"/>
  <c r="O16" i="3"/>
  <c r="K17" i="3"/>
  <c r="L17" i="3"/>
  <c r="M17" i="3"/>
  <c r="N17" i="3"/>
  <c r="O17" i="3"/>
  <c r="K18" i="3"/>
  <c r="L18" i="3"/>
  <c r="M18" i="3"/>
  <c r="N18" i="3"/>
  <c r="O18" i="3"/>
  <c r="K19" i="3"/>
  <c r="L19" i="3"/>
  <c r="M19" i="3"/>
  <c r="N19" i="3"/>
  <c r="O19" i="3"/>
  <c r="K20" i="3"/>
  <c r="L20" i="3"/>
  <c r="M20" i="3"/>
  <c r="N20" i="3"/>
  <c r="O20" i="3"/>
  <c r="K21" i="3"/>
  <c r="L21" i="3"/>
  <c r="M21" i="3"/>
  <c r="N21" i="3"/>
  <c r="O21" i="3"/>
  <c r="L2" i="3"/>
  <c r="M2" i="3"/>
  <c r="N2" i="3"/>
  <c r="O2" i="3"/>
  <c r="K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</calcChain>
</file>

<file path=xl/connections.xml><?xml version="1.0" encoding="utf-8"?>
<connections xmlns="http://schemas.openxmlformats.org/spreadsheetml/2006/main">
  <connection id="1" name="dane_wybory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2" name="dane_wybory1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3" name="dane_wybory2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  <connection id="4" name="dane_wybory3" type="6" refreshedVersion="6" background="1" saveData="1">
    <textPr codePage="852" sourceFile="C:\Users\Qbox\Downloads\inf-pr-dane\dane\86\dane_wybory.txt" decimal="," thousands=" 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<sst xmlns="http://schemas.openxmlformats.org/spreadsheetml/2006/main" count="143" uniqueCount="33">
  <si>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</si>
  <si>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</si>
  <si>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</si>
  <si>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</si>
  <si>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</si>
  <si>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</si>
  <si>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</si>
  <si>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</si>
  <si>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</si>
  <si>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</si>
  <si>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</si>
  <si>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</si>
  <si>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</si>
  <si>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</si>
  <si>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</si>
  <si>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</si>
  <si>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</si>
  <si>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</si>
  <si>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</si>
  <si>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</si>
  <si>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Okręg</t>
  </si>
  <si>
    <t>K1</t>
  </si>
  <si>
    <t>K2</t>
  </si>
  <si>
    <t>K3</t>
  </si>
  <si>
    <t>K4</t>
  </si>
  <si>
    <t>K5</t>
  </si>
  <si>
    <t>Suma głosów</t>
  </si>
  <si>
    <t>Matecznik</t>
  </si>
  <si>
    <t>wk1</t>
  </si>
  <si>
    <t>wk2</t>
  </si>
  <si>
    <t>wk3</t>
  </si>
  <si>
    <t>wk4</t>
  </si>
  <si>
    <t>wk5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</si>
</sst>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'86.1'!$G$1</c:f>
              <c:strCache>
                <c:ptCount val="1"/>
                <c:pt idx="0">
                  <c:v>Suma głosów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'86.1'!$A$2:$A$21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B4</c:v>
                </c:pt>
                <c:pt idx="9">
                  <c:v>B5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D1</c:v>
                </c:pt>
                <c:pt idx="16">
                  <c:v>D2</c:v>
                </c:pt>
                <c:pt idx="17">
                  <c:v>D3</c:v>
                </c:pt>
                <c:pt idx="18">
                  <c:v>D4</c:v>
                </c:pt>
                <c:pt idx="19">
                  <c:v>D5</c:v>
                </c:pt>
              </c:strCache>
            </c:strRef>
          </c:cat>
          <c:val>
            <c:numRef>
              <c:f>'86.1'!$G$2:$G$21</c:f>
              <c:numCache>
                <c:formatCode>General</c:formatCode>
                <c:ptCount val="20"/>
                <c:pt idx="0">
                  <c:v>94989</c:v>
                </c:pt>
                <c:pt idx="1">
                  <c:v>61487</c:v>
                </c:pt>
                <c:pt idx="2">
                  <c:v>67178</c:v>
                </c:pt>
                <c:pt idx="3">
                  <c:v>70318</c:v>
                </c:pt>
                <c:pt idx="4">
                  <c:v>74985</c:v>
                </c:pt>
                <c:pt idx="5">
                  <c:v>72187</c:v>
                </c:pt>
                <c:pt idx="6">
                  <c:v>71950</c:v>
                </c:pt>
                <c:pt idx="7">
                  <c:v>62913</c:v>
                </c:pt>
                <c:pt idx="8">
                  <c:v>69326</c:v>
                </c:pt>
                <c:pt idx="9">
                  <c:v>75045</c:v>
                </c:pt>
                <c:pt idx="10">
                  <c:v>79735</c:v>
                </c:pt>
                <c:pt idx="11">
                  <c:v>73675</c:v>
                </c:pt>
                <c:pt idx="12">
                  <c:v>65751</c:v>
                </c:pt>
                <c:pt idx="13">
                  <c:v>69332</c:v>
                </c:pt>
                <c:pt idx="14">
                  <c:v>75876</c:v>
                </c:pt>
                <c:pt idx="15">
                  <c:v>73580</c:v>
                </c:pt>
                <c:pt idx="16">
                  <c:v>71402</c:v>
                </c:pt>
                <c:pt idx="17">
                  <c:v>60146</c:v>
                </c:pt>
                <c:pt idx="18">
                  <c:v>63234</c:v>
                </c:pt>
                <c:pt idx="19">
                  <c:v>51362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21-4F0A-A74A-81A1235DF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06768"/>
        <c:axId val="207703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'86.1'!$B$1</c15:sqref>
                        </c15:formulaRef>
                      </c:ext>
                    </c:extLst>
                    <c:strCache>
                      <c:ptCount val="1"/>
                      <c:pt idx="0">
                        <c:v>K1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'86.1'!$B$2:$B$21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26573</c:v>
                      </c:pt>
                      <c:pt idx="1">
                        <c:v>24574</c:v>
                      </c:pt>
                      <c:pt idx="2">
                        <c:v>12834</c:v>
                      </c:pt>
                      <c:pt idx="3">
                        <c:v>23071</c:v>
                      </c:pt>
                      <c:pt idx="4">
                        <c:v>13500</c:v>
                      </c:pt>
                      <c:pt idx="5">
                        <c:v>12389</c:v>
                      </c:pt>
                      <c:pt idx="6">
                        <c:v>21947</c:v>
                      </c:pt>
                      <c:pt idx="7">
                        <c:v>9873</c:v>
                      </c:pt>
                      <c:pt idx="8">
                        <c:v>12104</c:v>
                      </c:pt>
                      <c:pt idx="9">
                        <c:v>13661</c:v>
                      </c:pt>
                      <c:pt idx="10">
                        <c:v>20008</c:v>
                      </c:pt>
                      <c:pt idx="11">
                        <c:v>16299</c:v>
                      </c:pt>
                      <c:pt idx="12">
                        <c:v>24337</c:v>
                      </c:pt>
                      <c:pt idx="13">
                        <c:v>12936</c:v>
                      </c:pt>
                      <c:pt idx="14">
                        <c:v>20774</c:v>
                      </c:pt>
                      <c:pt idx="15">
                        <c:v>20068</c:v>
                      </c:pt>
                      <c:pt idx="16">
                        <c:v>19977</c:v>
                      </c:pt>
                      <c:pt idx="17">
                        <c:v>8636</c:v>
                      </c:pt>
                      <c:pt idx="18">
                        <c:v>16272</c:v>
                      </c:pt>
                      <c:pt idx="19">
                        <c:v>10426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F21-4F0A-A74A-81A1235DF37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'86.1'!$C$1</c15:sqref>
                        </c15:formulaRef>
                      </c:ext>
                    </c:extLst>
                    <c:strCache>
                      <c:ptCount val="1"/>
                      <c:pt idx="0">
                        <c:v>K2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13009</c:v>
                      </c:pt>
                      <c:pt idx="1">
                        <c:v>10394</c:v>
                      </c:pt>
                      <c:pt idx="2">
                        <c:v>11062</c:v>
                      </c:pt>
                      <c:pt idx="3">
                        <c:v>5757</c:v>
                      </c:pt>
                      <c:pt idx="4">
                        <c:v>8698</c:v>
                      </c:pt>
                      <c:pt idx="5">
                        <c:v>12086</c:v>
                      </c:pt>
                      <c:pt idx="6">
                        <c:v>6307</c:v>
                      </c:pt>
                      <c:pt idx="7">
                        <c:v>10663</c:v>
                      </c:pt>
                      <c:pt idx="8">
                        <c:v>5833</c:v>
                      </c:pt>
                      <c:pt idx="9">
                        <c:v>12077</c:v>
                      </c:pt>
                      <c:pt idx="10">
                        <c:v>10768</c:v>
                      </c:pt>
                      <c:pt idx="11">
                        <c:v>11979</c:v>
                      </c:pt>
                      <c:pt idx="12">
                        <c:v>6726</c:v>
                      </c:pt>
                      <c:pt idx="13">
                        <c:v>11635</c:v>
                      </c:pt>
                      <c:pt idx="14">
                        <c:v>13774</c:v>
                      </c:pt>
                      <c:pt idx="15">
                        <c:v>8556</c:v>
                      </c:pt>
                      <c:pt idx="16">
                        <c:v>8262</c:v>
                      </c:pt>
                      <c:pt idx="17">
                        <c:v>10458</c:v>
                      </c:pt>
                      <c:pt idx="18">
                        <c:v>11040</c:v>
                      </c:pt>
                      <c:pt idx="19">
                        <c:v>11034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F21-4F0A-A74A-81A1235DF37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'86.1'!$D$1</c15:sqref>
                        </c15:formulaRef>
                      </c:ext>
                    </c:extLst>
                    <c:strCache>
                      <c:ptCount val="1"/>
                      <c:pt idx="0">
                        <c:v>K3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19177</c:v>
                      </c:pt>
                      <c:pt idx="1">
                        <c:v>9756</c:v>
                      </c:pt>
                      <c:pt idx="2">
                        <c:v>10107</c:v>
                      </c:pt>
                      <c:pt idx="3">
                        <c:v>16048</c:v>
                      </c:pt>
                      <c:pt idx="4">
                        <c:v>25458</c:v>
                      </c:pt>
                      <c:pt idx="5">
                        <c:v>18732</c:v>
                      </c:pt>
                      <c:pt idx="6">
                        <c:v>11418</c:v>
                      </c:pt>
                      <c:pt idx="7">
                        <c:v>17500</c:v>
                      </c:pt>
                      <c:pt idx="8">
                        <c:v>14293</c:v>
                      </c:pt>
                      <c:pt idx="9">
                        <c:v>19948</c:v>
                      </c:pt>
                      <c:pt idx="10">
                        <c:v>17403</c:v>
                      </c:pt>
                      <c:pt idx="11">
                        <c:v>12843</c:v>
                      </c:pt>
                      <c:pt idx="12">
                        <c:v>10752</c:v>
                      </c:pt>
                      <c:pt idx="13">
                        <c:v>15914</c:v>
                      </c:pt>
                      <c:pt idx="14">
                        <c:v>9345</c:v>
                      </c:pt>
                      <c:pt idx="15">
                        <c:v>10233</c:v>
                      </c:pt>
                      <c:pt idx="16">
                        <c:v>18223</c:v>
                      </c:pt>
                      <c:pt idx="17">
                        <c:v>12488</c:v>
                      </c:pt>
                      <c:pt idx="18">
                        <c:v>8011</c:v>
                      </c:pt>
                      <c:pt idx="19">
                        <c:v>11428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F21-4F0A-A74A-81A1235DF37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'86.1'!$E$1</c15:sqref>
                        </c15:formulaRef>
                      </c:ext>
                    </c:extLst>
                    <c:strCache>
                      <c:ptCount val="1"/>
                      <c:pt idx="0">
                        <c:v>K4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26574</c:v>
                      </c:pt>
                      <c:pt idx="1">
                        <c:v>13299</c:v>
                      </c:pt>
                      <c:pt idx="2">
                        <c:v>24727</c:v>
                      </c:pt>
                      <c:pt idx="3">
                        <c:v>16622</c:v>
                      </c:pt>
                      <c:pt idx="4">
                        <c:v>19331</c:v>
                      </c:pt>
                      <c:pt idx="5">
                        <c:v>19761</c:v>
                      </c:pt>
                      <c:pt idx="6">
                        <c:v>28864</c:v>
                      </c:pt>
                      <c:pt idx="7">
                        <c:v>20081</c:v>
                      </c:pt>
                      <c:pt idx="8">
                        <c:v>28291</c:v>
                      </c:pt>
                      <c:pt idx="9">
                        <c:v>25384</c:v>
                      </c:pt>
                      <c:pt idx="10">
                        <c:v>26808</c:v>
                      </c:pt>
                      <c:pt idx="11">
                        <c:v>28541</c:v>
                      </c:pt>
                      <c:pt idx="12">
                        <c:v>15075</c:v>
                      </c:pt>
                      <c:pt idx="13">
                        <c:v>23313</c:v>
                      </c:pt>
                      <c:pt idx="14">
                        <c:v>25505</c:v>
                      </c:pt>
                      <c:pt idx="15">
                        <c:v>25511</c:v>
                      </c:pt>
                      <c:pt idx="16">
                        <c:v>20535</c:v>
                      </c:pt>
                      <c:pt idx="17">
                        <c:v>21366</c:v>
                      </c:pt>
                      <c:pt idx="18">
                        <c:v>19971</c:v>
                      </c:pt>
                      <c:pt idx="19">
                        <c:v>10612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F21-4F0A-A74A-81A1235DF37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'86.1'!$F$1</c15:sqref>
                        </c15:formulaRef>
                      </c:ext>
                    </c:extLst>
                    <c:strCache>
                      <c:ptCount val="1"/>
                      <c:pt idx="0">
                        <c:v>K5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'86.1'!$A$2:$A$21</c15:sqref>
                        </c15:formulaRef>
                      </c:ext>
                    </c:extLst>
                    <c:strCache>
                      <c:ptCount val="20"/>
                      <c:pt idx="0">
                        <c:v>A1</c:v>
                      </c:pt>
                      <c:pt idx="1">
                        <c:v>A2</c:v>
                      </c:pt>
                      <c:pt idx="2">
                        <c:v>A3</c:v>
                      </c:pt>
                      <c:pt idx="3">
                        <c:v>A4</c:v>
                      </c:pt>
                      <c:pt idx="4">
                        <c:v>A5</c:v>
                      </c:pt>
                      <c:pt idx="5">
                        <c:v>B1</c:v>
                      </c:pt>
                      <c:pt idx="6">
                        <c:v>B2</c:v>
                      </c:pt>
                      <c:pt idx="7">
                        <c:v>B3</c:v>
                      </c:pt>
                      <c:pt idx="8">
                        <c:v>B4</c:v>
                      </c:pt>
                      <c:pt idx="9">
                        <c:v>B5</c:v>
                      </c:pt>
                      <c:pt idx="10">
                        <c:v>C1</c:v>
                      </c:pt>
                      <c:pt idx="11">
                        <c:v>C2</c:v>
                      </c:pt>
                      <c:pt idx="12">
                        <c:v>C3</c:v>
                      </c:pt>
                      <c:pt idx="13">
                        <c:v>C4</c:v>
                      </c:pt>
                      <c:pt idx="14">
                        <c:v>C5</c:v>
                      </c:pt>
                      <c:pt idx="15">
                        <c:v>D1</c:v>
                      </c:pt>
                      <c:pt idx="16">
                        <c:v>D2</c:v>
                      </c:pt>
                      <c:pt idx="17">
                        <c:v>D3</c:v>
                      </c:pt>
                      <c:pt idx="18">
                        <c:v>D4</c:v>
                      </c:pt>
                      <c:pt idx="19">
                        <c:v>D5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'86.1'!$F$2:$F$21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9656</c:v>
                      </c:pt>
                      <c:pt idx="1">
                        <c:v>3464</c:v>
                      </c:pt>
                      <c:pt idx="2">
                        <c:v>8448</c:v>
                      </c:pt>
                      <c:pt idx="3">
                        <c:v>8820</c:v>
                      </c:pt>
                      <c:pt idx="4">
                        <c:v>7998</c:v>
                      </c:pt>
                      <c:pt idx="5">
                        <c:v>9219</c:v>
                      </c:pt>
                      <c:pt idx="6">
                        <c:v>3414</c:v>
                      </c:pt>
                      <c:pt idx="7">
                        <c:v>4796</c:v>
                      </c:pt>
                      <c:pt idx="8">
                        <c:v>8805</c:v>
                      </c:pt>
                      <c:pt idx="9">
                        <c:v>3975</c:v>
                      </c:pt>
                      <c:pt idx="10">
                        <c:v>4748</c:v>
                      </c:pt>
                      <c:pt idx="11">
                        <c:v>4013</c:v>
                      </c:pt>
                      <c:pt idx="12">
                        <c:v>8861</c:v>
                      </c:pt>
                      <c:pt idx="13">
                        <c:v>5534</c:v>
                      </c:pt>
                      <c:pt idx="14">
                        <c:v>6478</c:v>
                      </c:pt>
                      <c:pt idx="15">
                        <c:v>9212</c:v>
                      </c:pt>
                      <c:pt idx="16">
                        <c:v>4405</c:v>
                      </c:pt>
                      <c:pt idx="17">
                        <c:v>7198</c:v>
                      </c:pt>
                      <c:pt idx="18">
                        <c:v>7940</c:v>
                      </c:pt>
                      <c:pt idx="19">
                        <c:v>7862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F21-4F0A-A74A-81A1235DF378}"/>
                  </c:ext>
                </c:extLst>
              </c15:ser>
            </c15:filteredBarSeries>
          </c:ext>
        </c:extLst>
      </c:barChart>
      <c:catAx>
        <c:axId val="2077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703440"/>
        <c:crosses val="autoZero"/>
        <c:auto val="1"/>
        <c:lblAlgn val="ctr"/>
        <c:lblOffset val="100"/>
        <c:noMultiLvlLbl val="0"/>
      </c:catAx>
      <c:valAx>
        <c:axId val="20770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70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11</xdr:row>
      <xdr:rowOff>161925</xdr:rowOff>
    </xdr:from>
    <xdr:to>
      <xdr:col>18</xdr:col>
      <xdr:colOff>581025</xdr:colOff>
      <xdr:row>26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_wybor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ne_wybor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ne_wybory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ne_wybory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048576"/>
    </sheetView>
  </sheetViews>
  <sheetFormatPr defaultRowHeight="15" x14ac:dyDescent="0.25"/>
  <cols>
    <col min="1" max="1" width="5.7109375" customWidth="1"/>
    <col min="2" max="5" width="6" bestFit="1" customWidth="1"/>
    <col min="6" max="6" width="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</row>
    <row r="3" spans="1:6" x14ac:dyDescent="0.25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</row>
    <row r="4" spans="1:6" x14ac:dyDescent="0.25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</row>
    <row r="5" spans="1:6" x14ac:dyDescent="0.25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</row>
    <row r="6" spans="1:6" x14ac:dyDescent="0.25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</row>
    <row r="7" spans="1:6" x14ac:dyDescent="0.25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</row>
    <row r="8" spans="1:6" x14ac:dyDescent="0.25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</row>
    <row r="9" spans="1:6" x14ac:dyDescent="0.25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</row>
    <row r="10" spans="1:6" x14ac:dyDescent="0.25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</row>
    <row r="11" spans="1:6" x14ac:dyDescent="0.25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</row>
    <row r="12" spans="1:6" x14ac:dyDescent="0.25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</row>
    <row r="13" spans="1:6" x14ac:dyDescent="0.25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</row>
    <row r="14" spans="1:6" x14ac:dyDescent="0.25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</row>
    <row r="15" spans="1:6" x14ac:dyDescent="0.25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</row>
    <row r="16" spans="1:6" x14ac:dyDescent="0.25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</row>
    <row r="17" spans="1:6" x14ac:dyDescent="0.25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</row>
    <row r="18" spans="1:6" x14ac:dyDescent="0.25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</row>
    <row r="19" spans="1:6" x14ac:dyDescent="0.25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</row>
    <row r="20" spans="1:6" x14ac:dyDescent="0.25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</row>
    <row r="21" spans="1:6" x14ac:dyDescent="0.25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:G1048576"/>
    </sheetView>
  </sheetViews>
  <sheetFormatPr defaultRowHeight="15" x14ac:dyDescent="0.25"/>
  <cols>
    <col min="1" max="1" width="5.28515625" customWidth="1"/>
    <col min="2" max="5" width="6" bestFit="1" customWidth="1"/>
    <col min="6" max="6" width="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  <c r="G2">
        <f>SUM(B2:F2)</f>
        <v>94989</v>
      </c>
    </row>
    <row r="3" spans="1:7" x14ac:dyDescent="0.25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  <c r="G3">
        <f t="shared" ref="G3:G21" si="0">SUM(B3:F3)</f>
        <v>61487</v>
      </c>
    </row>
    <row r="4" spans="1:7" x14ac:dyDescent="0.25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  <c r="G4">
        <f t="shared" si="0"/>
        <v>67178</v>
      </c>
    </row>
    <row r="5" spans="1:7" x14ac:dyDescent="0.25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  <c r="G5">
        <f t="shared" si="0"/>
        <v>70318</v>
      </c>
    </row>
    <row r="6" spans="1:7" x14ac:dyDescent="0.25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  <c r="G6">
        <f t="shared" si="0"/>
        <v>74985</v>
      </c>
    </row>
    <row r="7" spans="1:7" x14ac:dyDescent="0.25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  <c r="G7">
        <f t="shared" si="0"/>
        <v>72187</v>
      </c>
    </row>
    <row r="8" spans="1:7" x14ac:dyDescent="0.25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  <c r="G8">
        <f t="shared" si="0"/>
        <v>71950</v>
      </c>
    </row>
    <row r="9" spans="1:7" x14ac:dyDescent="0.25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  <c r="G9">
        <f t="shared" si="0"/>
        <v>62913</v>
      </c>
    </row>
    <row r="10" spans="1:7" x14ac:dyDescent="0.25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  <c r="G10">
        <f t="shared" si="0"/>
        <v>69326</v>
      </c>
    </row>
    <row r="11" spans="1:7" x14ac:dyDescent="0.25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  <c r="G11">
        <f t="shared" si="0"/>
        <v>75045</v>
      </c>
    </row>
    <row r="12" spans="1:7" x14ac:dyDescent="0.25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  <c r="G12">
        <f t="shared" si="0"/>
        <v>79735</v>
      </c>
    </row>
    <row r="13" spans="1:7" x14ac:dyDescent="0.25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  <c r="G13">
        <f t="shared" si="0"/>
        <v>73675</v>
      </c>
    </row>
    <row r="14" spans="1:7" x14ac:dyDescent="0.25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  <c r="G14">
        <f t="shared" si="0"/>
        <v>65751</v>
      </c>
    </row>
    <row r="15" spans="1:7" x14ac:dyDescent="0.25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  <c r="G15">
        <f t="shared" si="0"/>
        <v>69332</v>
      </c>
    </row>
    <row r="16" spans="1:7" x14ac:dyDescent="0.25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  <c r="G16">
        <f t="shared" si="0"/>
        <v>75876</v>
      </c>
    </row>
    <row r="17" spans="1:7" x14ac:dyDescent="0.25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  <c r="G17">
        <f t="shared" si="0"/>
        <v>73580</v>
      </c>
    </row>
    <row r="18" spans="1:7" x14ac:dyDescent="0.25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  <c r="G18">
        <f t="shared" si="0"/>
        <v>71402</v>
      </c>
    </row>
    <row r="19" spans="1:7" x14ac:dyDescent="0.25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  <c r="G19">
        <f t="shared" si="0"/>
        <v>60146</v>
      </c>
    </row>
    <row r="20" spans="1:7" x14ac:dyDescent="0.25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  <c r="G20">
        <f t="shared" si="0"/>
        <v>63234</v>
      </c>
    </row>
    <row r="21" spans="1:7" x14ac:dyDescent="0.25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  <c r="G21">
        <f t="shared" si="0"/>
        <v>51362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Q15" sqref="Q15"/>
    </sheetView>
  </sheetViews>
  <sheetFormatPr defaultRowHeight="15" x14ac:dyDescent="0.25"/>
  <cols>
    <col min="1" max="1" width="5.7109375" customWidth="1"/>
    <col min="2" max="5" width="6" bestFit="1" customWidth="1"/>
    <col min="6" max="6" width="5" bestFit="1" customWidth="1"/>
    <col min="10" max="10" width="9.5703125" customWidth="1"/>
  </cols>
  <sheetData>
    <row r="1" spans="1:1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  <c r="G2">
        <f>SUM(B2:F2)</f>
        <v>94989</v>
      </c>
      <c r="J2" t="s">
        <v>0</v>
      </c>
      <c r="K2" s="1">
        <f>ROUND(B2/$G2,2)</f>
        <v>0.28000000000000003</v>
      </c>
      <c r="L2" s="1">
        <f t="shared" ref="L2:O2" si="0">ROUND(C2/$G2,2)</f>
        <v>0.14000000000000001</v>
      </c>
      <c r="M2" s="1">
        <f t="shared" si="0"/>
        <v>0.2</v>
      </c>
      <c r="N2" s="1">
        <f t="shared" si="0"/>
        <v>0.28000000000000003</v>
      </c>
      <c r="O2" s="1">
        <f t="shared" si="0"/>
        <v>0.1</v>
      </c>
    </row>
    <row r="3" spans="1:15" x14ac:dyDescent="0.25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  <c r="G3">
        <f t="shared" ref="G3:G21" si="1">SUM(B3:F3)</f>
        <v>61487</v>
      </c>
      <c r="J3" t="s">
        <v>1</v>
      </c>
      <c r="K3" s="1">
        <f t="shared" ref="K3:K21" si="2">ROUND(B3/$G3,2)</f>
        <v>0.4</v>
      </c>
      <c r="L3" s="1">
        <f t="shared" ref="L3:L21" si="3">ROUND(C3/$G3,2)</f>
        <v>0.17</v>
      </c>
      <c r="M3" s="1">
        <f t="shared" ref="M3:M21" si="4">ROUND(D3/$G3,2)</f>
        <v>0.16</v>
      </c>
      <c r="N3" s="1">
        <f t="shared" ref="N3:N21" si="5">ROUND(E3/$G3,2)</f>
        <v>0.22</v>
      </c>
      <c r="O3" s="1">
        <f t="shared" ref="O3:O21" si="6">ROUND(F3/$G3,2)</f>
        <v>0.06</v>
      </c>
    </row>
    <row r="4" spans="1:15" x14ac:dyDescent="0.25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  <c r="G4">
        <f t="shared" si="1"/>
        <v>67178</v>
      </c>
      <c r="J4" t="s">
        <v>2</v>
      </c>
      <c r="K4" s="1">
        <f t="shared" si="2"/>
        <v>0.19</v>
      </c>
      <c r="L4" s="1">
        <f t="shared" si="3"/>
        <v>0.16</v>
      </c>
      <c r="M4" s="1">
        <f t="shared" si="4"/>
        <v>0.15</v>
      </c>
      <c r="N4" s="1">
        <f t="shared" si="5"/>
        <v>0.37</v>
      </c>
      <c r="O4" s="1">
        <f t="shared" si="6"/>
        <v>0.13</v>
      </c>
    </row>
    <row r="5" spans="1:15" x14ac:dyDescent="0.25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  <c r="G5">
        <f t="shared" si="1"/>
        <v>70318</v>
      </c>
      <c r="J5" t="s">
        <v>3</v>
      </c>
      <c r="K5" s="1">
        <f t="shared" si="2"/>
        <v>0.33</v>
      </c>
      <c r="L5" s="1">
        <f t="shared" si="3"/>
        <v>0.08</v>
      </c>
      <c r="M5" s="1">
        <f t="shared" si="4"/>
        <v>0.23</v>
      </c>
      <c r="N5" s="1">
        <f t="shared" si="5"/>
        <v>0.24</v>
      </c>
      <c r="O5" s="1">
        <f t="shared" si="6"/>
        <v>0.13</v>
      </c>
    </row>
    <row r="6" spans="1:15" x14ac:dyDescent="0.25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  <c r="G6">
        <f t="shared" si="1"/>
        <v>74985</v>
      </c>
      <c r="J6" t="s">
        <v>4</v>
      </c>
      <c r="K6" s="1">
        <f t="shared" si="2"/>
        <v>0.18</v>
      </c>
      <c r="L6" s="1">
        <f t="shared" si="3"/>
        <v>0.12</v>
      </c>
      <c r="M6" s="1">
        <f t="shared" si="4"/>
        <v>0.34</v>
      </c>
      <c r="N6" s="1">
        <f t="shared" si="5"/>
        <v>0.26</v>
      </c>
      <c r="O6" s="1">
        <f t="shared" si="6"/>
        <v>0.11</v>
      </c>
    </row>
    <row r="7" spans="1:15" x14ac:dyDescent="0.25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  <c r="G7">
        <f t="shared" si="1"/>
        <v>72187</v>
      </c>
      <c r="J7" t="s">
        <v>5</v>
      </c>
      <c r="K7" s="1">
        <f t="shared" si="2"/>
        <v>0.17</v>
      </c>
      <c r="L7" s="1">
        <f t="shared" si="3"/>
        <v>0.17</v>
      </c>
      <c r="M7" s="1">
        <f t="shared" si="4"/>
        <v>0.26</v>
      </c>
      <c r="N7" s="1">
        <f t="shared" si="5"/>
        <v>0.27</v>
      </c>
      <c r="O7" s="1">
        <f t="shared" si="6"/>
        <v>0.13</v>
      </c>
    </row>
    <row r="8" spans="1:15" x14ac:dyDescent="0.25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  <c r="G8">
        <f t="shared" si="1"/>
        <v>71950</v>
      </c>
      <c r="J8" t="s">
        <v>6</v>
      </c>
      <c r="K8" s="1">
        <f t="shared" si="2"/>
        <v>0.31</v>
      </c>
      <c r="L8" s="1">
        <f t="shared" si="3"/>
        <v>0.09</v>
      </c>
      <c r="M8" s="1">
        <f t="shared" si="4"/>
        <v>0.16</v>
      </c>
      <c r="N8" s="1">
        <f t="shared" si="5"/>
        <v>0.4</v>
      </c>
      <c r="O8" s="1">
        <f t="shared" si="6"/>
        <v>0.05</v>
      </c>
    </row>
    <row r="9" spans="1:15" x14ac:dyDescent="0.25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  <c r="G9">
        <f t="shared" si="1"/>
        <v>62913</v>
      </c>
      <c r="J9" t="s">
        <v>7</v>
      </c>
      <c r="K9" s="1">
        <f t="shared" si="2"/>
        <v>0.16</v>
      </c>
      <c r="L9" s="1">
        <f t="shared" si="3"/>
        <v>0.17</v>
      </c>
      <c r="M9" s="1">
        <f t="shared" si="4"/>
        <v>0.28000000000000003</v>
      </c>
      <c r="N9" s="1">
        <f t="shared" si="5"/>
        <v>0.32</v>
      </c>
      <c r="O9" s="1">
        <f t="shared" si="6"/>
        <v>0.08</v>
      </c>
    </row>
    <row r="10" spans="1:15" x14ac:dyDescent="0.25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  <c r="G10">
        <f t="shared" si="1"/>
        <v>69326</v>
      </c>
      <c r="J10" t="s">
        <v>8</v>
      </c>
      <c r="K10" s="1">
        <f t="shared" si="2"/>
        <v>0.17</v>
      </c>
      <c r="L10" s="1">
        <f t="shared" si="3"/>
        <v>0.08</v>
      </c>
      <c r="M10" s="1">
        <f t="shared" si="4"/>
        <v>0.21</v>
      </c>
      <c r="N10" s="1">
        <f t="shared" si="5"/>
        <v>0.41</v>
      </c>
      <c r="O10" s="1">
        <f t="shared" si="6"/>
        <v>0.13</v>
      </c>
    </row>
    <row r="11" spans="1:15" x14ac:dyDescent="0.25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  <c r="G11">
        <f t="shared" si="1"/>
        <v>75045</v>
      </c>
      <c r="J11" t="s">
        <v>9</v>
      </c>
      <c r="K11" s="1">
        <f t="shared" si="2"/>
        <v>0.18</v>
      </c>
      <c r="L11" s="1">
        <f t="shared" si="3"/>
        <v>0.16</v>
      </c>
      <c r="M11" s="1">
        <f t="shared" si="4"/>
        <v>0.27</v>
      </c>
      <c r="N11" s="1">
        <f t="shared" si="5"/>
        <v>0.34</v>
      </c>
      <c r="O11" s="1">
        <f t="shared" si="6"/>
        <v>0.05</v>
      </c>
    </row>
    <row r="12" spans="1:15" x14ac:dyDescent="0.25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  <c r="G12">
        <f t="shared" si="1"/>
        <v>79735</v>
      </c>
      <c r="J12" t="s">
        <v>10</v>
      </c>
      <c r="K12" s="1">
        <f t="shared" si="2"/>
        <v>0.25</v>
      </c>
      <c r="L12" s="1">
        <f t="shared" si="3"/>
        <v>0.14000000000000001</v>
      </c>
      <c r="M12" s="1">
        <f t="shared" si="4"/>
        <v>0.22</v>
      </c>
      <c r="N12" s="1">
        <f t="shared" si="5"/>
        <v>0.34</v>
      </c>
      <c r="O12" s="1">
        <f t="shared" si="6"/>
        <v>0.06</v>
      </c>
    </row>
    <row r="13" spans="1:15" x14ac:dyDescent="0.25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  <c r="G13">
        <f t="shared" si="1"/>
        <v>73675</v>
      </c>
      <c r="J13" t="s">
        <v>11</v>
      </c>
      <c r="K13" s="1">
        <f t="shared" si="2"/>
        <v>0.22</v>
      </c>
      <c r="L13" s="1">
        <f t="shared" si="3"/>
        <v>0.16</v>
      </c>
      <c r="M13" s="1">
        <f t="shared" si="4"/>
        <v>0.17</v>
      </c>
      <c r="N13" s="1">
        <f t="shared" si="5"/>
        <v>0.39</v>
      </c>
      <c r="O13" s="1">
        <f t="shared" si="6"/>
        <v>0.05</v>
      </c>
    </row>
    <row r="14" spans="1:15" x14ac:dyDescent="0.25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  <c r="G14">
        <f t="shared" si="1"/>
        <v>65751</v>
      </c>
      <c r="J14" t="s">
        <v>12</v>
      </c>
      <c r="K14" s="1">
        <f t="shared" si="2"/>
        <v>0.37</v>
      </c>
      <c r="L14" s="1">
        <f t="shared" si="3"/>
        <v>0.1</v>
      </c>
      <c r="M14" s="1">
        <f t="shared" si="4"/>
        <v>0.16</v>
      </c>
      <c r="N14" s="1">
        <f t="shared" si="5"/>
        <v>0.23</v>
      </c>
      <c r="O14" s="1">
        <f t="shared" si="6"/>
        <v>0.13</v>
      </c>
    </row>
    <row r="15" spans="1:15" x14ac:dyDescent="0.25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  <c r="G15">
        <f t="shared" si="1"/>
        <v>69332</v>
      </c>
      <c r="J15" t="s">
        <v>13</v>
      </c>
      <c r="K15" s="1">
        <f t="shared" si="2"/>
        <v>0.19</v>
      </c>
      <c r="L15" s="1">
        <f t="shared" si="3"/>
        <v>0.17</v>
      </c>
      <c r="M15" s="1">
        <f t="shared" si="4"/>
        <v>0.23</v>
      </c>
      <c r="N15" s="1">
        <f t="shared" si="5"/>
        <v>0.34</v>
      </c>
      <c r="O15" s="1">
        <f t="shared" si="6"/>
        <v>0.08</v>
      </c>
    </row>
    <row r="16" spans="1:15" x14ac:dyDescent="0.25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  <c r="G16">
        <f t="shared" si="1"/>
        <v>75876</v>
      </c>
      <c r="J16" t="s">
        <v>14</v>
      </c>
      <c r="K16" s="1">
        <f t="shared" si="2"/>
        <v>0.27</v>
      </c>
      <c r="L16" s="1">
        <f t="shared" si="3"/>
        <v>0.18</v>
      </c>
      <c r="M16" s="1">
        <f t="shared" si="4"/>
        <v>0.12</v>
      </c>
      <c r="N16" s="1">
        <f t="shared" si="5"/>
        <v>0.34</v>
      </c>
      <c r="O16" s="1">
        <f t="shared" si="6"/>
        <v>0.09</v>
      </c>
    </row>
    <row r="17" spans="1:15" x14ac:dyDescent="0.25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  <c r="G17">
        <f t="shared" si="1"/>
        <v>73580</v>
      </c>
      <c r="J17" t="s">
        <v>15</v>
      </c>
      <c r="K17" s="1">
        <f t="shared" si="2"/>
        <v>0.27</v>
      </c>
      <c r="L17" s="1">
        <f t="shared" si="3"/>
        <v>0.12</v>
      </c>
      <c r="M17" s="1">
        <f t="shared" si="4"/>
        <v>0.14000000000000001</v>
      </c>
      <c r="N17" s="1">
        <f t="shared" si="5"/>
        <v>0.35</v>
      </c>
      <c r="O17" s="1">
        <f t="shared" si="6"/>
        <v>0.13</v>
      </c>
    </row>
    <row r="18" spans="1:15" x14ac:dyDescent="0.25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  <c r="G18">
        <f t="shared" si="1"/>
        <v>71402</v>
      </c>
      <c r="J18" t="s">
        <v>16</v>
      </c>
      <c r="K18" s="1">
        <f t="shared" si="2"/>
        <v>0.28000000000000003</v>
      </c>
      <c r="L18" s="1">
        <f t="shared" si="3"/>
        <v>0.12</v>
      </c>
      <c r="M18" s="1">
        <f t="shared" si="4"/>
        <v>0.26</v>
      </c>
      <c r="N18" s="1">
        <f t="shared" si="5"/>
        <v>0.28999999999999998</v>
      </c>
      <c r="O18" s="1">
        <f t="shared" si="6"/>
        <v>0.06</v>
      </c>
    </row>
    <row r="19" spans="1:15" x14ac:dyDescent="0.25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  <c r="G19">
        <f t="shared" si="1"/>
        <v>60146</v>
      </c>
      <c r="J19" t="s">
        <v>17</v>
      </c>
      <c r="K19" s="1">
        <f t="shared" si="2"/>
        <v>0.14000000000000001</v>
      </c>
      <c r="L19" s="1">
        <f t="shared" si="3"/>
        <v>0.17</v>
      </c>
      <c r="M19" s="1">
        <f t="shared" si="4"/>
        <v>0.21</v>
      </c>
      <c r="N19" s="1">
        <f t="shared" si="5"/>
        <v>0.36</v>
      </c>
      <c r="O19" s="1">
        <f t="shared" si="6"/>
        <v>0.12</v>
      </c>
    </row>
    <row r="20" spans="1:15" x14ac:dyDescent="0.25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  <c r="G20">
        <f t="shared" si="1"/>
        <v>63234</v>
      </c>
      <c r="J20" t="s">
        <v>18</v>
      </c>
      <c r="K20" s="1">
        <f t="shared" si="2"/>
        <v>0.26</v>
      </c>
      <c r="L20" s="1">
        <f t="shared" si="3"/>
        <v>0.17</v>
      </c>
      <c r="M20" s="1">
        <f t="shared" si="4"/>
        <v>0.13</v>
      </c>
      <c r="N20" s="1">
        <f t="shared" si="5"/>
        <v>0.32</v>
      </c>
      <c r="O20" s="1">
        <f t="shared" si="6"/>
        <v>0.13</v>
      </c>
    </row>
    <row r="21" spans="1:15" x14ac:dyDescent="0.25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  <c r="G21">
        <f t="shared" si="1"/>
        <v>51362</v>
      </c>
      <c r="J21" t="s">
        <v>19</v>
      </c>
      <c r="K21" s="1">
        <f t="shared" si="2"/>
        <v>0.2</v>
      </c>
      <c r="L21" s="1">
        <f t="shared" si="3"/>
        <v>0.21</v>
      </c>
      <c r="M21" s="1">
        <f t="shared" si="4"/>
        <v>0.22</v>
      </c>
      <c r="N21" s="1">
        <f t="shared" si="5"/>
        <v>0.21</v>
      </c>
      <c r="O21" s="1">
        <f t="shared" si="6"/>
        <v>0.15</v>
      </c>
    </row>
    <row r="22" spans="1:15" x14ac:dyDescent="0.25">
      <c r="J22" t="s">
        <v>27</v>
      </c>
      <c r="K22" t="s">
        <v>1</v>
      </c>
      <c r="L22" t="s">
        <v>19</v>
      </c>
      <c r="M22" t="s">
        <v>4</v>
      </c>
      <c r="N22" t="s">
        <v>8</v>
      </c>
      <c r="O22" t="s">
        <v>19</v>
      </c>
    </row>
  </sheetData>
  <conditionalFormatting sqref="K2:K21">
    <cfRule type="colorScale" priority="6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rgb="FFFF0000"/>
        <color rgb="FFFFEF9C"/>
      </colorScale>
    </cfRule>
  </conditionalFormatting>
  <conditionalFormatting sqref="L2:L21">
    <cfRule type="colorScale" priority="4">
      <colorScale>
        <cfvo type="min"/>
        <cfvo type="max"/>
        <color rgb="FFFF0000"/>
        <color rgb="FFFFEF9C"/>
      </colorScale>
    </cfRule>
  </conditionalFormatting>
  <conditionalFormatting sqref="M2:M21">
    <cfRule type="colorScale" priority="3">
      <colorScale>
        <cfvo type="min"/>
        <cfvo type="max"/>
        <color rgb="FFFF0000"/>
        <color rgb="FFFFEF9C"/>
      </colorScale>
    </cfRule>
  </conditionalFormatting>
  <conditionalFormatting sqref="N2:N21">
    <cfRule type="colorScale" priority="2">
      <colorScale>
        <cfvo type="min"/>
        <cfvo type="max"/>
        <color rgb="FFFF0000"/>
        <color rgb="FFFFEF9C"/>
      </colorScale>
    </cfRule>
  </conditionalFormatting>
  <conditionalFormatting sqref="O2:O21">
    <cfRule type="colorScale" priority="1">
      <colorScale>
        <cfvo type="min"/>
        <cfvo type="max"/>
        <color rgb="FFFF0000"/>
        <color rgb="FFFFEF9C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2" sqref="H2"/>
    </sheetView>
  </sheetViews>
  <sheetFormatPr defaultRowHeight="15" x14ac:dyDescent="0.25"/>
  <cols>
    <col min="1" max="1" width="5.7109375" customWidth="1"/>
    <col min="2" max="5" width="6" bestFit="1" customWidth="1"/>
    <col min="6" max="6" width="5" bestFit="1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</row>
    <row r="3" spans="1:12" x14ac:dyDescent="0.25">
      <c r="A3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</row>
    <row r="4" spans="1:12" x14ac:dyDescent="0.25">
      <c r="A4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</row>
    <row r="5" spans="1:12" x14ac:dyDescent="0.25">
      <c r="A5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</row>
    <row r="6" spans="1:12" x14ac:dyDescent="0.25">
      <c r="A6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</row>
    <row r="7" spans="1:12" x14ac:dyDescent="0.25">
      <c r="A7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</row>
    <row r="8" spans="1:12" x14ac:dyDescent="0.25">
      <c r="A8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</row>
    <row r="9" spans="1:12" x14ac:dyDescent="0.25">
      <c r="A9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</row>
    <row r="10" spans="1:12" x14ac:dyDescent="0.25">
      <c r="A10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</row>
    <row r="11" spans="1:12" x14ac:dyDescent="0.25">
      <c r="A1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</row>
    <row r="12" spans="1:12" x14ac:dyDescent="0.25">
      <c r="A12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</row>
    <row r="13" spans="1:12" x14ac:dyDescent="0.25">
      <c r="A13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</row>
    <row r="14" spans="1:12" x14ac:dyDescent="0.25">
      <c r="A14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</row>
    <row r="15" spans="1:12" x14ac:dyDescent="0.25">
      <c r="A15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</row>
    <row r="16" spans="1:12" x14ac:dyDescent="0.25">
      <c r="A16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</row>
    <row r="17" spans="1:6" x14ac:dyDescent="0.25">
      <c r="A17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</row>
    <row r="18" spans="1:6" x14ac:dyDescent="0.25">
      <c r="A18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</row>
    <row r="19" spans="1:6" x14ac:dyDescent="0.25">
      <c r="A19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</row>
    <row r="20" spans="1:6" x14ac:dyDescent="0.25">
      <c r="A20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</row>
    <row r="21" spans="1:6" x14ac:dyDescent="0.25">
      <c r="A2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4</vt:i4>
      </vt:variant>
    </vt:vector>
  </HeadingPairs>
  <TitlesOfParts>
    <vt:vector size="8" baseType="lpstr">
      <vt:lpstr>Arkusz1</vt:lpstr>
      <vt:lpstr>86.1</vt:lpstr>
      <vt:lpstr>86.2</vt:lpstr>
      <vt:lpstr>86.3</vt:lpstr>
      <vt:lpstr>'86.1'!dane_wybory</vt:lpstr>
      <vt:lpstr>'86.2'!dane_wybory</vt:lpstr>
      <vt:lpstr>'86.3'!dane_wybory</vt:lpstr>
      <vt:lpstr>Arkusz1!dane_wybory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2019-04-15T20:17:46Z</dcterms:modified>
</cp:coreProperties>
</file>