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1010" windowHeight="34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20" i="1" l="1"/>
  <c r="D11" i="1"/>
  <c r="D12" i="1"/>
  <c r="D13" i="1"/>
  <c r="D14" i="1"/>
  <c r="D15" i="1"/>
  <c r="D16" i="1"/>
  <c r="D17" i="1"/>
  <c r="D21" i="1" s="1"/>
  <c r="D18" i="1"/>
  <c r="D19" i="1"/>
  <c r="D10" i="1"/>
  <c r="E8" i="1" l="1"/>
  <c r="E4" i="1"/>
  <c r="E5" i="1"/>
  <c r="E6" i="1"/>
  <c r="E7" i="1"/>
  <c r="E3" i="1"/>
  <c r="G7" i="1"/>
  <c r="G8" i="1"/>
  <c r="D7" i="1"/>
  <c r="D4" i="1" l="1"/>
  <c r="D5" i="1"/>
  <c r="D6" i="1"/>
  <c r="D3" i="1"/>
  <c r="G4" i="1"/>
  <c r="G5" i="1"/>
  <c r="G6" i="1"/>
  <c r="G3" i="1"/>
</calcChain>
</file>

<file path=xl/sharedStrings.xml><?xml version="1.0" encoding="utf-8"?>
<sst xmlns="http://schemas.openxmlformats.org/spreadsheetml/2006/main" count="13" uniqueCount="13">
  <si>
    <t>http://sklep.hart-metale.pl/</t>
  </si>
  <si>
    <t>lp.</t>
  </si>
  <si>
    <t>przedmiot</t>
  </si>
  <si>
    <t>netto</t>
  </si>
  <si>
    <t>brutto</t>
  </si>
  <si>
    <t>sztuk</t>
  </si>
  <si>
    <t>Profil zamknięty aluminiowy 12x12x1 mm. Długość 2,5 mb</t>
  </si>
  <si>
    <t>sum brutto</t>
  </si>
  <si>
    <t>Profil zamknięty aluminiowy 12x12x1 mm. Długość 1,5 mb</t>
  </si>
  <si>
    <t>Kątownik aluminiowy 50x50x2 dłg. 2 mb</t>
  </si>
  <si>
    <t>Nóżka fi 38/M8x55</t>
  </si>
  <si>
    <t>Profil zamknięty aluminiowy 18x18x1 mm. Długość 2,5 mb</t>
  </si>
  <si>
    <t>sum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</si>
</sst>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1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2" borderId="14" xfId="0" applyFill="1" applyBorder="1"/>
    <xf numFmtId="0" fontId="0" fillId="2" borderId="15" xfId="0" applyFill="1" applyBorder="1"/>
    <xf numFmtId="2" fontId="0" fillId="0" borderId="16" xfId="0" applyNumberFormat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16" xfId="0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klep.hart-metale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C21" sqref="C21"/>
    </sheetView>
  </sheetViews>
  <sheetFormatPr defaultRowHeight="15" x14ac:dyDescent="0.25"/>
  <cols>
    <col min="1" max="1" width="3.28515625" bestFit="1" customWidth="1"/>
    <col min="2" max="2" width="53" bestFit="1" customWidth="1"/>
    <col min="3" max="3" width="5.5703125" bestFit="1" customWidth="1"/>
    <col min="4" max="4" width="5.85546875" bestFit="1" customWidth="1"/>
    <col min="5" max="5" width="10" bestFit="1" customWidth="1"/>
    <col min="7" max="7" width="10.85546875" customWidth="1"/>
  </cols>
  <sheetData>
    <row r="1" spans="1:7" ht="15.75" thickBot="1" x14ac:dyDescent="0.3">
      <c r="A1" s="24" t="s">
        <v>0</v>
      </c>
      <c r="B1" s="25"/>
      <c r="C1" s="25"/>
      <c r="D1" s="25"/>
      <c r="E1" s="25"/>
      <c r="F1" s="25"/>
      <c r="G1" s="26"/>
    </row>
    <row r="2" spans="1:7" ht="15.75" thickBot="1" x14ac:dyDescent="0.3">
      <c r="A2" s="10" t="s">
        <v>1</v>
      </c>
      <c r="B2" s="11" t="s">
        <v>2</v>
      </c>
      <c r="C2" s="11" t="s">
        <v>5</v>
      </c>
      <c r="D2" s="11" t="s">
        <v>3</v>
      </c>
      <c r="E2" s="11" t="s">
        <v>12</v>
      </c>
      <c r="F2" s="7" t="s">
        <v>4</v>
      </c>
      <c r="G2" s="8" t="s">
        <v>7</v>
      </c>
    </row>
    <row r="3" spans="1:7" x14ac:dyDescent="0.25">
      <c r="A3" s="12">
        <v>1</v>
      </c>
      <c r="B3" s="13" t="s">
        <v>6</v>
      </c>
      <c r="C3" s="13">
        <v>12</v>
      </c>
      <c r="D3" s="14">
        <f>100/123*F3</f>
        <v>6.6666666666666661</v>
      </c>
      <c r="E3" s="14">
        <f>C3*D3</f>
        <v>80</v>
      </c>
      <c r="F3" s="5">
        <v>8.1999999999999993</v>
      </c>
      <c r="G3" s="6">
        <f>C3*F3</f>
        <v>98.399999999999991</v>
      </c>
    </row>
    <row r="4" spans="1:7" x14ac:dyDescent="0.25">
      <c r="A4" s="15">
        <v>2</v>
      </c>
      <c r="B4" s="16" t="s">
        <v>8</v>
      </c>
      <c r="C4" s="16">
        <v>12</v>
      </c>
      <c r="D4" s="17">
        <f t="shared" ref="D4:D7" si="0">100/123*F4</f>
        <v>3.9837398373983741</v>
      </c>
      <c r="E4" s="14">
        <f t="shared" ref="E4:E7" si="1">C4*D4</f>
        <v>47.804878048780488</v>
      </c>
      <c r="F4" s="1">
        <v>4.9000000000000004</v>
      </c>
      <c r="G4" s="2">
        <f t="shared" ref="G4:G7" si="2">C4*F4</f>
        <v>58.800000000000004</v>
      </c>
    </row>
    <row r="5" spans="1:7" x14ac:dyDescent="0.25">
      <c r="A5" s="15">
        <v>3</v>
      </c>
      <c r="B5" s="16" t="s">
        <v>9</v>
      </c>
      <c r="C5" s="16">
        <v>1</v>
      </c>
      <c r="D5" s="17">
        <f t="shared" si="0"/>
        <v>20.40650406504065</v>
      </c>
      <c r="E5" s="14">
        <f t="shared" si="1"/>
        <v>20.40650406504065</v>
      </c>
      <c r="F5" s="1">
        <v>25.1</v>
      </c>
      <c r="G5" s="2">
        <f t="shared" si="2"/>
        <v>25.1</v>
      </c>
    </row>
    <row r="6" spans="1:7" x14ac:dyDescent="0.25">
      <c r="A6" s="15">
        <v>4</v>
      </c>
      <c r="B6" s="16" t="s">
        <v>10</v>
      </c>
      <c r="C6" s="16">
        <v>40</v>
      </c>
      <c r="D6" s="17">
        <f t="shared" si="0"/>
        <v>1.8699186991869916</v>
      </c>
      <c r="E6" s="14">
        <f t="shared" si="1"/>
        <v>74.796747967479661</v>
      </c>
      <c r="F6" s="1">
        <v>2.2999999999999998</v>
      </c>
      <c r="G6" s="2">
        <f t="shared" si="2"/>
        <v>92</v>
      </c>
    </row>
    <row r="7" spans="1:7" ht="15.75" thickBot="1" x14ac:dyDescent="0.3">
      <c r="A7" s="18">
        <v>5</v>
      </c>
      <c r="B7" s="19" t="s">
        <v>11</v>
      </c>
      <c r="C7" s="20">
        <v>10</v>
      </c>
      <c r="D7" s="21">
        <f t="shared" si="0"/>
        <v>10.894308943089431</v>
      </c>
      <c r="E7" s="14">
        <f t="shared" si="1"/>
        <v>108.9430894308943</v>
      </c>
      <c r="F7" s="3">
        <v>13.4</v>
      </c>
      <c r="G7" s="4">
        <f t="shared" si="2"/>
        <v>134</v>
      </c>
    </row>
    <row r="8" spans="1:7" ht="15.75" thickBot="1" x14ac:dyDescent="0.3">
      <c r="A8" s="22"/>
      <c r="B8" s="22"/>
      <c r="C8" s="22"/>
      <c r="D8" s="23"/>
      <c r="E8" s="23">
        <f>SUM(E3:E7)</f>
        <v>331.95121951219511</v>
      </c>
      <c r="F8" s="9"/>
      <c r="G8" s="9">
        <f>SUM(G3:G7)</f>
        <v>408.29999999999995</v>
      </c>
    </row>
    <row r="10" spans="1:7" x14ac:dyDescent="0.25">
      <c r="B10">
        <v>1</v>
      </c>
      <c r="C10">
        <v>13.6</v>
      </c>
      <c r="D10">
        <f>B10*C10</f>
        <v>13.6</v>
      </c>
    </row>
    <row r="11" spans="1:7" x14ac:dyDescent="0.25">
      <c r="B11">
        <v>10</v>
      </c>
      <c r="C11">
        <v>8.6999999999999993</v>
      </c>
      <c r="D11">
        <f t="shared" ref="D11:D20" si="3">B11*C11</f>
        <v>87</v>
      </c>
    </row>
    <row r="12" spans="1:7" x14ac:dyDescent="0.25">
      <c r="B12">
        <v>26</v>
      </c>
      <c r="C12">
        <v>14.4</v>
      </c>
      <c r="D12">
        <f t="shared" si="3"/>
        <v>374.40000000000003</v>
      </c>
    </row>
    <row r="13" spans="1:7" x14ac:dyDescent="0.25">
      <c r="B13">
        <v>40</v>
      </c>
      <c r="C13">
        <v>2.2999999999999998</v>
      </c>
      <c r="D13">
        <f t="shared" si="3"/>
        <v>92</v>
      </c>
    </row>
    <row r="14" spans="1:7" x14ac:dyDescent="0.25">
      <c r="B14">
        <v>1</v>
      </c>
      <c r="C14">
        <v>18.899999999999999</v>
      </c>
      <c r="D14">
        <f t="shared" si="3"/>
        <v>18.899999999999999</v>
      </c>
    </row>
    <row r="15" spans="1:7" x14ac:dyDescent="0.25">
      <c r="B15">
        <v>20</v>
      </c>
      <c r="C15">
        <v>0.34</v>
      </c>
      <c r="D15">
        <f t="shared" si="3"/>
        <v>6.8000000000000007</v>
      </c>
    </row>
    <row r="16" spans="1:7" x14ac:dyDescent="0.25">
      <c r="B16">
        <v>30</v>
      </c>
      <c r="C16">
        <v>0.13</v>
      </c>
      <c r="D16">
        <f t="shared" si="3"/>
        <v>3.9000000000000004</v>
      </c>
    </row>
    <row r="17" spans="2:4" x14ac:dyDescent="0.25">
      <c r="B17">
        <v>30</v>
      </c>
      <c r="C17">
        <v>0.15</v>
      </c>
      <c r="D17">
        <f t="shared" si="3"/>
        <v>4.5</v>
      </c>
    </row>
    <row r="18" spans="2:4" x14ac:dyDescent="0.25">
      <c r="B18">
        <v>60</v>
      </c>
      <c r="C18">
        <v>0.08</v>
      </c>
      <c r="D18">
        <f t="shared" si="3"/>
        <v>4.8</v>
      </c>
    </row>
    <row r="19" spans="2:4" x14ac:dyDescent="0.25">
      <c r="B19">
        <v>60</v>
      </c>
      <c r="C19">
        <v>0.1</v>
      </c>
      <c r="D19">
        <f t="shared" si="3"/>
        <v>6</v>
      </c>
    </row>
    <row r="20" spans="2:4" x14ac:dyDescent="0.25">
      <c r="B20">
        <v>2</v>
      </c>
      <c r="C20">
        <v>31.5</v>
      </c>
      <c r="D20">
        <f t="shared" si="3"/>
        <v>63</v>
      </c>
    </row>
    <row r="21" spans="2:4" x14ac:dyDescent="0.25">
      <c r="D21">
        <f>SUM(D10:D20)</f>
        <v>674.89999999999986</v>
      </c>
    </row>
  </sheetData>
  <mergeCells count="1">
    <mergeCell ref="A1:G1"/>
  </mergeCells>
  <hyperlinks>
    <hyperlink ref="A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2015-04-17T08:08:06Z</dcterms:created>
  <dcterms:modified xsi:type="dcterms:W3CDTF">2015-04-28T20:00:01Z</dcterms:modified>
</cp:coreProperties>
</file>