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rojects\ComputationalInteligence\TSP\Solver_solutions\"/>
    </mc:Choice>
  </mc:AlternateContent>
  <xr:revisionPtr revIDLastSave="0" documentId="13_ncr:1_{CC746667-CEBA-42A9-B8E5-EF337B605AB7}" xr6:coauthVersionLast="47" xr6:coauthVersionMax="47" xr10:uidLastSave="{00000000-0000-0000-0000-000000000000}"/>
  <bookViews>
    <workbookView xWindow="-108" yWindow="-108" windowWidth="23256" windowHeight="12576" xr2:uid="{2E92C40E-D2D6-4D6C-8826-671A9922C679}"/>
  </bookViews>
  <sheets>
    <sheet name="Arkusz1" sheetId="1" r:id="rId1"/>
  </sheets>
  <definedNames>
    <definedName name="solver_adj" localSheetId="0" hidden="1">Arkusz1!$B$80:$B$155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Arkusz1!$B$80:$B$155</definedName>
    <definedName name="solver_lhs2" localSheetId="0" hidden="1">Arkusz1!$B$80:$B$155</definedName>
    <definedName name="solver_lhs3" localSheetId="0" hidden="1">Arkusz1!$B$80:$B$155</definedName>
    <definedName name="solver_lhs4" localSheetId="0" hidden="1">Arkusz1!$B$80:$B$155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Arkusz1!$C$156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76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5" i="1" l="1" a="1"/>
  <c r="C155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<sst xmlns="http://schemas.openxmlformats.org/spreadsheetml/2006/main" count="4" uniqueCount="4">
  <si>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index</t>
  </si>
  <si>
    <t>miasto</t>
  </si>
  <si>
    <t>odległość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</si>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</sst>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156"/>
  <sheetViews>
    <sheetView tabSelected="1" topLeftCell="A143" workbookViewId="0">
      <selection activeCell="E156" sqref="E156"/>
    </sheetView>
  </sheetViews>
  <sheetFormatPr defaultRowHeight="14.4" x14ac:dyDescent="0.3"/>
  <sheetData>
    <row r="1" spans="1:7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3">
      <c r="A2">
        <v>1</v>
      </c>
      <c r="B2">
        <v>0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3">
      <c r="A3">
        <v>2</v>
      </c>
      <c r="B3">
        <v>1118.0339887498949</v>
      </c>
      <c r="C3">
        <v>0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3">
      <c r="A4">
        <v>3</v>
      </c>
      <c r="B4">
        <v>3621.1186116999811</v>
      </c>
      <c r="C4">
        <v>2926.1749776799061</v>
      </c>
      <c r="D4">
        <v>0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3">
      <c r="A5">
        <v>4</v>
      </c>
      <c r="B5">
        <v>3891.3365313218542</v>
      </c>
      <c r="C5">
        <v>3360.4315199093112</v>
      </c>
      <c r="D5">
        <v>700</v>
      </c>
      <c r="E5">
        <v>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3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F6">
        <v>0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3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G7">
        <v>0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3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H8">
        <v>0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3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I9">
        <v>0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3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J10">
        <v>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3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K11">
        <v>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3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L12">
        <v>0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3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M13">
        <v>0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3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N14">
        <v>0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3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O15">
        <v>0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3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P16">
        <v>0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3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Q17">
        <v>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3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R18">
        <v>0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3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S19">
        <v>0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3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T20">
        <v>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3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U21">
        <v>0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3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V22">
        <v>0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3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W23">
        <v>0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3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X24">
        <v>0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3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Y25">
        <v>0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3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Z26">
        <v>0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3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A27">
        <v>0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3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B28">
        <v>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3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C29">
        <v>0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3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D30">
        <v>0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3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E31">
        <v>0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3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F32">
        <v>0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3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G33">
        <v>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3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H34">
        <v>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3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I35">
        <v>0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3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J36">
        <v>0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3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K37">
        <v>0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3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L38">
        <v>0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3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M39">
        <v>0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3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N40">
        <v>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3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O41">
        <v>0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3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P42">
        <v>0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3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Q43">
        <v>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3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R44">
        <v>0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3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S45">
        <v>0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3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T46">
        <v>0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3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U47">
        <v>0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3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V48">
        <v>0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3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W49">
        <v>0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3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X50">
        <v>0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3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Y51">
        <v>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3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AZ52">
        <v>0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3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A53">
        <v>0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3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B54">
        <v>0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3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C55">
        <v>0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3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D56">
        <v>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3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E57">
        <v>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3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F58">
        <v>0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3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G59">
        <v>0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3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H60">
        <v>0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3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I61">
        <v>0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3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J62">
        <v>0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3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K63">
        <v>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3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L64">
        <v>0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3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M65">
        <v>0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3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N66">
        <v>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3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O67">
        <v>0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3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P68">
        <v>0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3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Q69">
        <v>0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3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R70">
        <v>0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3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S71">
        <v>0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3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T72">
        <v>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3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U73">
        <v>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3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V74">
        <v>0</v>
      </c>
      <c r="BW74">
        <v>19600</v>
      </c>
      <c r="BX74">
        <v>22524.87513838867</v>
      </c>
      <c r="BY74">
        <v>22674.214429611449</v>
      </c>
    </row>
    <row r="75" spans="1:77" x14ac:dyDescent="0.3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W75">
        <v>0</v>
      </c>
      <c r="BX75">
        <v>11100</v>
      </c>
      <c r="BY75">
        <v>11400</v>
      </c>
    </row>
    <row r="76" spans="1:77" x14ac:dyDescent="0.3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X76">
        <v>0</v>
      </c>
      <c r="BY76">
        <v>300</v>
      </c>
    </row>
    <row r="77" spans="1:77" x14ac:dyDescent="0.3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  <c r="BY77">
        <v>0</v>
      </c>
    </row>
    <row r="79" spans="1:77" x14ac:dyDescent="0.3">
      <c r="A79" s="1" t="s">
        <v>0</v>
      </c>
      <c r="B79" s="1" t="s">
        <v>1</v>
      </c>
      <c r="C79" s="1" t="s">
        <v>2</v>
      </c>
    </row>
    <row r="80" spans="1:77" x14ac:dyDescent="0.3">
      <c r="A80" s="1">
        <v>1</v>
      </c>
      <c r="B80" s="2">
        <v>30</v>
      </c>
      <c r="C80" s="1" cm="1">
        <f t="array" ref="C80">INDEX($B$2:$BY$77,B80,B81)</f>
        <v>905.84380552057644</v>
      </c>
    </row>
    <row r="81" spans="1:3" x14ac:dyDescent="0.3">
      <c r="A81" s="1">
        <v>2</v>
      </c>
      <c r="B81" s="2">
        <v>29</v>
      </c>
      <c r="C81" s="1" cm="1">
        <f t="array" ref="C81">INDEX($B$2:$BY$77,B81,B82)</f>
        <v>1115.0004484304029</v>
      </c>
    </row>
    <row r="82" spans="1:3" x14ac:dyDescent="0.3">
      <c r="A82" s="1">
        <v>3</v>
      </c>
      <c r="B82" s="2">
        <v>28</v>
      </c>
      <c r="C82" s="1" cm="1">
        <f t="array" ref="C82">INDEX($B$2:$BY$77,B82,B83)</f>
        <v>1362.9647831107011</v>
      </c>
    </row>
    <row r="83" spans="1:3" x14ac:dyDescent="0.3">
      <c r="A83" s="1">
        <v>4</v>
      </c>
      <c r="B83" s="2">
        <v>33</v>
      </c>
      <c r="C83" s="1" cm="1">
        <f t="array" ref="C83">INDEX($B$2:$BY$77,B83,B84)</f>
        <v>700</v>
      </c>
    </row>
    <row r="84" spans="1:3" x14ac:dyDescent="0.3">
      <c r="A84" s="1">
        <v>5</v>
      </c>
      <c r="B84" s="2">
        <v>32</v>
      </c>
      <c r="C84" s="1" cm="1">
        <f t="array" ref="C84">INDEX($B$2:$BY$77,B84,B85)</f>
        <v>1615.446687452112</v>
      </c>
    </row>
    <row r="85" spans="1:3" x14ac:dyDescent="0.3">
      <c r="A85" s="1">
        <v>6</v>
      </c>
      <c r="B85" s="2">
        <v>35</v>
      </c>
      <c r="C85" s="1" cm="1">
        <f t="array" ref="C85">INDEX($B$2:$BY$77,B85,B86)</f>
        <v>2139.571919800781</v>
      </c>
    </row>
    <row r="86" spans="1:3" x14ac:dyDescent="0.3">
      <c r="A86" s="1">
        <v>7</v>
      </c>
      <c r="B86" s="2">
        <v>18</v>
      </c>
      <c r="C86" s="1" cm="1">
        <f t="array" ref="C86">INDEX($B$2:$BY$77,B86,B87)</f>
        <v>667.08320320631674</v>
      </c>
    </row>
    <row r="87" spans="1:3" x14ac:dyDescent="0.3">
      <c r="A87" s="1">
        <v>8</v>
      </c>
      <c r="B87" s="2">
        <v>17</v>
      </c>
      <c r="C87" s="1" cm="1">
        <f t="array" ref="C87">INDEX($B$2:$BY$77,B87,B88)</f>
        <v>1511.6216457830969</v>
      </c>
    </row>
    <row r="88" spans="1:3" x14ac:dyDescent="0.3">
      <c r="A88" s="1">
        <v>9</v>
      </c>
      <c r="B88" s="2">
        <v>16</v>
      </c>
      <c r="C88" s="1" cm="1">
        <f t="array" ref="C88">INDEX($B$2:$BY$77,B88,B89)</f>
        <v>700</v>
      </c>
    </row>
    <row r="89" spans="1:3" x14ac:dyDescent="0.3">
      <c r="A89" s="1">
        <v>10</v>
      </c>
      <c r="B89" s="2">
        <v>15</v>
      </c>
      <c r="C89" s="1" cm="1">
        <f t="array" ref="C89">INDEX($B$2:$BY$77,B89,B90)</f>
        <v>4533.4865170197654</v>
      </c>
    </row>
    <row r="90" spans="1:3" x14ac:dyDescent="0.3">
      <c r="A90" s="1">
        <v>11</v>
      </c>
      <c r="B90" s="2">
        <v>74</v>
      </c>
      <c r="C90" s="1" cm="1">
        <f t="array" ref="C90">INDEX($B$2:$BY$77,B90,B91)</f>
        <v>3157.9265349276261</v>
      </c>
    </row>
    <row r="91" spans="1:3" x14ac:dyDescent="0.3">
      <c r="A91" s="1">
        <v>12</v>
      </c>
      <c r="B91" s="2">
        <v>14</v>
      </c>
      <c r="C91" s="1" cm="1">
        <f t="array" ref="C91">INDEX($B$2:$BY$77,B91,B92)</f>
        <v>522.01532544552754</v>
      </c>
    </row>
    <row r="92" spans="1:3" x14ac:dyDescent="0.3">
      <c r="A92" s="1">
        <v>13</v>
      </c>
      <c r="B92" s="2">
        <v>13</v>
      </c>
      <c r="C92" s="1" cm="1">
        <f t="array" ref="C92">INDEX($B$2:$BY$77,B92,B93)</f>
        <v>1164.11683262463</v>
      </c>
    </row>
    <row r="93" spans="1:3" x14ac:dyDescent="0.3">
      <c r="A93" s="1">
        <v>14</v>
      </c>
      <c r="B93" s="2">
        <v>12</v>
      </c>
      <c r="C93" s="1" cm="1">
        <f t="array" ref="C93">INDEX($B$2:$BY$77,B93,B94)</f>
        <v>1615.446687452112</v>
      </c>
    </row>
    <row r="94" spans="1:3" x14ac:dyDescent="0.3">
      <c r="A94" s="1">
        <v>15</v>
      </c>
      <c r="B94" s="2">
        <v>9</v>
      </c>
      <c r="C94" s="1" cm="1">
        <f t="array" ref="C94">INDEX($B$2:$BY$77,B94,B95)</f>
        <v>1363.8009385537171</v>
      </c>
    </row>
    <row r="95" spans="1:3" x14ac:dyDescent="0.3">
      <c r="A95" s="1">
        <v>16</v>
      </c>
      <c r="B95" s="2">
        <v>6</v>
      </c>
      <c r="C95" s="1" cm="1">
        <f t="array" ref="C95">INDEX($B$2:$BY$77,B95,B96)</f>
        <v>1115.0004484304029</v>
      </c>
    </row>
    <row r="96" spans="1:3" x14ac:dyDescent="0.3">
      <c r="A96" s="1">
        <v>17</v>
      </c>
      <c r="B96" s="2">
        <v>5</v>
      </c>
      <c r="C96" s="1" cm="1">
        <f t="array" ref="C96">INDEX($B$2:$BY$77,B96,B97)</f>
        <v>1368.89480969138</v>
      </c>
    </row>
    <row r="97" spans="1:3" x14ac:dyDescent="0.3">
      <c r="A97" s="1">
        <v>18</v>
      </c>
      <c r="B97" s="2">
        <v>4</v>
      </c>
      <c r="C97" s="1" cm="1">
        <f t="array" ref="C97">INDEX($B$2:$BY$77,B97,B98)</f>
        <v>700</v>
      </c>
    </row>
    <row r="98" spans="1:3" x14ac:dyDescent="0.3">
      <c r="A98" s="1">
        <v>19</v>
      </c>
      <c r="B98" s="2">
        <v>3</v>
      </c>
      <c r="C98" s="1" cm="1">
        <f t="array" ref="C98">INDEX($B$2:$BY$77,B98,B99)</f>
        <v>1627.8820596099711</v>
      </c>
    </row>
    <row r="99" spans="1:3" x14ac:dyDescent="0.3">
      <c r="A99" s="1">
        <v>20</v>
      </c>
      <c r="B99" s="2">
        <v>7</v>
      </c>
      <c r="C99" s="1" cm="1">
        <f t="array" ref="C99">INDEX($B$2:$BY$77,B99,B100)</f>
        <v>583.09518948453001</v>
      </c>
    </row>
    <row r="100" spans="1:3" x14ac:dyDescent="0.3">
      <c r="A100" s="1">
        <v>21</v>
      </c>
      <c r="B100" s="2">
        <v>8</v>
      </c>
      <c r="C100" s="1" cm="1">
        <f t="array" ref="C100">INDEX($B$2:$BY$77,B100,B101)</f>
        <v>3950</v>
      </c>
    </row>
    <row r="101" spans="1:3" x14ac:dyDescent="0.3">
      <c r="A101" s="1">
        <v>22</v>
      </c>
      <c r="B101" s="2">
        <v>2</v>
      </c>
      <c r="C101" s="1" cm="1">
        <f t="array" ref="C101">INDEX($B$2:$BY$77,B101,B102)</f>
        <v>3828.8379438153288</v>
      </c>
    </row>
    <row r="102" spans="1:3" x14ac:dyDescent="0.3">
      <c r="A102" s="1">
        <v>23</v>
      </c>
      <c r="B102" s="2">
        <v>76</v>
      </c>
      <c r="C102" s="1" cm="1">
        <f t="array" ref="C102">INDEX($B$2:$BY$77,B102,B103)</f>
        <v>300</v>
      </c>
    </row>
    <row r="103" spans="1:3" x14ac:dyDescent="0.3">
      <c r="A103" s="1">
        <v>24</v>
      </c>
      <c r="B103" s="2">
        <v>75</v>
      </c>
      <c r="C103" s="1" cm="1">
        <f t="array" ref="C103">INDEX($B$2:$BY$77,B103,B104)</f>
        <v>3605.551275463989</v>
      </c>
    </row>
    <row r="104" spans="1:3" x14ac:dyDescent="0.3">
      <c r="A104" s="1">
        <v>25</v>
      </c>
      <c r="B104" s="2">
        <v>1</v>
      </c>
      <c r="C104" s="1" cm="1">
        <f t="array" ref="C104">INDEX($B$2:$BY$77,B104,B105)</f>
        <v>1931.320791582797</v>
      </c>
    </row>
    <row r="105" spans="1:3" x14ac:dyDescent="0.3">
      <c r="A105" s="1">
        <v>26</v>
      </c>
      <c r="B105" s="2">
        <v>23</v>
      </c>
      <c r="C105" s="1" cm="1">
        <f t="array" ref="C105">INDEX($B$2:$BY$77,B105,B106)</f>
        <v>1432.6548781894401</v>
      </c>
    </row>
    <row r="106" spans="1:3" x14ac:dyDescent="0.3">
      <c r="A106" s="1">
        <v>27</v>
      </c>
      <c r="B106" s="2">
        <v>22</v>
      </c>
      <c r="C106" s="1" cm="1">
        <f t="array" ref="C106">INDEX($B$2:$BY$77,B106,B107)</f>
        <v>1700</v>
      </c>
    </row>
    <row r="107" spans="1:3" x14ac:dyDescent="0.3">
      <c r="A107" s="1">
        <v>28</v>
      </c>
      <c r="B107" s="2">
        <v>24</v>
      </c>
      <c r="C107" s="1" cm="1">
        <f t="array" ref="C107">INDEX($B$2:$BY$77,B107,B108)</f>
        <v>1450</v>
      </c>
    </row>
    <row r="108" spans="1:3" x14ac:dyDescent="0.3">
      <c r="A108" s="1">
        <v>29</v>
      </c>
      <c r="B108" s="2">
        <v>21</v>
      </c>
      <c r="C108" s="1" cm="1">
        <f t="array" ref="C108">INDEX($B$2:$BY$77,B108,B109)</f>
        <v>550</v>
      </c>
    </row>
    <row r="109" spans="1:3" x14ac:dyDescent="0.3">
      <c r="A109" s="1">
        <v>30</v>
      </c>
      <c r="B109" s="2">
        <v>25</v>
      </c>
      <c r="C109" s="1" cm="1">
        <f t="array" ref="C109">INDEX($B$2:$BY$77,B109,B110)</f>
        <v>2926.1749776799061</v>
      </c>
    </row>
    <row r="110" spans="1:3" x14ac:dyDescent="0.3">
      <c r="A110" s="1">
        <v>31</v>
      </c>
      <c r="B110" s="2">
        <v>26</v>
      </c>
      <c r="C110" s="1" cm="1">
        <f t="array" ref="C110">INDEX($B$2:$BY$77,B110,B111)</f>
        <v>700</v>
      </c>
    </row>
    <row r="111" spans="1:3" x14ac:dyDescent="0.3">
      <c r="A111" s="1">
        <v>32</v>
      </c>
      <c r="B111" s="2">
        <v>27</v>
      </c>
      <c r="C111" s="1" cm="1">
        <f t="array" ref="C111">INDEX($B$2:$BY$77,B111,B112)</f>
        <v>4150</v>
      </c>
    </row>
    <row r="112" spans="1:3" x14ac:dyDescent="0.3">
      <c r="A112" s="1">
        <v>33</v>
      </c>
      <c r="B112" s="2">
        <v>46</v>
      </c>
      <c r="C112" s="1" cm="1">
        <f t="array" ref="C112">INDEX($B$2:$BY$77,B112,B113)</f>
        <v>1432.6548781894401</v>
      </c>
    </row>
    <row r="113" spans="1:3" x14ac:dyDescent="0.3">
      <c r="A113" s="1">
        <v>34</v>
      </c>
      <c r="B113" s="2">
        <v>45</v>
      </c>
      <c r="C113" s="1" cm="1">
        <f t="array" ref="C113">INDEX($B$2:$BY$77,B113,B114)</f>
        <v>1192.6860441876561</v>
      </c>
    </row>
    <row r="114" spans="1:3" x14ac:dyDescent="0.3">
      <c r="A114" s="1">
        <v>35</v>
      </c>
      <c r="B114" s="2">
        <v>44</v>
      </c>
      <c r="C114" s="1" cm="1">
        <f t="array" ref="C114">INDEX($B$2:$BY$77,B114,B115)</f>
        <v>550</v>
      </c>
    </row>
    <row r="115" spans="1:3" x14ac:dyDescent="0.3">
      <c r="A115" s="1">
        <v>36</v>
      </c>
      <c r="B115" s="2">
        <v>48</v>
      </c>
      <c r="C115" s="1" cm="1">
        <f t="array" ref="C115">INDEX($B$2:$BY$77,B115,B116)</f>
        <v>1118.0339887498949</v>
      </c>
    </row>
    <row r="116" spans="1:3" x14ac:dyDescent="0.3">
      <c r="A116" s="1">
        <v>37</v>
      </c>
      <c r="B116" s="2">
        <v>47</v>
      </c>
      <c r="C116" s="1" cm="1">
        <f t="array" ref="C116">INDEX($B$2:$BY$77,B116,B117)</f>
        <v>1931.320791582797</v>
      </c>
    </row>
    <row r="117" spans="1:3" x14ac:dyDescent="0.3">
      <c r="A117" s="1">
        <v>38</v>
      </c>
      <c r="B117" s="2">
        <v>69</v>
      </c>
      <c r="C117" s="1" cm="1">
        <f t="array" ref="C117">INDEX($B$2:$BY$77,B117,B118)</f>
        <v>1432.6548781894401</v>
      </c>
    </row>
    <row r="118" spans="1:3" x14ac:dyDescent="0.3">
      <c r="A118" s="1">
        <v>39</v>
      </c>
      <c r="B118" s="2">
        <v>68</v>
      </c>
      <c r="C118" s="1" cm="1">
        <f t="array" ref="C118">INDEX($B$2:$BY$77,B118,B119)</f>
        <v>3946.200704475129</v>
      </c>
    </row>
    <row r="119" spans="1:3" x14ac:dyDescent="0.3">
      <c r="A119" s="1">
        <v>40</v>
      </c>
      <c r="B119" s="2">
        <v>70</v>
      </c>
      <c r="C119" s="1" cm="1">
        <f t="array" ref="C119">INDEX($B$2:$BY$77,B119,B120)</f>
        <v>3905.1248379533272</v>
      </c>
    </row>
    <row r="120" spans="1:3" x14ac:dyDescent="0.3">
      <c r="A120" s="1">
        <v>41</v>
      </c>
      <c r="B120" s="2">
        <v>67</v>
      </c>
      <c r="C120" s="1" cm="1">
        <f t="array" ref="C120">INDEX($B$2:$BY$77,B120,B121)</f>
        <v>3100.4031995854989</v>
      </c>
    </row>
    <row r="121" spans="1:3" x14ac:dyDescent="0.3">
      <c r="A121" s="1">
        <v>42</v>
      </c>
      <c r="B121" s="2">
        <v>50</v>
      </c>
      <c r="C121" s="1" cm="1">
        <f t="array" ref="C121">INDEX($B$2:$BY$77,B121,B122)</f>
        <v>700</v>
      </c>
    </row>
    <row r="122" spans="1:3" x14ac:dyDescent="0.3">
      <c r="A122" s="1">
        <v>43</v>
      </c>
      <c r="B122" s="2">
        <v>49</v>
      </c>
      <c r="C122" s="1" cm="1">
        <f t="array" ref="C122">INDEX($B$2:$BY$77,B122,B123)</f>
        <v>1629.4394741750921</v>
      </c>
    </row>
    <row r="123" spans="1:3" x14ac:dyDescent="0.3">
      <c r="A123" s="1">
        <v>44</v>
      </c>
      <c r="B123" s="2">
        <v>51.000000000000007</v>
      </c>
      <c r="C123" s="1" cm="1">
        <f t="array" ref="C123">INDEX($B$2:$BY$77,B123,B124)</f>
        <v>1053.1728253235549</v>
      </c>
    </row>
    <row r="124" spans="1:3" x14ac:dyDescent="0.3">
      <c r="A124" s="1">
        <v>45</v>
      </c>
      <c r="B124" s="2">
        <v>66</v>
      </c>
      <c r="C124" s="1" cm="1">
        <f t="array" ref="C124">INDEX($B$2:$BY$77,B124,B125)</f>
        <v>715.89105316381767</v>
      </c>
    </row>
    <row r="125" spans="1:3" x14ac:dyDescent="0.3">
      <c r="A125" s="1">
        <v>46</v>
      </c>
      <c r="B125" s="2">
        <v>65</v>
      </c>
      <c r="C125" s="1" cm="1">
        <f t="array" ref="C125">INDEX($B$2:$BY$77,B125,B126)</f>
        <v>4069.705149024926</v>
      </c>
    </row>
    <row r="126" spans="1:3" x14ac:dyDescent="0.3">
      <c r="A126" s="1">
        <v>47</v>
      </c>
      <c r="B126" s="2">
        <v>71</v>
      </c>
      <c r="C126" s="1" cm="1">
        <f t="array" ref="C126">INDEX($B$2:$BY$77,B126,B127)</f>
        <v>1900</v>
      </c>
    </row>
    <row r="127" spans="1:3" x14ac:dyDescent="0.3">
      <c r="A127" s="1">
        <v>48</v>
      </c>
      <c r="B127" s="2">
        <v>72</v>
      </c>
      <c r="C127" s="1" cm="1">
        <f t="array" ref="C127">INDEX($B$2:$BY$77,B127,B128)</f>
        <v>300</v>
      </c>
    </row>
    <row r="128" spans="1:3" x14ac:dyDescent="0.3">
      <c r="A128" s="1">
        <v>49</v>
      </c>
      <c r="B128" s="2">
        <v>73</v>
      </c>
      <c r="C128" s="1" cm="1">
        <f t="array" ref="C128">INDEX($B$2:$BY$77,B128,B129)</f>
        <v>3250</v>
      </c>
    </row>
    <row r="129" spans="1:3" x14ac:dyDescent="0.3">
      <c r="A129" s="1">
        <v>50</v>
      </c>
      <c r="B129" s="2">
        <v>63.999999999999993</v>
      </c>
      <c r="C129" s="1" cm="1">
        <f t="array" ref="C129">INDEX($B$2:$BY$77,B129,B130)</f>
        <v>667.08320320631674</v>
      </c>
    </row>
    <row r="130" spans="1:3" x14ac:dyDescent="0.3">
      <c r="A130" s="1">
        <v>51</v>
      </c>
      <c r="B130" s="2">
        <v>63</v>
      </c>
      <c r="C130" s="1" cm="1">
        <f t="array" ref="C130">INDEX($B$2:$BY$77,B130,B131)</f>
        <v>1511.6216457830969</v>
      </c>
    </row>
    <row r="131" spans="1:3" x14ac:dyDescent="0.3">
      <c r="A131" s="1">
        <v>52</v>
      </c>
      <c r="B131" s="2">
        <v>61.999999999999993</v>
      </c>
      <c r="C131" s="1" cm="1">
        <f t="array" ref="C131">INDEX($B$2:$BY$77,B131,B132)</f>
        <v>700</v>
      </c>
    </row>
    <row r="132" spans="1:3" x14ac:dyDescent="0.3">
      <c r="A132" s="1">
        <v>53</v>
      </c>
      <c r="B132" s="2">
        <v>61</v>
      </c>
      <c r="C132" s="1" cm="1">
        <f t="array" ref="C132">INDEX($B$2:$BY$77,B132,B133)</f>
        <v>1746.424919657298</v>
      </c>
    </row>
    <row r="133" spans="1:3" x14ac:dyDescent="0.3">
      <c r="A133" s="1">
        <v>54</v>
      </c>
      <c r="B133" s="2">
        <v>60</v>
      </c>
      <c r="C133" s="1" cm="1">
        <f t="array" ref="C133">INDEX($B$2:$BY$77,B133,B134)</f>
        <v>522.01532544552754</v>
      </c>
    </row>
    <row r="134" spans="1:3" x14ac:dyDescent="0.3">
      <c r="A134" s="1">
        <v>55</v>
      </c>
      <c r="B134" s="2">
        <v>59</v>
      </c>
      <c r="C134" s="1" cm="1">
        <f t="array" ref="C134">INDEX($B$2:$BY$77,B134,B135)</f>
        <v>1164.11683262463</v>
      </c>
    </row>
    <row r="135" spans="1:3" x14ac:dyDescent="0.3">
      <c r="A135" s="1">
        <v>56</v>
      </c>
      <c r="B135" s="2">
        <v>57.999999999999993</v>
      </c>
      <c r="C135" s="1" cm="1">
        <f t="array" ref="C135">INDEX($B$2:$BY$77,B135,B136)</f>
        <v>1118.0004472271021</v>
      </c>
    </row>
    <row r="136" spans="1:3" x14ac:dyDescent="0.3">
      <c r="A136" s="1">
        <v>57</v>
      </c>
      <c r="B136" s="2">
        <v>57</v>
      </c>
      <c r="C136" s="1" cm="1">
        <f t="array" ref="C136">INDEX($B$2:$BY$77,B136,B137)</f>
        <v>1616.696941297286</v>
      </c>
    </row>
    <row r="137" spans="1:3" x14ac:dyDescent="0.3">
      <c r="A137" s="1">
        <v>58</v>
      </c>
      <c r="B137" s="2">
        <v>56</v>
      </c>
      <c r="C137" s="1" cm="1">
        <f t="array" ref="C137">INDEX($B$2:$BY$77,B137,B138)</f>
        <v>700</v>
      </c>
    </row>
    <row r="138" spans="1:3" x14ac:dyDescent="0.3">
      <c r="A138" s="1">
        <v>59</v>
      </c>
      <c r="B138" s="2">
        <v>55</v>
      </c>
      <c r="C138" s="1" cm="1">
        <f t="array" ref="C138">INDEX($B$2:$BY$77,B138,B139)</f>
        <v>1363.8009385537171</v>
      </c>
    </row>
    <row r="139" spans="1:3" x14ac:dyDescent="0.3">
      <c r="A139" s="1">
        <v>60</v>
      </c>
      <c r="B139" s="2">
        <v>52</v>
      </c>
      <c r="C139" s="1" cm="1">
        <f t="array" ref="C139">INDEX($B$2:$BY$77,B139,B140)</f>
        <v>905.84380552057644</v>
      </c>
    </row>
    <row r="140" spans="1:3" x14ac:dyDescent="0.3">
      <c r="A140" s="1">
        <v>61</v>
      </c>
      <c r="B140" s="2">
        <v>53</v>
      </c>
      <c r="C140" s="1" cm="1">
        <f t="array" ref="C140">INDEX($B$2:$BY$77,B140,B141)</f>
        <v>583.09518948453001</v>
      </c>
    </row>
    <row r="141" spans="1:3" x14ac:dyDescent="0.3">
      <c r="A141" s="1">
        <v>62</v>
      </c>
      <c r="B141" s="2">
        <v>54</v>
      </c>
      <c r="C141" s="1" cm="1">
        <f t="array" ref="C141">INDEX($B$2:$BY$77,B141,B142)</f>
        <v>550</v>
      </c>
    </row>
    <row r="142" spans="1:3" x14ac:dyDescent="0.3">
      <c r="A142" s="1">
        <v>63</v>
      </c>
      <c r="B142" s="2">
        <v>42</v>
      </c>
      <c r="C142" s="1" cm="1">
        <f t="array" ref="C142">INDEX($B$2:$BY$77,B142,B143)</f>
        <v>715.89105316381767</v>
      </c>
    </row>
    <row r="143" spans="1:3" x14ac:dyDescent="0.3">
      <c r="A143" s="1">
        <v>64</v>
      </c>
      <c r="B143" s="2">
        <v>43</v>
      </c>
      <c r="C143" s="1" cm="1">
        <f t="array" ref="C143">INDEX($B$2:$BY$77,B143,B144)</f>
        <v>3272.6455658992468</v>
      </c>
    </row>
    <row r="144" spans="1:3" x14ac:dyDescent="0.3">
      <c r="A144" s="1">
        <v>65</v>
      </c>
      <c r="B144" s="2">
        <v>34</v>
      </c>
      <c r="C144" s="1" cm="1">
        <f t="array" ref="C144">INDEX($B$2:$BY$77,B144,B145)</f>
        <v>1913.2979381162779</v>
      </c>
    </row>
    <row r="145" spans="1:3" x14ac:dyDescent="0.3">
      <c r="A145" s="1">
        <v>66</v>
      </c>
      <c r="B145" s="2">
        <v>41</v>
      </c>
      <c r="C145" s="1" cm="1">
        <f t="array" ref="C145">INDEX($B$2:$BY$77,B145,B146)</f>
        <v>667.08320320631674</v>
      </c>
    </row>
    <row r="146" spans="1:3" x14ac:dyDescent="0.3">
      <c r="A146" s="1">
        <v>67</v>
      </c>
      <c r="B146" s="2">
        <v>40</v>
      </c>
      <c r="C146" s="1" cm="1">
        <f t="array" ref="C146">INDEX($B$2:$BY$77,B146,B147)</f>
        <v>1511.6216457830969</v>
      </c>
    </row>
    <row r="147" spans="1:3" x14ac:dyDescent="0.3">
      <c r="A147" s="1">
        <v>68</v>
      </c>
      <c r="B147" s="2">
        <v>39</v>
      </c>
      <c r="C147" s="1" cm="1">
        <f t="array" ref="C147">INDEX($B$2:$BY$77,B147,B148)</f>
        <v>700</v>
      </c>
    </row>
    <row r="148" spans="1:3" x14ac:dyDescent="0.3">
      <c r="A148" s="1">
        <v>69</v>
      </c>
      <c r="B148" s="2">
        <v>38</v>
      </c>
      <c r="C148" s="1" cm="1">
        <f t="array" ref="C148">INDEX($B$2:$BY$77,B148,B149)</f>
        <v>1390.143877445784</v>
      </c>
    </row>
    <row r="149" spans="1:3" x14ac:dyDescent="0.3">
      <c r="A149" s="1">
        <v>70</v>
      </c>
      <c r="B149" s="2">
        <v>36</v>
      </c>
      <c r="C149" s="1" cm="1">
        <f t="array" ref="C149">INDEX($B$2:$BY$77,B149,B150)</f>
        <v>522.01532544552754</v>
      </c>
    </row>
    <row r="150" spans="1:3" x14ac:dyDescent="0.3">
      <c r="A150" s="1">
        <v>71</v>
      </c>
      <c r="B150" s="2">
        <v>37</v>
      </c>
      <c r="C150" s="1" cm="1">
        <f t="array" ref="C150">INDEX($B$2:$BY$77,B150,B151)</f>
        <v>2412.9254029082622</v>
      </c>
    </row>
    <row r="151" spans="1:3" x14ac:dyDescent="0.3">
      <c r="A151" s="1">
        <v>72</v>
      </c>
      <c r="B151" s="2">
        <v>11</v>
      </c>
      <c r="C151" s="1" cm="1">
        <f t="array" ref="C151">INDEX($B$2:$BY$77,B151,B152)</f>
        <v>1616.696941297286</v>
      </c>
    </row>
    <row r="152" spans="1:3" x14ac:dyDescent="0.3">
      <c r="A152" s="1">
        <v>73</v>
      </c>
      <c r="B152" s="2">
        <v>10</v>
      </c>
      <c r="C152" s="1" cm="1">
        <f t="array" ref="C152">INDEX($B$2:$BY$77,B152,B153)</f>
        <v>1952.562418976664</v>
      </c>
    </row>
    <row r="153" spans="1:3" x14ac:dyDescent="0.3">
      <c r="A153" s="1">
        <v>74</v>
      </c>
      <c r="B153" s="2">
        <v>20</v>
      </c>
      <c r="C153" s="1" cm="1">
        <f t="array" ref="C153">INDEX($B$2:$BY$77,B153,B154)</f>
        <v>715.89105316381767</v>
      </c>
    </row>
    <row r="154" spans="1:3" x14ac:dyDescent="0.3">
      <c r="A154" s="1">
        <v>75</v>
      </c>
      <c r="B154" s="2">
        <v>19</v>
      </c>
      <c r="C154" s="1" cm="1">
        <f t="array" ref="C154">INDEX($B$2:$BY$77,B154,B155)</f>
        <v>550</v>
      </c>
    </row>
    <row r="155" spans="1:3" x14ac:dyDescent="0.3">
      <c r="A155" s="1">
        <v>76</v>
      </c>
      <c r="B155" s="2">
        <v>31</v>
      </c>
      <c r="C155" s="1" cm="1">
        <f t="array" ref="C155">INDEX($B$2:$BY$77,B155,B80)</f>
        <v>583.09518948453001</v>
      </c>
    </row>
    <row r="156" spans="1:3" x14ac:dyDescent="0.3">
      <c r="B156" s="1" t="s">
        <v>3</v>
      </c>
      <c r="C156" s="1">
        <f>SUM(C80:C155)</f>
        <v>118893.59439156638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3DE5B1-E60C-4E60-8EA0-7E4344374C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D7DFD2-2019-4F6F-832B-B10005936C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AB47CC-2F4B-4354-AB82-645E3A6E01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Łukasz Pyrek</cp:lastModifiedBy>
  <dcterms:created xsi:type="dcterms:W3CDTF">2020-11-12T08:12:31Z</dcterms:created>
  <dcterms:modified xsi:type="dcterms:W3CDTF">2023-12-25T20:03:38Z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