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slicers/slicer2.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mayan\Downloads\"/>
    </mc:Choice>
  </mc:AlternateContent>
  <xr:revisionPtr revIDLastSave="0" documentId="13_ncr:1_{874F9CDF-8287-4D73-AD24-7CB8694C4055}" xr6:coauthVersionLast="47" xr6:coauthVersionMax="47" xr10:uidLastSave="{00000000-0000-0000-0000-000000000000}"/>
  <bookViews>
    <workbookView xWindow="-110" yWindow="-110" windowWidth="19420" windowHeight="11500" firstSheet="1" activeTab="4" xr2:uid="{B4C68C99-9B3C-44A6-9894-1B656BA3C82F}"/>
  </bookViews>
  <sheets>
    <sheet name="transactions" sheetId="5" r:id="rId1"/>
    <sheet name="fraud_dashboard_summary" sheetId="4" r:id="rId2"/>
    <sheet name="transactions_with_flag" sheetId="2" r:id="rId3"/>
    <sheet name="Sheet1" sheetId="10" r:id="rId4"/>
    <sheet name="Sheet2" sheetId="11" r:id="rId5"/>
  </sheets>
  <definedNames>
    <definedName name="_xlchart.v5.0" hidden="1">Sheet1!$A$55</definedName>
    <definedName name="_xlchart.v5.1" hidden="1">Sheet1!$A$56:$A$59</definedName>
    <definedName name="_xlchart.v5.10" hidden="1">Sheet1!$C$55</definedName>
    <definedName name="_xlchart.v5.11" hidden="1">Sheet1!$C$56:$C$59</definedName>
    <definedName name="_xlchart.v5.2" hidden="1">Sheet1!$B$55</definedName>
    <definedName name="_xlchart.v5.3" hidden="1">Sheet1!$B$56:$B$59</definedName>
    <definedName name="_xlchart.v5.4" hidden="1">Sheet1!$C$55</definedName>
    <definedName name="_xlchart.v5.5" hidden="1">Sheet1!$C$56:$C$59</definedName>
    <definedName name="_xlchart.v5.6" hidden="1">Sheet1!$A$55</definedName>
    <definedName name="_xlchart.v5.7" hidden="1">Sheet1!$A$56:$A$59</definedName>
    <definedName name="_xlchart.v5.8" hidden="1">Sheet1!$B$55</definedName>
    <definedName name="_xlchart.v5.9" hidden="1">Sheet1!$B$56:$B$59</definedName>
    <definedName name="ExternalData_1" localSheetId="2" hidden="1">transactions_with_flag!$A$1:$K$250</definedName>
    <definedName name="ExternalData_3" localSheetId="1" hidden="1">fraud_dashboard_summary!$A$1:$F$141</definedName>
    <definedName name="ExternalData_4" localSheetId="0" hidden="1">transactions!$A$1:$K$250</definedName>
    <definedName name="Slicer_merchant">#N/A</definedName>
    <definedName name="Slicer_State">#N/A</definedName>
  </definedNames>
  <calcPr calcId="191029"/>
  <pivotCaches>
    <pivotCache cacheId="20" r:id="rId6"/>
    <pivotCache cacheId="21" r:id="rId7"/>
    <pivotCache cacheId="1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1"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FD9C2C-0DFD-4F69-9F09-24EC5D79049E}" keepAlive="1" name="Query - fraud_dashboard_summary" description="Connection to the 'fraud_dashboard_summary' query in the workbook." type="5" refreshedVersion="8" background="1" saveData="1">
    <dbPr connection="Provider=Microsoft.Mashup.OleDb.1;Data Source=$Workbook$;Location=fraud_dashboard_summary;Extended Properties=&quot;&quot;" command="SELECT * FROM [fraud_dashboard_summary]"/>
  </connection>
  <connection id="2" xr16:uid="{B67BD365-1CDF-435F-85C1-3711E1398068}" keepAlive="1" name="Query - rule_based_suspects" description="Connection to the 'rule_based_suspects' query in the workbook." type="5" refreshedVersion="8" background="1" saveData="1">
    <dbPr connection="Provider=Microsoft.Mashup.OleDb.1;Data Source=$Workbook$;Location=rule_based_suspects;Extended Properties=&quot;&quot;" command="SELECT * FROM [rule_based_suspects]"/>
  </connection>
  <connection id="3" xr16:uid="{E06B2559-556A-4213-8421-0F7F6F4C1BC9}" keepAlive="1" name="Query - transactions" description="Connection to the 'transactions' query in the workbook." type="5" refreshedVersion="8" background="1" saveData="1">
    <dbPr connection="Provider=Microsoft.Mashup.OleDb.1;Data Source=$Workbook$;Location=transactions;Extended Properties=&quot;&quot;" command="SELECT * FROM [transactions]"/>
  </connection>
  <connection id="4" xr16:uid="{C713F8D4-F056-45AA-AC60-4966668B6C4B}" keepAlive="1" name="Query - transactions_with_flag" description="Connection to the 'transactions_with_flag' query in the workbook." type="5" refreshedVersion="8" background="1" saveData="1">
    <dbPr connection="Provider=Microsoft.Mashup.OleDb.1;Data Source=$Workbook$;Location=transactions_with_flag;Extended Properties=&quot;&quot;" command="SELECT * FROM [transactions_with_flag]"/>
  </connection>
</connections>
</file>

<file path=xl/sharedStrings.xml><?xml version="1.0" encoding="utf-8"?>
<sst xmlns="http://schemas.openxmlformats.org/spreadsheetml/2006/main" count="4757" uniqueCount="373">
  <si>
    <t>transaction_id</t>
  </si>
  <si>
    <t>customer_id</t>
  </si>
  <si>
    <t>amount</t>
  </si>
  <si>
    <t>timestamp</t>
  </si>
  <si>
    <t>location</t>
  </si>
  <si>
    <t>merchant</t>
  </si>
  <si>
    <t>is_foreign</t>
  </si>
  <si>
    <t>is_high_risk_country</t>
  </si>
  <si>
    <t>device_type</t>
  </si>
  <si>
    <t>is_fraud</t>
  </si>
  <si>
    <t>fraud_flag</t>
  </si>
  <si>
    <t>TXN0094</t>
  </si>
  <si>
    <t>CUST035</t>
  </si>
  <si>
    <t>Chennai</t>
  </si>
  <si>
    <t>Flipkart</t>
  </si>
  <si>
    <t>No</t>
  </si>
  <si>
    <t>POS</t>
  </si>
  <si>
    <t>Yes</t>
  </si>
  <si>
    <t>TXN0001</t>
  </si>
  <si>
    <t>CUST041</t>
  </si>
  <si>
    <t>Lagos</t>
  </si>
  <si>
    <t>eBay</t>
  </si>
  <si>
    <t>Web</t>
  </si>
  <si>
    <t>TXN0095</t>
  </si>
  <si>
    <t>CUST002</t>
  </si>
  <si>
    <t>Mumbai</t>
  </si>
  <si>
    <t>Paytm</t>
  </si>
  <si>
    <t>TXN0096</t>
  </si>
  <si>
    <t>CUST043</t>
  </si>
  <si>
    <t>Nykaa</t>
  </si>
  <si>
    <t>TXN0097</t>
  </si>
  <si>
    <t>CUST024</t>
  </si>
  <si>
    <t>Delhi</t>
  </si>
  <si>
    <t>Mobile</t>
  </si>
  <si>
    <t>TXN0098</t>
  </si>
  <si>
    <t>New York</t>
  </si>
  <si>
    <t>Zomato</t>
  </si>
  <si>
    <t>TXN0099</t>
  </si>
  <si>
    <t>CUST038</t>
  </si>
  <si>
    <t>TXN0100</t>
  </si>
  <si>
    <t>CUST044</t>
  </si>
  <si>
    <t>Swiggy</t>
  </si>
  <si>
    <t>TXN0101</t>
  </si>
  <si>
    <t>Dubai</t>
  </si>
  <si>
    <t>Amazon</t>
  </si>
  <si>
    <t>TXN0102</t>
  </si>
  <si>
    <t>CUST007</t>
  </si>
  <si>
    <t>Singapore</t>
  </si>
  <si>
    <t>TXN0103</t>
  </si>
  <si>
    <t>CUST034</t>
  </si>
  <si>
    <t>TXN0104</t>
  </si>
  <si>
    <t>TXN0105</t>
  </si>
  <si>
    <t>CUST016</t>
  </si>
  <si>
    <t>TXN0106</t>
  </si>
  <si>
    <t>CUST021</t>
  </si>
  <si>
    <t>TXN0107</t>
  </si>
  <si>
    <t>CUST039</t>
  </si>
  <si>
    <t>TXN0108</t>
  </si>
  <si>
    <t>CUST027</t>
  </si>
  <si>
    <t>TXN0109</t>
  </si>
  <si>
    <t>CUST029</t>
  </si>
  <si>
    <t>TXN0110</t>
  </si>
  <si>
    <t>CUST020</t>
  </si>
  <si>
    <t>TXN0111</t>
  </si>
  <si>
    <t>CUST028</t>
  </si>
  <si>
    <t>TXN0112</t>
  </si>
  <si>
    <t>TXN0113</t>
  </si>
  <si>
    <t>TXN0114</t>
  </si>
  <si>
    <t>CUST047</t>
  </si>
  <si>
    <t>TXN0115</t>
  </si>
  <si>
    <t>TXN0116</t>
  </si>
  <si>
    <t>CUST004</t>
  </si>
  <si>
    <t>Bangalore</t>
  </si>
  <si>
    <t>TXN0117</t>
  </si>
  <si>
    <t>CUST037</t>
  </si>
  <si>
    <t>TXN0118</t>
  </si>
  <si>
    <t>TXN0119</t>
  </si>
  <si>
    <t>TXN0120</t>
  </si>
  <si>
    <t>TXN0121</t>
  </si>
  <si>
    <t>CUST040</t>
  </si>
  <si>
    <t>TXN0122</t>
  </si>
  <si>
    <t>TXN0123</t>
  </si>
  <si>
    <t>CUST017</t>
  </si>
  <si>
    <t>TXN0124</t>
  </si>
  <si>
    <t>CUST011</t>
  </si>
  <si>
    <t>TXN0125</t>
  </si>
  <si>
    <t>CUST019</t>
  </si>
  <si>
    <t>TXN0126</t>
  </si>
  <si>
    <t>TXN0127</t>
  </si>
  <si>
    <t>CUST042</t>
  </si>
  <si>
    <t>TXN0128</t>
  </si>
  <si>
    <t>TXN0129</t>
  </si>
  <si>
    <t>TXN0130</t>
  </si>
  <si>
    <t>CUST003</t>
  </si>
  <si>
    <t>TXN0131</t>
  </si>
  <si>
    <t>AliPay</t>
  </si>
  <si>
    <t>TXN0132</t>
  </si>
  <si>
    <t>CUST049</t>
  </si>
  <si>
    <t>TXN0133</t>
  </si>
  <si>
    <t>TXN0134</t>
  </si>
  <si>
    <t>TXN0135</t>
  </si>
  <si>
    <t>TXN0136</t>
  </si>
  <si>
    <t>TXN0137</t>
  </si>
  <si>
    <t>TXN0138</t>
  </si>
  <si>
    <t>CUST036</t>
  </si>
  <si>
    <t>TXN0139</t>
  </si>
  <si>
    <t>TXN0140</t>
  </si>
  <si>
    <t>TXN0141</t>
  </si>
  <si>
    <t>CUST010</t>
  </si>
  <si>
    <t>TXN0142</t>
  </si>
  <si>
    <t>TXN0143</t>
  </si>
  <si>
    <t>CUST033</t>
  </si>
  <si>
    <t>TXN0144</t>
  </si>
  <si>
    <t>TXN0145</t>
  </si>
  <si>
    <t>TXN0146</t>
  </si>
  <si>
    <t>TXN0147</t>
  </si>
  <si>
    <t>TXN0148</t>
  </si>
  <si>
    <t>CUST031</t>
  </si>
  <si>
    <t>TXN0149</t>
  </si>
  <si>
    <t>CUST009</t>
  </si>
  <si>
    <t>TXN0150</t>
  </si>
  <si>
    <t>CUST030</t>
  </si>
  <si>
    <t>TXN0151</t>
  </si>
  <si>
    <t>TXN0152</t>
  </si>
  <si>
    <t>TXN0153</t>
  </si>
  <si>
    <t>TXN0154</t>
  </si>
  <si>
    <t>TXN0155</t>
  </si>
  <si>
    <t>TXN0156</t>
  </si>
  <si>
    <t>TXN0157</t>
  </si>
  <si>
    <t>TXN0158</t>
  </si>
  <si>
    <t>TXN0159</t>
  </si>
  <si>
    <t>TXN0160</t>
  </si>
  <si>
    <t>TXN0161</t>
  </si>
  <si>
    <t>CUST013</t>
  </si>
  <si>
    <t>TXN0162</t>
  </si>
  <si>
    <t>TXN0163</t>
  </si>
  <si>
    <t>CUST001</t>
  </si>
  <si>
    <t>TXN0164</t>
  </si>
  <si>
    <t>CUST015</t>
  </si>
  <si>
    <t>TXN0165</t>
  </si>
  <si>
    <t>TXN0166</t>
  </si>
  <si>
    <t>TXN0167</t>
  </si>
  <si>
    <t>TXN0168</t>
  </si>
  <si>
    <t>TXN0169</t>
  </si>
  <si>
    <t>TXN0170</t>
  </si>
  <si>
    <t>TXN0171</t>
  </si>
  <si>
    <t>TXN0172</t>
  </si>
  <si>
    <t>TXN0173</t>
  </si>
  <si>
    <t>TXN0174</t>
  </si>
  <si>
    <t>TXN0175</t>
  </si>
  <si>
    <t>TXN0176</t>
  </si>
  <si>
    <t>TXN0177</t>
  </si>
  <si>
    <t>TXN0178</t>
  </si>
  <si>
    <t>CUST018</t>
  </si>
  <si>
    <t>TXN0179</t>
  </si>
  <si>
    <t>TXN0180</t>
  </si>
  <si>
    <t>TXN0181</t>
  </si>
  <si>
    <t>TXN0182</t>
  </si>
  <si>
    <t>TXN0183</t>
  </si>
  <si>
    <t>TXN0184</t>
  </si>
  <si>
    <t>CUST012</t>
  </si>
  <si>
    <t>TXN0185</t>
  </si>
  <si>
    <t>TXN0186</t>
  </si>
  <si>
    <t>CUST048</t>
  </si>
  <si>
    <t>TXN0187</t>
  </si>
  <si>
    <t>TXN0188</t>
  </si>
  <si>
    <t>TXN0189</t>
  </si>
  <si>
    <t>TXN0190</t>
  </si>
  <si>
    <t>TXN0191</t>
  </si>
  <si>
    <t>TXN0192</t>
  </si>
  <si>
    <t>TXN0193</t>
  </si>
  <si>
    <t>TXN0194</t>
  </si>
  <si>
    <t>TXN0195</t>
  </si>
  <si>
    <t>TXN0196</t>
  </si>
  <si>
    <t>TXN0197</t>
  </si>
  <si>
    <t>TXN0198</t>
  </si>
  <si>
    <t>CUST023</t>
  </si>
  <si>
    <t>TXN0199</t>
  </si>
  <si>
    <t>TXN0200</t>
  </si>
  <si>
    <t>TXN0201</t>
  </si>
  <si>
    <t>TXN0202</t>
  </si>
  <si>
    <t>CUST045</t>
  </si>
  <si>
    <t>TXN0203</t>
  </si>
  <si>
    <t>TXN0204</t>
  </si>
  <si>
    <t>TXN0205</t>
  </si>
  <si>
    <t>TXN0206</t>
  </si>
  <si>
    <t>TXN0207</t>
  </si>
  <si>
    <t>CUST032</t>
  </si>
  <si>
    <t>TXN0208</t>
  </si>
  <si>
    <t>CUST008</t>
  </si>
  <si>
    <t>TXN0209</t>
  </si>
  <si>
    <t>TXN0210</t>
  </si>
  <si>
    <t>TXN0211</t>
  </si>
  <si>
    <t>TXN0212</t>
  </si>
  <si>
    <t>TXN0213</t>
  </si>
  <si>
    <t>TXN0214</t>
  </si>
  <si>
    <t>CUST005</t>
  </si>
  <si>
    <t>TXN0215</t>
  </si>
  <si>
    <t>TXN0216</t>
  </si>
  <si>
    <t>TXN0217</t>
  </si>
  <si>
    <t>TXN0218</t>
  </si>
  <si>
    <t>TXN0219</t>
  </si>
  <si>
    <t>TXN0220</t>
  </si>
  <si>
    <t>TXN0221</t>
  </si>
  <si>
    <t>TXN0222</t>
  </si>
  <si>
    <t>TXN0223</t>
  </si>
  <si>
    <t>TXN0224</t>
  </si>
  <si>
    <t>TXN0225</t>
  </si>
  <si>
    <t>TXN0226</t>
  </si>
  <si>
    <t>TXN0227</t>
  </si>
  <si>
    <t>TXN0228</t>
  </si>
  <si>
    <t>TXN0229</t>
  </si>
  <si>
    <t>TXN0230</t>
  </si>
  <si>
    <t>CUST022</t>
  </si>
  <si>
    <t>TXN0231</t>
  </si>
  <si>
    <t>TXN0232</t>
  </si>
  <si>
    <t>TXN0233</t>
  </si>
  <si>
    <t>TXN0234</t>
  </si>
  <si>
    <t>CUST006</t>
  </si>
  <si>
    <t>TXN0235</t>
  </si>
  <si>
    <t>TXN0236</t>
  </si>
  <si>
    <t>TXN0002</t>
  </si>
  <si>
    <t>TXN0237</t>
  </si>
  <si>
    <t>TXN0003</t>
  </si>
  <si>
    <t>CUST014</t>
  </si>
  <si>
    <t>TXN0238</t>
  </si>
  <si>
    <t>TXN0239</t>
  </si>
  <si>
    <t>TXN0240</t>
  </si>
  <si>
    <t>TXN0004</t>
  </si>
  <si>
    <t>TXN0241</t>
  </si>
  <si>
    <t>TXN0242</t>
  </si>
  <si>
    <t>TXN0005</t>
  </si>
  <si>
    <t>TXN0006</t>
  </si>
  <si>
    <t>TXN0007</t>
  </si>
  <si>
    <t>TXN0008</t>
  </si>
  <si>
    <t>CUST025</t>
  </si>
  <si>
    <t>TXN0009</t>
  </si>
  <si>
    <t>TXN0010</t>
  </si>
  <si>
    <t>TXN0011</t>
  </si>
  <si>
    <t>TXN0243</t>
  </si>
  <si>
    <t>TXN0244</t>
  </si>
  <si>
    <t>TXN0245</t>
  </si>
  <si>
    <t>TXN0246</t>
  </si>
  <si>
    <t>TXN0247</t>
  </si>
  <si>
    <t>TXN0248</t>
  </si>
  <si>
    <t>TXN0249</t>
  </si>
  <si>
    <t>TXN0012</t>
  </si>
  <si>
    <t>TXN0013</t>
  </si>
  <si>
    <t>CUST050</t>
  </si>
  <si>
    <t>TXN0014</t>
  </si>
  <si>
    <t>TXN0015</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</si>
  <si>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</si>
  <si>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</si>
  <si>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</si>
  <si>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</si>
  <si>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</si>
  <si>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</si>
  <si>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</si>
  <si>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</si>
  <si>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</si>
  <si>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</si>
  <si>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</si>
  <si>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</si>
  <si>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</si>
  <si>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</si>
  <si>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</si>
  <si>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</si>
  <si>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</si>
  <si>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</si>
  <si>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</si>
  <si>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</si>
  <si>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</si>
  <si>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</si>
  <si>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</si>
  <si>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</si>
  <si>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</si>
  <si>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</si>
  <si>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</si>
  <si>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</si>
  <si>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</si>
  <si>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</si>
  <si>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</si>
  <si>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</si>
  <si>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</si>
  <si>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</si>
  <si>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</si>
  <si>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</si>
  <si>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</si>
  <si>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</si>
  <si>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</si>
  <si>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</si>
  <si>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CUST046</t>
  </si>
  <si>
    <t>TXN0056</t>
  </si>
  <si>
    <t>TXN0057</t>
  </si>
  <si>
    <t>TXN0058</t>
  </si>
  <si>
    <t>TXN0059</t>
  </si>
  <si>
    <t>TXN0060</t>
  </si>
  <si>
    <t>TXN0061</t>
  </si>
  <si>
    <t>TXN0062</t>
  </si>
  <si>
    <t>TXN0063</t>
  </si>
  <si>
    <t>CUST026</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</si>
  <si>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</si>
  <si>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</si>
  <si>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</si>
  <si>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</si>
  <si>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</si>
  <si>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</si>
  <si>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</si>
  <si>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</si>
  <si>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</si>
  <si>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</si>
  <si>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</si>
  <si>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</si>
  <si>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</si>
  <si>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</si>
  <si>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</si>
  <si>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</si>
  <si>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</si>
  <si>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</si>
  <si>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</si>
  <si>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</si>
  <si>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</si>
  <si>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</si>
  <si>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</si>
  <si>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</si>
  <si>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</si>
  <si>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</si>
  <si>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</si>
  <si>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</si>
  <si>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</si>
  <si>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</si>
  <si>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total_txns</t>
  </si>
  <si>
    <t>total_frauds</t>
  </si>
  <si>
    <t>fraud_rate_pct</t>
  </si>
  <si>
    <t>id</t>
  </si>
  <si>
    <t>Row Labels</t>
  </si>
  <si>
    <t>Grand Total</t>
  </si>
  <si>
    <t>Count of is_fraud</t>
  </si>
  <si>
    <t>Column Labels</t>
  </si>
  <si>
    <t>Sum of amount</t>
  </si>
  <si>
    <t>Sum of total_frauds</t>
  </si>
  <si>
    <t>fraud</t>
  </si>
  <si>
    <t>Karnataka</t>
  </si>
  <si>
    <t>Maharashtra</t>
  </si>
  <si>
    <t>Tamil Nadu</t>
  </si>
  <si>
    <t>State</t>
  </si>
  <si>
    <t>City</t>
  </si>
  <si>
    <t>Fraud</t>
  </si>
  <si>
    <t>00</t>
  </si>
  <si>
    <t>01</t>
  </si>
  <si>
    <t>02</t>
  </si>
  <si>
    <t>03</t>
  </si>
  <si>
    <t>04</t>
  </si>
  <si>
    <t>05</t>
  </si>
  <si>
    <t>06</t>
  </si>
  <si>
    <t>07</t>
  </si>
  <si>
    <t>08</t>
  </si>
  <si>
    <t>09</t>
  </si>
  <si>
    <t>10</t>
  </si>
  <si>
    <t>11</t>
  </si>
  <si>
    <t>12</t>
  </si>
  <si>
    <t>13</t>
  </si>
  <si>
    <t>14</t>
  </si>
  <si>
    <t>15</t>
  </si>
  <si>
    <t>16</t>
  </si>
  <si>
    <t>17</t>
  </si>
  <si>
    <t>18</t>
  </si>
  <si>
    <t>19</t>
  </si>
  <si>
    <t>20</t>
  </si>
  <si>
    <t>21</t>
  </si>
  <si>
    <t>22</t>
  </si>
  <si>
    <t>23</t>
  </si>
  <si>
    <t>Fraud Transaction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</si>
</sst>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m/d/yyyy\ h:mm"/>
  </numFmts>
  <fonts count="4" x14ac:knownFonts="1">
    <font>
      <sz val="11"/>
      <color theme="1"/>
      <name val="Aptos Narrow"/>
      <family val="2"/>
      <scheme val="minor"/>
    </font>
    <font>
      <b/>
      <sz val="11"/>
      <color theme="1"/>
      <name val="Aptos Narrow"/>
      <family val="2"/>
      <scheme val="minor"/>
    </font>
    <font>
      <sz val="24"/>
      <color theme="1"/>
      <name val="Aptos Narrow"/>
      <family val="2"/>
      <scheme val="minor"/>
    </font>
    <font>
      <b/>
      <u/>
      <sz val="24"/>
      <color rgb="FFFFFF00"/>
      <name val="Aptos Narrow"/>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2" borderId="0" xfId="0" applyFont="1" applyFill="1"/>
    <xf numFmtId="0" fontId="2" fillId="2" borderId="0" xfId="0" applyFont="1" applyFill="1"/>
    <xf numFmtId="0" fontId="3" fillId="2" borderId="0" xfId="0" applyFont="1" applyFill="1"/>
    <xf numFmtId="165" fontId="0" fillId="0" borderId="0" xfId="0" applyNumberFormat="1"/>
  </cellXfs>
  <cellStyles count="1">
    <cellStyle name="Normal" xfId="0" builtinId="0"/>
  </cellStyles>
  <dxfs count="3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0" formatCode="General"/>
    </dxf>
    <dxf>
      <numFmt numFmtId="0" formatCode="General"/>
    </dxf>
    <dxf>
      <font>
        <b/>
        <i val="0"/>
        <sz val="10"/>
        <name val="Aptos Narrow"/>
        <family val="2"/>
        <scheme val="minor"/>
      </font>
    </dxf>
    <dxf>
      <numFmt numFmtId="0" formatCode="General"/>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0" formatCode="General"/>
    </dxf>
    <dxf>
      <numFmt numFmtId="0" formatCode="General"/>
    </dxf>
  </dxfs>
  <tableStyles count="1" defaultTableStyle="TableStyleMedium2" defaultPivotStyle="PivotStyleLight16">
    <tableStyle name="Slicer Style 1" pivot="0" table="0" count="1" xr9:uid="{3F895A68-36E1-4B2C-BF4B-F7ACFC88BBEA}">
      <tableStyleElement type="wholeTable" dxfId="9"/>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data.xlsx]Sheet1!PivotTable5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Sheet1!$B$111:$B$112</c:f>
              <c:strCache>
                <c:ptCount val="1"/>
                <c:pt idx="0">
                  <c:v>Mobile</c:v>
                </c:pt>
              </c:strCache>
            </c:strRef>
          </c:tx>
          <c:spPr>
            <a:solidFill>
              <a:schemeClr val="accent1"/>
            </a:solidFill>
            <a:ln>
              <a:noFill/>
            </a:ln>
            <a:effectLst/>
          </c:spPr>
          <c:invertIfNegative val="0"/>
          <c:cat>
            <c:strRef>
              <c:f>Sheet1!$A$113</c:f>
              <c:strCache>
                <c:ptCount val="1"/>
                <c:pt idx="0">
                  <c:v>Total</c:v>
                </c:pt>
              </c:strCache>
            </c:strRef>
          </c:cat>
          <c:val>
            <c:numRef>
              <c:f>Sheet1!$B$113</c:f>
              <c:numCache>
                <c:formatCode>General</c:formatCode>
                <c:ptCount val="1"/>
                <c:pt idx="0">
                  <c:v>3830403</c:v>
                </c:pt>
              </c:numCache>
            </c:numRef>
          </c:val>
          <c:extLst>
            <c:ext xmlns:c16="http://schemas.microsoft.com/office/drawing/2014/chart" uri="{C3380CC4-5D6E-409C-BE32-E72D297353CC}">
              <c16:uniqueId val="{00000000-2EE5-4FFB-906B-FCD098BD1633}"/>
            </c:ext>
          </c:extLst>
        </c:ser>
        <c:ser>
          <c:idx val="1"/>
          <c:order val="1"/>
          <c:tx>
            <c:strRef>
              <c:f>Sheet1!$C$111:$C$112</c:f>
              <c:strCache>
                <c:ptCount val="1"/>
                <c:pt idx="0">
                  <c:v>POS</c:v>
                </c:pt>
              </c:strCache>
            </c:strRef>
          </c:tx>
          <c:spPr>
            <a:solidFill>
              <a:schemeClr val="accent2"/>
            </a:solidFill>
            <a:ln>
              <a:noFill/>
            </a:ln>
            <a:effectLst/>
          </c:spPr>
          <c:invertIfNegative val="0"/>
          <c:cat>
            <c:strRef>
              <c:f>Sheet1!$A$113</c:f>
              <c:strCache>
                <c:ptCount val="1"/>
                <c:pt idx="0">
                  <c:v>Total</c:v>
                </c:pt>
              </c:strCache>
            </c:strRef>
          </c:cat>
          <c:val>
            <c:numRef>
              <c:f>Sheet1!$C$113</c:f>
              <c:numCache>
                <c:formatCode>General</c:formatCode>
                <c:ptCount val="1"/>
                <c:pt idx="0">
                  <c:v>4205862</c:v>
                </c:pt>
              </c:numCache>
            </c:numRef>
          </c:val>
          <c:extLst>
            <c:ext xmlns:c16="http://schemas.microsoft.com/office/drawing/2014/chart" uri="{C3380CC4-5D6E-409C-BE32-E72D297353CC}">
              <c16:uniqueId val="{0000000B-2EE5-4FFB-906B-FCD098BD1633}"/>
            </c:ext>
          </c:extLst>
        </c:ser>
        <c:ser>
          <c:idx val="2"/>
          <c:order val="2"/>
          <c:tx>
            <c:strRef>
              <c:f>Sheet1!$D$111:$D$112</c:f>
              <c:strCache>
                <c:ptCount val="1"/>
                <c:pt idx="0">
                  <c:v>Web</c:v>
                </c:pt>
              </c:strCache>
            </c:strRef>
          </c:tx>
          <c:spPr>
            <a:solidFill>
              <a:schemeClr val="accent3"/>
            </a:solidFill>
            <a:ln>
              <a:noFill/>
            </a:ln>
            <a:effectLst/>
          </c:spPr>
          <c:invertIfNegative val="0"/>
          <c:cat>
            <c:strRef>
              <c:f>Sheet1!$A$113</c:f>
              <c:strCache>
                <c:ptCount val="1"/>
                <c:pt idx="0">
                  <c:v>Total</c:v>
                </c:pt>
              </c:strCache>
            </c:strRef>
          </c:cat>
          <c:val>
            <c:numRef>
              <c:f>Sheet1!$D$113</c:f>
              <c:numCache>
                <c:formatCode>General</c:formatCode>
                <c:ptCount val="1"/>
                <c:pt idx="0">
                  <c:v>4378672</c:v>
                </c:pt>
              </c:numCache>
            </c:numRef>
          </c:val>
          <c:extLst>
            <c:ext xmlns:c16="http://schemas.microsoft.com/office/drawing/2014/chart" uri="{C3380CC4-5D6E-409C-BE32-E72D297353CC}">
              <c16:uniqueId val="{0000000C-2EE5-4FFB-906B-FCD098BD1633}"/>
            </c:ext>
          </c:extLst>
        </c:ser>
        <c:dLbls>
          <c:showLegendKey val="0"/>
          <c:showVal val="0"/>
          <c:showCatName val="0"/>
          <c:showSerName val="0"/>
          <c:showPercent val="0"/>
          <c:showBubbleSize val="0"/>
        </c:dLbls>
        <c:gapWidth val="219"/>
        <c:overlap val="-27"/>
        <c:axId val="1376978399"/>
        <c:axId val="1376981279"/>
      </c:barChart>
      <c:catAx>
        <c:axId val="137697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981279"/>
        <c:crosses val="autoZero"/>
        <c:auto val="1"/>
        <c:lblAlgn val="ctr"/>
        <c:lblOffset val="100"/>
        <c:noMultiLvlLbl val="0"/>
      </c:catAx>
      <c:valAx>
        <c:axId val="137698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97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data.xlsx]Sheet1!PivotTable2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1"/>
                </a:solidFill>
              </a:rPr>
              <a:t>Total</a:t>
            </a:r>
            <a:r>
              <a:rPr lang="en-US" sz="1000" b="1" baseline="0">
                <a:solidFill>
                  <a:schemeClr val="bg1"/>
                </a:solidFill>
              </a:rPr>
              <a:t> Fraud By Device</a:t>
            </a:r>
            <a:endParaRPr lang="en-US" sz="1000" b="1">
              <a:solidFill>
                <a:schemeClr val="bg1"/>
              </a:solidFill>
            </a:endParaRPr>
          </a:p>
        </c:rich>
      </c:tx>
      <c:layout>
        <c:manualLayout>
          <c:xMode val="edge"/>
          <c:yMode val="edge"/>
          <c:x val="0.35994010244078428"/>
          <c:y val="1.4387664805607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chemeClr val="accent5">
              <a:lumMod val="60000"/>
              <a:lumOff val="40000"/>
            </a:schemeClr>
          </a:solidFill>
          <a:ln>
            <a:noFill/>
          </a:ln>
          <a:effectLst/>
        </c:spPr>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
        <c:idx val="7"/>
        <c:spPr>
          <a:solidFill>
            <a:schemeClr val="accent5">
              <a:lumMod val="60000"/>
              <a:lumOff val="40000"/>
            </a:schemeClr>
          </a:solidFill>
          <a:ln>
            <a:noFill/>
          </a:ln>
          <a:effectLst/>
        </c:spPr>
      </c:pivotFmt>
      <c:pivotFmt>
        <c:idx val="8"/>
        <c:spPr>
          <a:solidFill>
            <a:srgbClr val="FF0000"/>
          </a:solidFill>
          <a:ln>
            <a:noFill/>
          </a:ln>
          <a:effectLst/>
        </c:spPr>
      </c:pivotFmt>
      <c:pivotFmt>
        <c:idx val="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90000"/>
              <a:lumOff val="10000"/>
            </a:schemeClr>
          </a:solidFill>
          <a:ln>
            <a:noFill/>
          </a:ln>
          <a:effectLst/>
        </c:spPr>
      </c:pivotFmt>
      <c:pivotFmt>
        <c:idx val="11"/>
        <c:spPr>
          <a:solidFill>
            <a:schemeClr val="tx2">
              <a:lumMod val="50000"/>
              <a:lumOff val="50000"/>
            </a:schemeClr>
          </a:solidFill>
          <a:ln>
            <a:noFill/>
          </a:ln>
          <a:effectLst/>
        </c:spPr>
      </c:pivotFmt>
      <c:pivotFmt>
        <c:idx val="12"/>
        <c:spPr>
          <a:solidFill>
            <a:srgbClr val="0070C0"/>
          </a:solidFill>
          <a:ln>
            <a:noFill/>
          </a:ln>
          <a:effectLst/>
        </c:spPr>
      </c:pivotFmt>
    </c:pivotFmts>
    <c:plotArea>
      <c:layout>
        <c:manualLayout>
          <c:layoutTarget val="inner"/>
          <c:xMode val="edge"/>
          <c:yMode val="edge"/>
          <c:x val="0.25903542963883025"/>
          <c:y val="0.19996812406355038"/>
          <c:w val="0.36291296935546496"/>
          <c:h val="0.67177471208754835"/>
        </c:manualLayout>
      </c:layout>
      <c:pieChart>
        <c:varyColors val="1"/>
        <c:ser>
          <c:idx val="0"/>
          <c:order val="0"/>
          <c:tx>
            <c:strRef>
              <c:f>Sheet1!$B$20</c:f>
              <c:strCache>
                <c:ptCount val="1"/>
                <c:pt idx="0">
                  <c:v>Total</c:v>
                </c:pt>
              </c:strCache>
            </c:strRef>
          </c:tx>
          <c:spPr>
            <a:solidFill>
              <a:srgbClr val="0070C0"/>
            </a:solidFill>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1E82-4C03-9FBF-01F45DABF3E4}"/>
              </c:ext>
            </c:extLst>
          </c:dPt>
          <c:dPt>
            <c:idx val="1"/>
            <c:bubble3D val="0"/>
            <c:spPr>
              <a:solidFill>
                <a:schemeClr val="tx2">
                  <a:lumMod val="50000"/>
                  <a:lumOff val="50000"/>
                </a:schemeClr>
              </a:solidFill>
              <a:ln>
                <a:noFill/>
              </a:ln>
              <a:effectLst/>
            </c:spPr>
            <c:extLst>
              <c:ext xmlns:c16="http://schemas.microsoft.com/office/drawing/2014/chart" uri="{C3380CC4-5D6E-409C-BE32-E72D297353CC}">
                <c16:uniqueId val="{00000003-1E82-4C03-9FBF-01F45DABF3E4}"/>
              </c:ext>
            </c:extLst>
          </c:dPt>
          <c:dPt>
            <c:idx val="2"/>
            <c:bubble3D val="0"/>
            <c:spPr>
              <a:solidFill>
                <a:srgbClr val="0070C0"/>
              </a:solidFill>
              <a:ln>
                <a:noFill/>
              </a:ln>
              <a:effectLst/>
            </c:spPr>
            <c:extLst>
              <c:ext xmlns:c16="http://schemas.microsoft.com/office/drawing/2014/chart" uri="{C3380CC4-5D6E-409C-BE32-E72D297353CC}">
                <c16:uniqueId val="{00000005-1E82-4C03-9FBF-01F45DABF3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Sheet1!$A$21:$A$24</c:f>
              <c:strCache>
                <c:ptCount val="3"/>
                <c:pt idx="0">
                  <c:v>Mobile</c:v>
                </c:pt>
                <c:pt idx="1">
                  <c:v>POS</c:v>
                </c:pt>
                <c:pt idx="2">
                  <c:v>Web</c:v>
                </c:pt>
              </c:strCache>
            </c:strRef>
          </c:cat>
          <c:val>
            <c:numRef>
              <c:f>Sheet1!$B$21:$B$24</c:f>
              <c:numCache>
                <c:formatCode>General</c:formatCode>
                <c:ptCount val="3"/>
                <c:pt idx="0">
                  <c:v>58</c:v>
                </c:pt>
                <c:pt idx="1">
                  <c:v>62</c:v>
                </c:pt>
                <c:pt idx="2">
                  <c:v>56</c:v>
                </c:pt>
              </c:numCache>
            </c:numRef>
          </c:val>
          <c:extLst>
            <c:ext xmlns:c16="http://schemas.microsoft.com/office/drawing/2014/chart" uri="{C3380CC4-5D6E-409C-BE32-E72D297353CC}">
              <c16:uniqueId val="{00000006-1E82-4C03-9FBF-01F45DABF3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680600543762939"/>
          <c:y val="0.2058155541037637"/>
          <c:w val="0.27189660586229819"/>
          <c:h val="0.665240420425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data.xlsx]Sheet1!PivotTable4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Total</a:t>
            </a:r>
            <a:r>
              <a:rPr lang="en-US" sz="1200" b="1" baseline="0">
                <a:solidFill>
                  <a:schemeClr val="bg1"/>
                </a:solidFill>
              </a:rPr>
              <a:t> Fraud In Each hour</a:t>
            </a:r>
            <a:endParaRPr lang="en-US" sz="1200" b="1">
              <a:solidFill>
                <a:schemeClr val="bg1"/>
              </a:solidFill>
            </a:endParaRPr>
          </a:p>
        </c:rich>
      </c:tx>
      <c:layout>
        <c:manualLayout>
          <c:xMode val="edge"/>
          <c:yMode val="edge"/>
          <c:x val="0.43220267691786085"/>
          <c:y val="7.94421209764336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824470781798528E-2"/>
          <c:y val="0.22545546912970341"/>
          <c:w val="0.90275309360097356"/>
          <c:h val="0.58441054243219592"/>
        </c:manualLayout>
      </c:layout>
      <c:lineChart>
        <c:grouping val="standard"/>
        <c:varyColors val="0"/>
        <c:ser>
          <c:idx val="0"/>
          <c:order val="0"/>
          <c:tx>
            <c:strRef>
              <c:f>Sheet1!$B$73</c:f>
              <c:strCache>
                <c:ptCount val="1"/>
                <c:pt idx="0">
                  <c:v>Total</c:v>
                </c:pt>
              </c:strCache>
            </c:strRef>
          </c:tx>
          <c:spPr>
            <a:ln w="28575" cap="rnd">
              <a:solidFill>
                <a:schemeClr val="accent1"/>
              </a:solidFill>
              <a:round/>
            </a:ln>
            <a:effectLst/>
          </c:spPr>
          <c:marker>
            <c:symbol val="none"/>
          </c:marker>
          <c:cat>
            <c:strRef>
              <c:f>Sheet1!$A$74:$A$98</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Sheet1!$B$74:$B$98</c:f>
              <c:numCache>
                <c:formatCode>General</c:formatCode>
                <c:ptCount val="24"/>
                <c:pt idx="0">
                  <c:v>5</c:v>
                </c:pt>
                <c:pt idx="1">
                  <c:v>4</c:v>
                </c:pt>
                <c:pt idx="2">
                  <c:v>6</c:v>
                </c:pt>
                <c:pt idx="3">
                  <c:v>6</c:v>
                </c:pt>
                <c:pt idx="4">
                  <c:v>6</c:v>
                </c:pt>
                <c:pt idx="5">
                  <c:v>3</c:v>
                </c:pt>
                <c:pt idx="6">
                  <c:v>3</c:v>
                </c:pt>
                <c:pt idx="7">
                  <c:v>5</c:v>
                </c:pt>
                <c:pt idx="8">
                  <c:v>10</c:v>
                </c:pt>
                <c:pt idx="9">
                  <c:v>11</c:v>
                </c:pt>
                <c:pt idx="10">
                  <c:v>8</c:v>
                </c:pt>
                <c:pt idx="11">
                  <c:v>10</c:v>
                </c:pt>
                <c:pt idx="12">
                  <c:v>5</c:v>
                </c:pt>
                <c:pt idx="13">
                  <c:v>8</c:v>
                </c:pt>
                <c:pt idx="14">
                  <c:v>8</c:v>
                </c:pt>
                <c:pt idx="15">
                  <c:v>7</c:v>
                </c:pt>
                <c:pt idx="16">
                  <c:v>9</c:v>
                </c:pt>
                <c:pt idx="17">
                  <c:v>9</c:v>
                </c:pt>
                <c:pt idx="18">
                  <c:v>9</c:v>
                </c:pt>
                <c:pt idx="19">
                  <c:v>8</c:v>
                </c:pt>
                <c:pt idx="20">
                  <c:v>10</c:v>
                </c:pt>
                <c:pt idx="21">
                  <c:v>12</c:v>
                </c:pt>
                <c:pt idx="22">
                  <c:v>8</c:v>
                </c:pt>
                <c:pt idx="23">
                  <c:v>6</c:v>
                </c:pt>
              </c:numCache>
            </c:numRef>
          </c:val>
          <c:smooth val="0"/>
          <c:extLst>
            <c:ext xmlns:c16="http://schemas.microsoft.com/office/drawing/2014/chart" uri="{C3380CC4-5D6E-409C-BE32-E72D297353CC}">
              <c16:uniqueId val="{00000000-194A-470F-B5E1-C747BC408D05}"/>
            </c:ext>
          </c:extLst>
        </c:ser>
        <c:dLbls>
          <c:showLegendKey val="0"/>
          <c:showVal val="0"/>
          <c:showCatName val="0"/>
          <c:showSerName val="0"/>
          <c:showPercent val="0"/>
          <c:showBubbleSize val="0"/>
        </c:dLbls>
        <c:smooth val="0"/>
        <c:axId val="1377011519"/>
        <c:axId val="1377033119"/>
      </c:lineChart>
      <c:catAx>
        <c:axId val="137701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33119"/>
        <c:crosses val="autoZero"/>
        <c:auto val="1"/>
        <c:lblAlgn val="ctr"/>
        <c:lblOffset val="100"/>
        <c:noMultiLvlLbl val="0"/>
      </c:catAx>
      <c:valAx>
        <c:axId val="137703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1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data.xlsx]Sheet1!PivotTable3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1"/>
                </a:solidFill>
              </a:rPr>
              <a:t>Top</a:t>
            </a:r>
            <a:r>
              <a:rPr lang="en-US" sz="1000" b="1" baseline="0">
                <a:solidFill>
                  <a:schemeClr val="bg1"/>
                </a:solidFill>
              </a:rPr>
              <a:t> 5 Cities With Most Fraud</a:t>
            </a:r>
            <a:endParaRPr lang="en-US" sz="1000" b="1">
              <a:solidFill>
                <a:schemeClr val="bg1"/>
              </a:solidFill>
            </a:endParaRPr>
          </a:p>
        </c:rich>
      </c:tx>
      <c:layout>
        <c:manualLayout>
          <c:xMode val="edge"/>
          <c:yMode val="edge"/>
          <c:x val="0.2446797116542952"/>
          <c:y val="1.2894972882125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tx2">
              <a:lumMod val="90000"/>
              <a:lumOff val="10000"/>
            </a:schemeClr>
          </a:solidFill>
          <a:ln>
            <a:noFill/>
          </a:ln>
          <a:effectLst/>
        </c:spPr>
      </c:pivotFmt>
      <c:pivotFmt>
        <c:idx val="5"/>
        <c:spPr>
          <a:solidFill>
            <a:schemeClr val="tx2">
              <a:lumMod val="75000"/>
              <a:lumOff val="25000"/>
            </a:schemeClr>
          </a:solidFill>
          <a:ln>
            <a:noFill/>
          </a:ln>
          <a:effectLst/>
        </c:spPr>
      </c:pivotFmt>
      <c:pivotFmt>
        <c:idx val="6"/>
        <c:spPr>
          <a:solidFill>
            <a:schemeClr val="tx2">
              <a:lumMod val="50000"/>
              <a:lumOff val="50000"/>
            </a:schemeClr>
          </a:solidFill>
          <a:ln>
            <a:noFill/>
          </a:ln>
          <a:effectLst/>
        </c:spPr>
      </c:pivotFmt>
    </c:pivotFmts>
    <c:plotArea>
      <c:layout>
        <c:manualLayout>
          <c:layoutTarget val="inner"/>
          <c:xMode val="edge"/>
          <c:yMode val="edge"/>
          <c:x val="4.4715748090373431E-2"/>
          <c:y val="0.12360804591849157"/>
          <c:w val="0.87475033397306867"/>
          <c:h val="0.71391433890343714"/>
        </c:manualLayout>
      </c:layout>
      <c:barChart>
        <c:barDir val="col"/>
        <c:grouping val="clustered"/>
        <c:varyColors val="0"/>
        <c:ser>
          <c:idx val="0"/>
          <c:order val="0"/>
          <c:tx>
            <c:strRef>
              <c:f>Sheet1!$B$39</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12F8-43F0-808B-DF700B0A9D9B}"/>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12F8-43F0-808B-DF700B0A9D9B}"/>
              </c:ext>
            </c:extLst>
          </c:dPt>
          <c:dPt>
            <c:idx val="2"/>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12F8-43F0-808B-DF700B0A9D9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1-12F8-43F0-808B-DF700B0A9D9B}"/>
              </c:ext>
            </c:extLst>
          </c:dPt>
          <c:cat>
            <c:strRef>
              <c:f>Sheet1!$A$40:$A$45</c:f>
              <c:strCache>
                <c:ptCount val="5"/>
                <c:pt idx="0">
                  <c:v>Chennai</c:v>
                </c:pt>
                <c:pt idx="1">
                  <c:v>Delhi</c:v>
                </c:pt>
                <c:pt idx="2">
                  <c:v>Dubai</c:v>
                </c:pt>
                <c:pt idx="3">
                  <c:v>Lagos</c:v>
                </c:pt>
                <c:pt idx="4">
                  <c:v>New York</c:v>
                </c:pt>
              </c:strCache>
            </c:strRef>
          </c:cat>
          <c:val>
            <c:numRef>
              <c:f>Sheet1!$B$40:$B$45</c:f>
              <c:numCache>
                <c:formatCode>General</c:formatCode>
                <c:ptCount val="5"/>
                <c:pt idx="0">
                  <c:v>18</c:v>
                </c:pt>
                <c:pt idx="1">
                  <c:v>21</c:v>
                </c:pt>
                <c:pt idx="2">
                  <c:v>23</c:v>
                </c:pt>
                <c:pt idx="3">
                  <c:v>23</c:v>
                </c:pt>
                <c:pt idx="4">
                  <c:v>27</c:v>
                </c:pt>
              </c:numCache>
            </c:numRef>
          </c:val>
          <c:extLst>
            <c:ext xmlns:c16="http://schemas.microsoft.com/office/drawing/2014/chart" uri="{C3380CC4-5D6E-409C-BE32-E72D297353CC}">
              <c16:uniqueId val="{00000000-12F8-43F0-808B-DF700B0A9D9B}"/>
            </c:ext>
          </c:extLst>
        </c:ser>
        <c:dLbls>
          <c:showLegendKey val="0"/>
          <c:showVal val="0"/>
          <c:showCatName val="0"/>
          <c:showSerName val="0"/>
          <c:showPercent val="0"/>
          <c:showBubbleSize val="0"/>
        </c:dLbls>
        <c:gapWidth val="219"/>
        <c:overlap val="-27"/>
        <c:axId val="306964863"/>
        <c:axId val="306935103"/>
      </c:barChart>
      <c:catAx>
        <c:axId val="30696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6935103"/>
        <c:crosses val="autoZero"/>
        <c:auto val="1"/>
        <c:lblAlgn val="ctr"/>
        <c:lblOffset val="100"/>
        <c:noMultiLvlLbl val="0"/>
      </c:catAx>
      <c:valAx>
        <c:axId val="30693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6964863"/>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data.xlsx]Sheet1!PivotTable1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1"/>
                </a:solidFill>
              </a:rPr>
              <a:t>Top</a:t>
            </a:r>
            <a:r>
              <a:rPr lang="en-US" sz="1000" b="1" baseline="0">
                <a:solidFill>
                  <a:schemeClr val="bg1"/>
                </a:solidFill>
              </a:rPr>
              <a:t> 3 Fraud Targeted Merchants</a:t>
            </a:r>
            <a:endParaRPr lang="en-US" sz="1000" b="1">
              <a:solidFill>
                <a:schemeClr val="bg1"/>
              </a:solidFill>
            </a:endParaRPr>
          </a:p>
        </c:rich>
      </c:tx>
      <c:layout>
        <c:manualLayout>
          <c:xMode val="edge"/>
          <c:yMode val="edge"/>
          <c:x val="0.21910853830897764"/>
          <c:y val="9.687296736742635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2">
              <a:lumMod val="90000"/>
              <a:lumOff val="10000"/>
            </a:schemeClr>
          </a:solidFill>
          <a:ln>
            <a:noFill/>
          </a:ln>
          <a:effectLst/>
        </c:spPr>
      </c:pivotFmt>
      <c:pivotFmt>
        <c:idx val="12"/>
        <c:spPr>
          <a:solidFill>
            <a:schemeClr val="tx2">
              <a:lumMod val="90000"/>
              <a:lumOff val="10000"/>
            </a:schemeClr>
          </a:solidFill>
          <a:ln>
            <a:noFill/>
          </a:ln>
          <a:effectLst/>
        </c:spPr>
      </c:pivotFmt>
    </c:pivotFmts>
    <c:plotArea>
      <c:layout>
        <c:manualLayout>
          <c:layoutTarget val="inner"/>
          <c:xMode val="edge"/>
          <c:yMode val="edge"/>
          <c:x val="0.105932433072849"/>
          <c:y val="0.21029171729072321"/>
          <c:w val="0.86223672925249806"/>
          <c:h val="0.64243707276364392"/>
        </c:manualLayout>
      </c:layout>
      <c:barChart>
        <c:barDir val="col"/>
        <c:grouping val="clustered"/>
        <c:varyColors val="0"/>
        <c:ser>
          <c:idx val="0"/>
          <c:order val="0"/>
          <c:tx>
            <c:strRef>
              <c:f>Sheet1!$B$1</c:f>
              <c:strCache>
                <c:ptCount val="1"/>
                <c:pt idx="0">
                  <c:v>Total</c:v>
                </c:pt>
              </c:strCache>
            </c:strRef>
          </c:tx>
          <c:spPr>
            <a:solidFill>
              <a:schemeClr val="tx2">
                <a:lumMod val="90000"/>
                <a:lumOff val="10000"/>
              </a:schemeClr>
            </a:solidFill>
            <a:ln>
              <a:noFill/>
            </a:ln>
            <a:effectLst/>
          </c:spPr>
          <c:invertIfNegative val="0"/>
          <c:cat>
            <c:strRef>
              <c:f>Sheet1!$A$2:$A$5</c:f>
              <c:strCache>
                <c:ptCount val="3"/>
                <c:pt idx="0">
                  <c:v>Flipkart</c:v>
                </c:pt>
                <c:pt idx="1">
                  <c:v>Nykaa</c:v>
                </c:pt>
                <c:pt idx="2">
                  <c:v>Paytm</c:v>
                </c:pt>
              </c:strCache>
            </c:strRef>
          </c:cat>
          <c:val>
            <c:numRef>
              <c:f>Sheet1!$B$2:$B$5</c:f>
              <c:numCache>
                <c:formatCode>General</c:formatCode>
                <c:ptCount val="3"/>
                <c:pt idx="0">
                  <c:v>37</c:v>
                </c:pt>
                <c:pt idx="1">
                  <c:v>40</c:v>
                </c:pt>
                <c:pt idx="2">
                  <c:v>36</c:v>
                </c:pt>
              </c:numCache>
            </c:numRef>
          </c:val>
          <c:extLst>
            <c:ext xmlns:c16="http://schemas.microsoft.com/office/drawing/2014/chart" uri="{C3380CC4-5D6E-409C-BE32-E72D297353CC}">
              <c16:uniqueId val="{00000000-14C1-4B39-B54D-EA6FD3015C33}"/>
            </c:ext>
          </c:extLst>
        </c:ser>
        <c:dLbls>
          <c:showLegendKey val="0"/>
          <c:showVal val="0"/>
          <c:showCatName val="0"/>
          <c:showSerName val="0"/>
          <c:showPercent val="0"/>
          <c:showBubbleSize val="0"/>
        </c:dLbls>
        <c:gapWidth val="219"/>
        <c:overlap val="-27"/>
        <c:axId val="306909663"/>
        <c:axId val="306910623"/>
      </c:barChart>
      <c:catAx>
        <c:axId val="30690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6910623"/>
        <c:crosses val="autoZero"/>
        <c:auto val="1"/>
        <c:lblAlgn val="ctr"/>
        <c:lblOffset val="100"/>
        <c:noMultiLvlLbl val="0"/>
      </c:catAx>
      <c:valAx>
        <c:axId val="30691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690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_xlchart.v5.9</cx:f>
        <cx:nf>_xlchart.v5.8</cx:nf>
      </cx:strDim>
      <cx:strDim type="cat">
        <cx:f>_xlchart.v5.7</cx:f>
        <cx:nf>_xlchart.v5.6</cx:nf>
      </cx:strDim>
    </cx:data>
    <cx:data id="1">
      <cx:strDim type="colorStr">
        <cx:f>_xlchart.v5.11</cx:f>
        <cx:nf>_xlchart.v5.10</cx:nf>
      </cx:strDim>
      <cx:strDim type="cat">
        <cx:f>_xlchart.v5.7</cx:f>
        <cx:nf>_xlchart.v5.6</cx:nf>
      </cx:strDim>
    </cx:data>
  </cx:chartData>
  <cx:chart>
    <cx:title pos="t" align="ctr" overlay="0">
      <cx:tx>
        <cx:txData>
          <cx:v>Fraud Happening In India</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 lastClr="FFFFFF">
                  <a:lumMod val="95000"/>
                </a:sysClr>
              </a:solidFill>
              <a:latin typeface="Aptos Narrow" panose="02110004020202020204"/>
            </a:rPr>
            <a:t>Fraud Happening In India</a:t>
          </a:r>
        </a:p>
      </cx:txPr>
    </cx:title>
    <cx:plotArea>
      <cx:plotAreaRegion>
        <cx:series layoutId="regionMap" uniqueId="{0206B27B-1BEA-4A11-847A-815D2535BB5E}" formatIdx="0">
          <cx:tx>
            <cx:txData>
              <cx:f>_xlchart.v5.8</cx:f>
              <cx:v>City</cx:v>
            </cx:txData>
          </cx:tx>
          <cx:dataId val="0"/>
          <cx:layoutPr>
            <cx:geography cultureLanguage="en-US" cultureRegion="IN" attribution="Powered by Bing">
              <cx:geoCache provider="{E9337A44-BEBE-4D9F-B70C-5C5E7DAFC167}">
                <cx:binary>1Htpc91Gku1fUejzg1wbUFUd7YkYAPdebqJEmZJpf0GQlAgUCmthx6+fgyt3h0iqyZ4XEy/eOMK2
JBCoJTNPnjyZ+vv9/Lf74tutezOXRdX97X7+9W3W983ffvmlu8++lbfdu9Lcu7qrH/p393X5S/3w
YO6//fLV3U6mSn9hhIpf7rNb13+b3/7H3/G19Ft9Ud/f9qauroZvbvn0rRuKvnvh2U8fvbn9Wpoq
Nl3vzH1Pf317fuuq2/7W3r59863qTb9cL823X98++rG3b355+rFnC78psLd++Ip3qXgnKRFMCEaO
/9C3b4q6Sv96LIN3NJCa+pzr4z/8H0tf3pZ4/d/a0XE/t1+/um9dhzMd///o1UcHwJP/fPvmvh6q
fru5FJf469vT6qvBqU1XR98fRPW2+9PL43F/eXzn//H3J3+AC3jyJz+Y5eltvfboX2ztR4M82vx/
0yCMveM+8wlTfxmEPTaIfscDHkjC/e/2ko8N8tdF/evd/NwYf732aOP/f936Ix9BLFzflqZ4c3n7
dfjHBfwPBAN9R2hACVHq8aWrd4JIwoj/5Lb/vU38/Mp/fPfR4XA2uPX/IlPE34rM/M9Zgal3gQDe
kCD4KSTJd5T6Qiqffoek4B9Lf4ekV3fzc3P89doTS8QX/6ss8f4Waei2y3r3P5ki9DvhM6K4r39q
D6QIojRn4rs5tP/YHv/mnn5ulUcvP7HN+5P/t7b51ynknwk2RnbeHTPzD1nk5afHc4MwPHn1pQT/
HdxPv/76FpmZUoGc/M+cv33mr3e/h8N/Vl9vy9vqzW319c2lua/vwHNOuwK/7f5hp0df+nbb9b++
1fydRoLRAeWEgyBo8fbN9O34hL1jZMtAQrNA+lKBMFS16zNwCf4Of8K0DoQQgEsKT+jqYXsUvJO+
EIFWksKV8BP0n0zpY10saV3985b++v2baig/1qbqO3wYsNt8/7HjXlVAKDIg4RQ7I77C194097ef
wMa2n/4/Xdd2QW1md8imkoe5X95VjbI7LmUXZolr9vVaPPSBaaJV27uadjTUtUejdiThYmoeDqrq
4mSe/CiZzJexXsboh0v+2RbJ8y0qYJj2A4kb8fWTLfIx8Qm1qTuoMplDbxVsl2YtD5dMX4xteyv4
fBl0Q9ylrAtt0Obh/9UGBNcMVyX1lrp+vCNmaaMmUbhDkmIDfJ3HqKEFD7lJdlnbsGhIkiQcdH82
ZO0Q5hT7eHkLMPdTK6lAcdBjnwREBfrxDjphmCvKoj24IV1CTeX1kPmXpq0Auv906J/ctdg+9MQd
sFCAZYTUmvEnRw3WpOuXpW4PVT3WJ33a673sm5u6LfVeL9pES5DUURt0PBynSUcyIdWFN7Mrv6LV
RZkob8c9ntx2uT/t3MzIJ27pGG1xcdD+7E6Hql4OrhR25zViDq0VcucHTRO6Yex3sknXfTKwj62X
FfA/XOTSBn90SXdKXKdiYdrkLK08FXqsWQ6dv2bvl+TzOgl4a7le11T5ezFP8+Xc2QfKV7vrxuKu
8koVFy65XJX+NmblJ77K31++OdCaJxeHkCCKgPUIIoTaLPhDHMm1IkVq2ubg80TtzLz8kSdJrITr
o4QxE4ks1aFsR71/eV22ef9jiwmfB4FUkrMjjDxeuGy0bDqt8oPqsmKn+iI/lWrtTxhrWJzyrouN
XMeodsw/LxcEdNXlTSRVBYMWM9sVWbofVKcjXyKmOGU21olUYd1Oy6HIkz5SmgkbLl7Fdq/sHQT8
6d4DqqRW8GoNJv7ErcmgxbjIrDhoyqq49Xz/PM1sE/FRfyqmod5Z2ReHPunLy2ZWpyOnp5NNz4ZC
d2FSBqffAUjM+9q/CGQwh6obeKg9HFouOE1QcBPNfL1/ed/PbS0CxlngMwCSLzSyxo+27pnxiBux
7clzPBQCoKCItt8v2gWNjtqh15EnCvZafP7kwphgOiCBT4mvn4TnwMpkGrQrDsnYNdE4aBVq03fx
y+dDRnpmFs6oVorgcACcx+eriqbkXlsUh2yR1UG61p65JLt7eRElnuO6CISWjDFJhVbsifXr0kmZ
5WNxqFnxkMjEFWHQ6SpMK96FUiDItTcht4x9v6voas9Kv3igqVivmjXf+dWQIe8sOqJi1FHZ+94u
W1NyUnRwcptPLHLEMxGv1LUXeMueBPKSzYs7NdOgYjsPeTjSQu89PvU7UxC2U7V/IDPwzaczi0yr
vV1t8GNd5tMLIrG1fCgIwgPvi1apcFm9OWQrftXOs3eSp2kdNszofTV4VZjpRuwZ677MvepC1kx5
mPT5XbmaOz/nV2WzJmdJk+tQ8PzBsaE+6YZMh0RXJ96sSTQERO+L2jy4NFHhUANzWy6r0I4aDkfh
30jiLBqb4i4Y4YPCpp/btVn3Y6GvMzhH5PUW++ZXldHeyZSNbMdZf0MrRPu0ofey2O73Zva7UHhO
xfNcscgKLFboXNxSsgCWmbRxMZm7Lp1VzNuWRWlQtJFh/p+VY3mUDiX7NNYTyINZkYjXwNvJIn+g
GQ49pr2KyxL7Tfv+k2P2W2CRPSdeXKTTNEajAnBPQ9PtLBJInM9rH5XOu5Gk6WKROB3pjKvYVzyJ
BtFle2BZdbC+ueMC5vDbwERehwxcLD0PS1Fe+EXzW071dduVJcLQ9bFNVHYA+eFILKOICg7TVJ37
FJiVhGUzfADBOCSyunOkc6fd0IjQk0W30zOsWS4AS9fmQaSKYN+2xUOlHQuDdjxv+/F8Le1DISt9
mLuli1OBg3ZT6YcTf59weKCqRhUzIi9tUrOItsgBlgsbs6ElcdLAz+stZS41+JWlWGoZ7YOXevBY
WHaR6YNPazwirf9ltH0Oi6sqZKLs4jlJH2oNn6gyoDUxk4q9rL6YZZeHmUWmLtbyjtdl8WHQlETB
6KnfOlbs1zy7CzipT7KFuPMgkdekL3BG0NOLIB/ArTbDgBlcdoHrd5YieRx9d5ngNqTRLOySog+b
zNypBJzRT/kVV4U+9Etxp8iYhxYeTnuExtFx3Yp9J9W8l7OodrQMDgtT140GkclaYr+HQAkPo5Rf
QcDrYn8E+RSiWd9XM4w1mI1tePheXTY8VBk8iFOYvyMIl2aoScjYmF1MxPN2dEpM1Cg4bd2bu+PG
sV2wmKFa97mHnKY1zs38oft90JPeDz0BXjczQk1mzfta63ZnRthOLtru1lae0mDGnkrmhabXeZTP
40U91WmU2yTfz31ShSUAzOs2wJI+3sE54Lr2u4FL4l+xor2pG8RVMOcPbYBdJ21+d4SLQdqHfgaP
ViOQoMpTLNAFXdgXyCBNsOSho30XDhMuEcUA+NAKPgWWLMPRpyfKZ/lFUSsb2xaoBKCyu2BtbnxW
XxyzkybwYpLiBnwqkjMW5A8LSZKPLK/3JUhSZIJV7FxXNXt/ZjHw9GtVAEw4g+dWIF1h15nPXYc4
Fh6+OwJrbVDjQmb/4GRx14NfbXC2VLiIrAguj6A0+ICXrO9u8hl7M0NwyepgPWkL/wr1TnUwFKES
qPxu8UweKe7ysBhh3GM1kW2EJTDc221pJ6jl5fGE02IftpBojX+1pQIZsKu+wcaONmiYvjSlN4Wk
SkhopwuV5n5Eq81tKlWGCfPLXU3dDckFvfBd/mCbtNi5Fa7iCJzxiHRKAEz8TF3Xiw9EDVZvBzSZ
PnRq6Xezh/jNEZm7yVvxlhLeSWG75KzfrDN78Dx/rS/WtCKxnyMO52adz45IbOaNiAVpEU9GIWcI
0KxlVdeyaNo1xBsBdqLmfTfjqepggMEMzd7Uw7r3bGkua01srPwG6acDIsCH8fktr3CLTXUbebaB
f0Vdslsyuxx4UiMQF1zk5mHzip/MGtB0IM1+XGGqqYbTOQ3gKRq4VTkCfdQI03ANQrFZt8vdjakQ
4TID6qMKqg5tig+2I6qCI/4WGzombVYdKkt56Om6Pmnzrt9tOc5pLJBm8Gp/QADJ1V4EAXbNWsBN
3lAbH+nwYPJiN0zOvveSYvlMsrY+kSWim2cgV2S2d0dfqfryLlfZQ7XO1wnJFyQM14bjiKvesk2i
gYu2RwgkrrfvZxnYOPACEoqxYKHonQ19ZoZwaKp2L8c1hW2duZwMbtWnGz/35T5v2+ykaGokvKVv
L4GS7bkRWX8qpoqHnV8G4cyzOR7oqvd2mNSurnUS520vwrqblilMMp+cuGZN7zI5Dw50Wpj9SJsx
7JXpDlpmoBqzeajb+iZxVb+fUVnde9quv/Eib85JZec4bfrf8qpND6hzTMwSSm+IoCZcy6UCI+Ym
zgaaxJyv5CQt2r2/okwa63SjBs1Ynzo/kx/pUPbRtC4sElPiwRPa+lRtBZzNwJPb1V1ymom9FDM9
Izq9G7xijnPJumi0CY/YtHZ7O5H1fHUIp6YC2G9lXi0bG2fU4D+q6/a+P2Un2ivbS+MXNp6r3ERT
XfQ7X5Qk6gZXh3ORCnCUdkSBZpF5F9zYyNy3fAVh60e/CWlbFSckafodk+K01+1NoUsZ6qFZw5EH
0/uR12NoFe8ODXV5ZHKRYPkcH+vxMUEHfHuthtBQOuzd4J8V9fhnWqTTN9u77KRsVRJPc5JFKKDu
Gznt8nS5H2aQZ49mAC2PdFGtRht6bV9E8AYX5rYyIfTtMUxEzQhqOBOEzPATL8/yiHcT2Y2piEGe
P3qTjTwHAOjIsE8XZ3YqhU3T7L03uXNTA3/FOH2mZDpzQaFCZcoGUO59awI4n5yY3bGZsp0dvFu/
B+rmLeWn/SquUpuzMHfkwnncxlUKyCT50MXOUO+kNRmJu7lE1G6Vz2qbPCQrYMkM5oHOtd5nGfgT
TYA0dZUtn3kv2s3CazQVyECiCpKHKffqiFFVfKnaQZyLldyMDFDh0e6mSiBxlLZ19+mqBeCtGnZr
IPuDrUGCs7ld95MFYyKo4WyYewzAteG48OwFJ8hzKcCBUL/feWOtD0Pj8NZW0fsa5E5yhKlqQGQq
Qq/4rFxYVMZGroTf1puLomA+iGm60+OgDrYarzIFj0l06UKvGgGaSAXbPkdFrijUh0MXUJSFyNah
Bs0eaHZn/fqG2AEc2SdX3TrnYU8kPDTr5jNKszo0RA5xI9OPVTFdNAv9EwVkuyej7847wtznwbN/
5MhpaS8PLVv02eQAamzK7ft8wm4UWFXY6R7seoPTtS/X93ZAxhtV3+wnX11zY++apbwAwZg/rnJ2
YIH8fePAazyqL2huAtSNykQ9m0xYzOVvmk27kWXrvmcFzmpccCmmPPtIHG3+MAR3X4Em76iVp4WA
hzUFvGHwVA2ChTstiwn3DNH/S80rd556ZrouW4+EvYO7sU28MukSTdZm0aKAa0kHnmPbbL70PM6G
MNAbSJeoVsaxAffu+hWHBcdk69gcKpOHbe3qkyKlh4QM3SnV+UPlZQ8psr1zyENd5V+mHPs8ZvR+
RhG20Z1289UUbnKZCB9VHjgBimu2y/ni7TxsOBRbzqyWuijDrWpZZwhEMvBtPKTupi6ResZpmD6k
DUIKfT8Yu+qrQz8sydkCZTLUpJg/2KC3n9phNFFJ6M5LyRjNMgO7Q0W/O2Y519fVhRk5aJRYVJwq
TS/SBssUDD48Z3z9s+Qy++rMrCOoFiMUkMGPdD2k0eDBm/SSJLfF1OErrnwgKyF3ZTJWFwWy3tH7
UW/uepmbMxSrDxAhcKoi+KRmcwg0u6pSpMkuQebKG+/bJlT5Ym1PhlSP7/0WFlnslgNT+OdQszHq
wKEACmlz5XRVIpnpJsqol0eMZJeLAYxBjLS7UrIgsn5/5g2rAeI25wtb151osfxSKPBVAYJlPPah
cGMZDkJOoZdNNNYZVCl4O1LcABONlbg65l49I04zkVy/XPj7P5MXoDGi2c8k+lLBJq/8IJWN+SjH
NF/swatQdFoOwdbv+5u2gSiYk3Ldrx61OAWs3K/Fus9YOQBqmi9++7tqm2uiDEUMo9DdaMYgibcL
pLy2Y/qRsHmNeCm9E1a4Ic4mUkXNNH4MSq+LmepBgPv081HIPNZIkrKvpi+zh2Dux8jvgytq1yqe
vJ5esGCZz4JmLi9mj4LQjRsplaiBeg4McdIy1Nc+uJdH6PcibKBcfRrU19xL3HnVtToS6cYCM1OH
AWre2E9Vcmopnf/7Ejk6AhyNAgkpkGj+RJHKC5OVKSLlkHSoKZWckrNugCIRMJCu0vpfzBF4oeNH
dkC40Qmk8WWz/kQUQ+sKKpugHL2Up1oeV6r1DbPDIZedCDu2ZiedA0/KglaE1stdlAUjicbC8Ffk
KvoTGRHlu1ZodQIwoCU9dihENh2M1cNBtfMY+gD1ODce/WSmoIzF2jR/DiRPdglZ67D284/1WI6/
6YYdFj7Tm5evYVPgnsixsICkkisp4d5PdOCBDaTJ6skexAYCm2AgeoS07OZ+53xxZVKg68tLPtfs
BfRRXwq0JwgF8X58fF71BOVmMhy6hKtd0S5q16b4FS3q67lzYzhm3hRXkytOTDqWJy+v/pNoRp8A
G9AK1kcr6/HqJS6V95XXH1oFMmYh6EQVCopXPPwn1wqVmfmBr6B7PmtTIZsyH12y/rBSI6Jh7VF+
5fOf3tJddrr4Y+kL88qK9GcHQ6MWjqsZRd/nycHayqWgJWV/SE3enSc9BHPTC3cKSICUM6nrDOkz
bAjUMxakd+VcLIdxpk04p+0QFaP5uhZfXr5r9OOfOtfWRwx8AmeHCPzEuRqvcEaTBjFm8z/rxl++
fSe/NgfHK+b2+4zP9xGfj9+99lFzcPveY2f2fbixgOqv9NaIfGzbgUkvSCrbHZSRl44xHVeeX+3q
RJiIgDWHdAxuRZF/bkh5WhD52ZnAC0czvR+Y/dqrqQhX36zvX76FrSv7bFua+T5cHaEdHFsiPyQQ
ruZmSWXaHUo9QqcpQJ6DFlAzkAopk7HToW4vMohkv/O+afZdDRN5WQlJ16tvqJshTIHHhUXDWIiZ
qQUkg19OtHdhn+f3QXfi92SOVwEK0stT3vErBo4zpFkTlumQ77w+3WUSSo1c0yzqK/SWtq6jDUga
MlLkkSj7POr4VlsTwsIiqcqIJF6Jq4GUtbXtjoktX4k7fflu2PO72TrJvkBfWWsVPO3najrOPQrD
5pAmKBcWv00j2adjWEwldDHZ9tGScQPpoBRhP47keExIq5Eo2hqEUEKqTZDp1tzZs4YM3s4n6BKN
G29eLVhpV6bre0gSNnQKSmhavopn9HlLS/qKMIyu+AGa0mQ74w/2hZYBnHcgmyClXZhr5cXQ1Kaw
ku5mYH4dZkF5obTvdjSXbegVZu8m0rwCq8+dX/paw70YOvdEiidt5zJfeTPKtD00iztjEy6GwRNM
NQavLMSeIw1ah1RpiQ6vZPIp0qALkrSssM0hqaAK5uA9dLHrvpV99VCsHRQOCVXKbOpyOw91WFmH
zQx6iZJyTOOpye4YSngzod8kS9R7FiUg7tfu6q1mrFC8Q9++cBy9eV5AhvMS1C4vO97PjIYGHhqg
viS+/6xzXKFyZXTNmkPWlTRmhTChq+YmKjuwzrmc2x2fhq9bvbRYyE9Dmz0spXoFsZ4DpMRYBPqJ
nHHxPE0UbOhkQ2lzIKL+xvXSRrgGLFY4Fk3La6ux5x0sKTmVGn1fTolUTzNvTXtFAtagfzmle9vU
S7y1JdeOpZGmqQ8BF4R67dHkYEqkH8q1vqnn2r4PSpB7QdK7RtHlfSHa9WRE4R1aYVGZl6jsvaQb
3+d8+vCymZ7nUezY3xrFMgCiPx0kcP4sy25GaElvMYe6a/rYs1AgBoL6CVI2iUdSvNK0/Anhx2rw
CKLBUH3/aSQVoA5T3bL6kOQQNtuaCxTiM7vIazGfZGUPPTWtSlS0w2kHeeocE1JXR80Qeru3K1lN
YlNBQkjQKIp7O3YQQjk9g7RC9y3YbMNRYmYBym7u9zdsBd86aiIVReHE0H7e93JDM+NDr93aL4IN
5sqioorKmmcnYpXikNoui0zCPxctW0PqoanX0ECFK5oO+0xuZD6Z9MHfOpQSVdw8QSc59jbqQpAQ
Pbf7rRIOTI/lZoIORfIn9+Y5appu2q8r3PBlU/4UNgIuMMATMEEws/EYJhu1mswJwEa69NlHW6KN
SVG+7Jkv+hDCco0ciCLXaHYH2Rxqtg9DV1Or4mlgxa4K3HQmF2hER6wv2YTW6GIaaKZd48d9z/44
tjZFQzVmfkp3VqLdfZnlMMLLJ3lOYBXwFeQVEyfbaOgTvHepQAvWye5QSSTjYZ6quJRbSIhsPE+d
LiOt1vIPoRIZcznaV3KmeI6/ignpc8y8YByKPp3v0Wq2epqr+kAKdNFq5uaP1ELvV5hER8tTiy9V
45eR4Zk9HShixApkyNmDjm22X/m2auOByDJOV7gpchc6ShINoGARfxI6nNmlvvE6iK/H/gOkDepB
50vmfJclmbvxm60b4ENkzyFKHki5aXzzJueujbly7SS+kMKPG6Iv3MhM6Aerv1+2mZcy1Q/4F02P
wiPfRJcXh0phwMZKtBtfNtJPmIViYN8Ks6ICWTnYbvGHrDyiV1flU1YfWjQpjg2CUmwtYYqOUGMQ
hmtfTGFq19OZWBKuBowhMV/QPGhOj22YlQwYnHKaR8jWV8WGb21wLfLVoC/e/FGhox+nC3oRkpTL
4eXdP8c9xQIwCsT9NmH5tEYaeq/pSggvB0+JA03QX9ygwi6QI49qVJGUr6DeNqL3iKVK+BT4KYoy
jDkgsW9b+uG+Mtoli7OoBCFtN+HS9DI0W+f+2IvpjuYd0BQagS+Y5MDQyLC1Ace+VSGv52HnWmd3
PoZZQoxqvAYeTxPlcXM+eC3ibZsa2p7/sLlgUXnu2coeTIY5gt5hDwtoxLB1WYvtVl6+/p8st4U4
JpU4RTHxLO3Yxu/QiLSHyd+8VpYXiwdCJTr4DmrH1ypi9ZQFS2AcEAUTnRhko6gcHx8vcyO6jc5k
hyzL/AttRgEsdDKehd6j1aSzcLJgJJiCRM4ADT0x/pScUOpVl6IW8vdJlPpjPg4nAR8+dIGad23Q
B6GYxnY3IUZjqCvdeaGa6qCnJQibvjIXFc81plVKdDfXvtp3Bh83owu23vWVgRx+mg8V3dd518Ze
zco4V6o5QQ0jssirzRSL1M8jwrPxdE6mPRTJdufSVhxKlvIzzHJ46KjYD91CRISyjR8k47hD6sxF
0Hp5nOQ2/VChTt6vozfGRaVUPGR4kDHvjm7TdnRqh6sFRG1fFkkeywyVWlKPI2RDn0ERdJDVDfrU
cWVLfoYBVR9zYFbncVC21b5qhDkbcjdOmLSoLFSyhB+4bNWJNtiD1yQp9N3fml58SDPDYg/q8LkK
vBXyz0r/HCbND720/iuBxp8HmgIJYxiiBSoR1OuPja3T1mmvQJbHBIU6OdY9vMDUSNURdLbBpXJW
kg9N21aHpJlExNdF7FizGbC2IlauD9C/GMDrpZN5bIrsvmA53yuMHobIDAEkpVHsFk/lsQJAxqJy
1R5NBBFtqsRe8dW7XupJXOjt83ndf+gzdu1LTJtMc4BJEn/gu8GV1QnLO/WK4PQ0eWHsDwGFCAaP
AdCQJ64O5MRfOWqt2mduPbhsCSERvRK9T8HzuITEhCHG1gPqkycXjCrMhxCQKgwM5E1cj5BfRzei
zGhWDIP0vMXdeK9VRU9JARYFdgqQG9QTgI0nCJV6KsiDzMl9W8t2h+aXi5qVtGi7WYqBAbT0PO53
p7UjSSR6270ia9Gn3F7ir2mBIDMQeOipUFwee9XSlsWYl7XcD0HjoS+fd7A2X+M83xZMfH3a6F4d
gHbXkB3soRDB+Pll1DxOwP2ovxz3AImcoZbB0O82IP4jSiNsnGTOC/Z5YL14XNrupBTcoRAn3Rq6
0ejIlKS7ncmaXOIixWU9Y+q06pn6zbNyjbNRuqibRL4fylXdkI7hKtsO7C5r9qXN3KdpWbpT30kc
p8/kRduK4EI2U/uFpZhKCOeKmsOk+49cpk2YjV7xCvnyGc7w6IwgsCIIAs45hGvk5sdnXEwfiBYp
dD8gqi4m7uY9aVIa6bEez46H0ENWfCRTKi+6DA/QeEwivZI1LihmR1ZQsJhDi4h4lqQnOs1ULOvc
Q1yT7nRe2UODWYwTbwwwQqbGNTYpv7Ks5LvGmfFsXbPupGgDhwmAVR2CWY7oanc7z89zTHME7a4I
+hUTPvXWY6+8fdmwNXaJH6ZNNu+ta7vLGW/um2DEiEWWflo834uCZCo+LmvzZXU5BwgNZ/40YLOC
FGHaZuN7ZmR/49XV15ddhj/LtLhOiPCYqZSQgvnTWqvROjEr6qZ9ah20k8FzkczHC5NOv5WlSCI+
CLpfeypCEyxJxKB4RbnfqBOrChl6BuqVRX85KjTCLK/G7Ly1Kbltl1yivazXc3wluBjHekBHWFQn
EJKGEJceHCwZ79e80eeo8khEeozs+X0n9i1rKwz1MRd5Qf1lKJZhP87edQlBOrare43ZiGdoJShq
bkQs9xUCmD5xqBx/2TOAnOLv6YjkrfB3FP5k84QmGDaeIIMqthtq1R/6afb23Cs9DOK02TnNe3Wy
CNPEeZYMYVnU5WeTbuMdBmFn1863ofJzb8+mBo4ZpF7sMBwXEwcfWfo6j6hReTQQRXeLG/6Ls29r
lhNHuv1FTAASErycB6oo9tXta9vuF8J2t0EgcRcgfv23ak/P9N6yy3VGEf1it0MlJGUqlblyrXwz
VQAsAX23LuQT9QKZmoS/KyrxJ946Ou1Rn7pXs8dvSoA2HstWxK9nxJNZJeMhSxaJ53hb9Ue1bnPO
kBvIKUp+JxQmcdAX/OSWSJL9+vD87OygckGR9Ibv+yEoNJuoUKPE2Vlk9B3dBvHrs62Muq8Pa1Au
V9K4/Iebi2KLCBBqyOSGCbfBzEojV+XrGR4WcKpjjTr0JwDLqvt+b4ODv6vtRPyiflWxuboP4xEO
b0T4FaxY9G0ZEMHHa3FANfHjkhQPa8keiz2aTgFQPhu7M2XdHQcDu15qQF7xbw89YsKjl+BcjjWu
j3CFNSNs/95Nw/4m7ADmC4Z9+SvouulGE9hAj0fhQz35LGtKUp4qQOI/rIsc36LgXxyDsFre9ELs
BxoCp9HQACkutg9Z6eFpAzBXcouK7JsZ/TE3SWPgOfZEPyrW8ocR3RWPqw+3PPVNc5rO00HFVJ4D
8eVDZHC2pgXXjFctsTpEIa9P3TDDCmevfhX6nU+RW/P/IAWXgMgEKGdXVeedklEh7byU3mnAQqYV
D1hWIReECBQGsV+JCn5yWnBIzt1qwKOfb8mXjntiTDaqBCo2HgHKqSOs39hHuJw62h15BIP4X08n
qopApCPEwkM9sl/prGmBDN676CSVQgDSwxoAm0tugTmKb6o9Gq5YQ/BjYIlnW4RvC/DgRTEvsUKQ
GPC2ISxLegKOiWTCABkaBDF7EAqFqHb3q/stoSIrJ3bqOz3ejBPcBWsGknUKxs/XFqWAlReHDS/n
Q6JxUfkLttrv6AhQQjDn/YBPEawb36oJ7jpqz5d7VIy4eYR8HbXdF3N2I2UbFUBc49CxQH4BfnHI
agZUaN0J71giN/m+i3HZ7Sx+lEvVnFBl+D50SXfc1+h7w+WXsMLcPX/eTiYu9nvktcIs0BsSK934
ftpx1gMPnv/pau0bhFpjXFafgCgjWaIAuA8A8gVGBNaUJLglKxzB+66S/v060znv2Pk2VQ3A4D3i
kkbgntFK76l/tlUTwn+MSpuv7Q7/1iw45/uAI96M43QDVDzungZud2r64XchGu+EdSOZHDGhnvPu
iIzLfky8ClUAM2x//1+J8y6M9k4j9/Ca74AMOepwHQ4boAWpOd+6dRVOt1Q0HMYCdyGCFfHAvO1Y
xG26rWY/fgwGFPC1xB+TuYxvJg4LbSv8E79EBNEWyXycOoC/gfme87GcxlciAIqonYsO9wI+04uC
+tXi7fuxX4Ip06ZjOXqUkttQCaydjOJc7uwDM/ybAl730Ega3sI6lwf01JAMHgynODJxvgwSIYtA
GP1k7gnD8gFpil/wcAv0CSKdSmH9q4TMeLRjO56s6+9Oy9f/jrj+3Rn4rUPFQpRA3z51TP73j//v
fafw31OD/z9/eWZh+OdPj/+hb7D/1fmH/vvPMPDfP3xuonzxhx96Oi90bb59Inq48D9ftHS+aO9+
3ogJvPgzD/NDO+eL/v5zM+TTv/+7aZP/iwao4Z9rjOitSs7O7d9Nmyz+V5CgXzqGZ/BBLEAQk//d
tEn4v3BdMHiMfz8Zzp2e/zRtMh8NhDHKOzRAZS78X5o2X16cHhAOyG1E+B3L4xboTWlEwm4qgHai
36bl7tn3/30Entd7L40bvRw3CcXCJrnxbI4qWaX7bszHKmTbleLMpeHPf/8s11RzrzG4SXlWIaWF
Fwfb/fJ9ue3d919P/+WF9M+yWAFfovYm1k3BMtSMJzQHBSrx04rUUZD61FeA/5JhLk6//rFLH3N+
zjz7mAl7X6NawbJtIjHqDD4px7QzLP7j1+O/jGL/+RjryceTwUdLkGGZRsbmMQiQiXq3+rXPHkw8
t1vu8Z2NaEsZ+re//sFLH2TV+PvY7xd+/kFUMPh211W60AeKTiRx5T49xwP/PPT++0V2kSwW++rP
mkQZ0KJ8vWOGFOGhb6aweoiaqg4fA93o5jBMQ2vwxpC43U5+Wy3j//ai/2cCVvqiR8WriSYTZbos
l+EQI5ZGVe97D+TZ2qRDuZ7RcIZ76Ooo0T6hw64DsMMr4/BaTvjCGsdWKliWRiGkXrEESLEfyNh9
59EqrnzfpcEtr9DBUld0J0QZXvL8k9+ZLi0WXV8pHF4a3fINMgZAdSJjlDVEiL98UPs8tJ5o9JXg
7tLw579/Zk6dt0b9UEVRJme+/I78JIDGxc7dPM9TmvjZ6KNc674PhyibO1zRmb95y3hkfddxx+lb
3iDcyiA2soY36Cie94axjabDAFM6OlmnnQEKa7TdokrroR/bcPZ6EmCs+F3Ns3fFd15af8v6p9jX
/rohStm7QGWmRB9gugnAuq8s0PmY/MT4ufVISJBglTo0Rd55KOEh945eiEyuJhBHANhp4vgzlokT
ija6tfd4Ps86nG9a1rV+hmek3LJe4KHvZmp2SWfolqEgm4pzFOz2981oqt9a1Nnf/3qvL62VZcio
SMTBirAjD71NZGhj5eShpGjG/9hEcXMNM3phx7ll0FVc9k3M+zgfJTW3ntr935IyQO/trz/i0vDn
v39mcl0hjI/FYbnmA9DUfr3Rz2zv+sxtePJyeL3wjuMtyvJFYgdmWaqMao9fw/5cmr1lz1qQ1uDV
h2TLtDTYAxNvHvo6jLj2eL70A9b13iReNABXHQMxgpLKLXL3LXgSar6vr90WyDJoHhoyBd7G8mSq
UHxFk87rTZSDubK957P4E3u2H/0oVq1RrUueKzkNxVuu1KB/JwDf+XezVyX8DQhKCLt1+hYbKA5s
AmhBgDfKe0JncTPvZEvQ26pW382emXUvbwIVnjkced5MZU9vJ4WmR+RM6Xjtbj77n58tl2XSSEKV
Pjop4nwoTD8e6xIkEq+Vty/srpwL1WRbGZr2k1Qx+UO35dpeWTmrivHfmIdZVi63suDdvsLvylj2
d5U3FRyRPSqfaE+a1xoIkXaugV0QFevVqdn2kh8ZXUn3bvFnph0X2PIGpmAejxuvyAHJ10ciVp7H
HG1Fvz4fFvbsn6+0vEG0zJtAejnJib+PHRpvwRWQRcW+y5secHnzWzmp7nvv0VUB5BOjL2UjJGwf
Qx7H9ae4QWbyylQu2DWzHEfcIoferYLmPQcE/8D25K9+25CO+PWXXhrechtyJCwwW83z0evXvET6
HmUEEpd/ug1vOQ0djGjFrUuAoECz8TnCVfpq8j3l5rMjKwYYSNnWnscBjEFrEjLkQax2tLeO5lrN
7oKVRee/f3bnTGIwUbiNMTrQ1yK8BenK6H/d+gAWV4XIVaUtemkV+pdYX37rFeB5bttipyTJ2koc
opHlDJ3wyOkP4aRSoylK3k4bY8M0drqjrZuNPNNDFGTMAO25s847uo1uOQlWJH5bD9ueT7oEsr7l
dcrGvr7igy6c2SdU4LNdQfNk5W24GvI6FAqFpgAIBdNd45C5NLpl+nj1dHEguj0P8W5M/Sr42JbI
qrotjGXNAetbir7VPS+5mR+1aX3EAkMVXEtpX5q8Zc5VreeejGbPvUIhVbhs4AogACa5zd6yZqCW
o35G6zeIc0IgEAjSo4DkXuuPuDB3G0kVtwAFLkDn5d4cVoeGoPmWNZy6HXhqmXLte6O/FtOeD4GQ
J2AtS/Ru0v3065U5H+yfXMdPpcNnR7ItomrfA28FcU/0F56dzXICdAAgnnnl1/ALl9bHuvIJmtta
MEOsOYHholLU1VlAu8btOW5jPucWodC6szXvaMRugYHXx9q0ju7mCSj5bH2CGbCgeK91Xk6S3gup
+GO/ScepWxaLi7powBKARqGuLoLDGKHXnFdbUx1/vbmXFt4y2qgoJwAmkOZBs/p214C77AG8bNLN
qOy6OvKj3hLoekZ/eblO78jqx/K3aIxZ5XjyLattArEM5RJuCAn1fgBg7rNJTHvl4F9YG2JdwShb
N6irFUs2yCpIyaTDdEgS7TZ1Yhkt6WsaFnW8YOW9z2OI+K5NtsJtW21GOmCMRs+b2N9Tp+EQptHC
XKduW2sUg8ypCpYMVDBnGhmMPrkvjHXBAhHRF3LC6FudVECfNOiuZmHtuOznzX5mrRVAQx3gnRid
hn8NgspTKUrHzJbdUdqA4DsWaJ7Okl2rXPJkxMuLbW6xAbFsFS1KvJCmWbJoLtZ0C5YwDXpQzTl5
gnOJ5vnCKBCdtB3xdQaaABCdVOIvXe+B46pbdjrt49x31aozwKdoClT+Z2+ZQrfBbUo0v4jQpFN5
IEIc/BbsDuLLpPdrYNwLTiC0zHSYkq1GJKxROwYAltVCphqkN45Tt97SnNReKbwEU0908DihPPK6
4KV0K1GFlp1umoYtwAga/Z+gl0/3NmbR0Zu9+Fqj6aXFsUw1HLZE6b5cckNVC4YJ0kd5v4bzN6cj
aQOSA/Rfj92mcLMWk7xL6ilAvRssNm6jW1erHkElVppI53NC/gjq8M1EyRu3oW1LnUytjEF7r6i8
V3CPn03IHXOFdh9nIoTiQQtGEbQVnKHK0fsOPGluTuCpd+uZd0TXqjcmsda5J2aQodX8gYeD73bY
A+s+RVl47dEF4WWt3P4UJvgIcql7pwUPLCuNxVoCe+iZHMNOcwpun4qlZiKlm+sNLDtdykhXDWhJ
wYOW+J/oDD+QTmIP3CING7arB4kO2KLTuerG/dht/GsFRLnjsltGWsRi4IsAuC4yozko1WPqzbXK
6wUP8NQP/uzAJC0D+M9DvzcompPHeCqDR+kV/Ue3bbVMNJzDeZxHgeOIlp+UqPUTSF8ct9Sy0Z12
SV1UoF4Yo4WkQbx9PmP33OZt3aV0BZuuIBjbq6f3VJtHNHBcAQJeWnDrJu3WoihnUs4ZWqO9g1cX
D2BkdMwP2PBt9ID2fPdCUIP4yW/K8M/xaKSba7Hx8F6FOH3ssCayat+A3+lUqMrNk/uWddJ+BScF
EvhZty834xre08jtBvWtG7Q3YDfperztmCof4m7LW/AhO50Rm5ZAyHmrtMake/VhX/Sh5r+7DXw+
Oc9MEiyk4FJrsIm0ar6OW/Im3pmbn/qhx3xYms2sbM7NVAfvdzOHea3Jtc7GC0fbtyyStMWZCi2Z
c5BCgq+zbW6SIvnktiiWRTZSTBH4tNGYLxDdej4YGEDi6+ZhfcsmcbBBWeLjSq4EeLSiiXrHJOHX
KN1/vixQOXi5n/G08JlGC3hR2LuxAzu2WyQBMuGXA1fgg6dDZeYcCH+VrmQ6s8qx9y4LDijoy8FX
1LsM2C2nLKj6m1Witg9KpfnoNrhllqPWfuNJDB7L6DXR/TdBzei0mfQsJ/HcfBIaGR+sLFM2KvI6
wtibXlzHPm/xM9MMVsEJ2HOQNg6J/6BBtnk30I05rop1W6K1apGIZ3FQ0IKR7n79QbLKKcD6gbBm
Aw53bRJY/kYMaDp8WrDuGCICEk6uBdw8L5emX9FngVoNiGNo/8Vbl48oPnxwOy2WeS7ooRkZwbpo
XUbHQTcCKPiQO8UR1EZqjegWQj4a/Qbltr0Gre4dYPaOFmo36dUKbbK8AoVj3JBHCcBhBuKZ0G3F
bXwV6OGAuQRtSO738g315KEeK6cghca2fUZea0qipjxEq99hVQEI/Gj93Wk7bdEAQLvRD6jmCWgG
9rkEKaHg0Tu3oS373Ma5aOLQG3MToCtboofu1KraDYZBbWBVF60t2lYxOkpI+7Hdu1ecTNcwBucp
/pilp7F1eeo+BAtEsI55B6yNTMEi6t17i2/euq2MZZ6rR+AVqcaOLubPCRHcNsVf3Ya2zHPGxVP1
aL3IG1a+3fr+1lfK7RzaQKqliBtWSzrm+zJU2bKW6K+V7TeneXPr+hQ7LaZxA89TUoFsnJpXKr4W
dp7vmp9spg2ZAgd1CBpIDn0Z4N91OnJWPw6g0ErXOtTGKSAHi8NLjwv+ha1tumjMQS73h6zoR69v
3rstjXWHbkA8SgZtAtj/Mt0s0xiA9Iq6leoA63458TKsIjGSEBOnwUe1gBSUev3vbjO379Bt6JvR
r6YcxMd0zXaiDU3bWFbN0e0HLDuFokkZ6xiyOPuG/nYVvheD21scjfwv10WKaMCD+ay4Y5I3sy9+
KwhzKkP9wGkmY1OoYTEjGLJVCDqIcH4TlKu40pR+wXfZ+KiQL360CJxEkA2e21CGnFBHdBq18VBq
K7x5m6oxbxewtPgLeqPX0i07TG0s1DxSrWmCJYd7vF9MeC+jzc2GmGWeyVpKDf7SMecFWor5bu4T
cDOkTqfQRjolOCUgKGvGPOiW1yQYHkZ/dpz3eZOfxbijQHWCrd4AZuH4owjGN7IZnB5xYGt7OXSx
UdWUfT3mDCuTJgChpwPosNz8oY1GmkkNPoguGVC3qYYDZDfeaC9xC0FtgjnfxzurjfwBtIhE1aCR
3xewR3nMcWGsK7SuE6DSagO7SYw6xJqxt1L4u9uO2lCkpY5YAazdkO/o6DoEE32Fm9Steo7q28s9
heQLBGQ2aGdNXUL9Br4W8ipVGidL45TDoTbeCFhgULVvLda+rFZ+aJE8y4uCDm51BCAIXn6BabSO
R1X0eexNzQC25V591wlfHR+NkXWZBuj3pWvi9WeeiukIxlqQJkJc5+TkCWzAEefbFvsLqA+1ZOHB
ZwCxg2/A0T/aJFWzBAJvIm2fT5SXcxrsYfOlMVtbuvmxJ56EZ85mA8/3iI70Pu+qGsTks/qwycDt
zovs6zTsVuVxjXVvwThjJn86rbKrbtzW3TJZEGkT08u1z+si2j/6HVgYwObdN24LYwOOoG/RR6HB
tiZtMUwQcokJTaOiY4PjD1h2i2Jc07U9OPE6Mq234xh/qAbplpsHh+pLk+KNCoExHkG4R+d3opze
rM38zmndqWWtZWHAKS1BUAkBoj/abg3SitJr2NrzHfeTuN0GGg1Imcce6MBzUPrHf3AUFW50oxa3
I2MDjWbf28xOoi6HpSYpA/Ql9cAIlbktjHW5jgZyDL3E6NFidBoF/V3TXkMxPXHf/mxhwpcbOogN
8LoYZIYLa8oCZI1tDWfDxdYcSpWUzY3qzfpOq0memWM9ls9VNUTv0eLGh9fI0U3ju4QrdtOgLtnd
QGeCgndICiTjy22I/TXdaT2MH9Yh9PTBN0PbfOmqyhsODIFleAwi5Nqhk6g3Df4TZMkODFXq7VYP
oCfKQ75V9BbSL6s5BD6yCZ88IHvNKSD1dObO2zDmKsW8n8ohqSZ024W7Pinw3u9gHFCk/WMDi1fx
eqbMq79OQTQMebyHyZKPG7732M97BI72JYoPLQ+D5oDG5lLflAGIRh9Y3KIvzB/28B3ohNd0Cdl4
2wuwgOd+l8TmtIJShx6XETxX2cJXihS2rECSVEJwDiJFSwJG03gUhKeqE2Nwv7ZFndxKEsw037Ha
6yEizXK77556NbaLT4/UX0BZVRdjsb+TQd3xT24nyHKYaqOaNZp0OYuqDlkfLwUF1zXG9EumZflL
QguDQFKCKZWpvwravCu4cJu3jfNaUInZQIeOk6+LHMTYd0UUuCUHbZBXtACZEiCDlEOjdUsLaNak
iQw6Nx9so7wgwEQYiPHBZRnWYMxvhu+sHt2CvifKnGc3K+QGkqXlfpdro/tX6AYTN6As/9940P/T
gwCuuJf+oGLC123IprwcG/pAEb8C+a/nz04HkZzP0LO5j6pcoMKxdHkTl/r3MR52JPPbeHZcdstT
Dq2Y0SaSdHmCpDKYB+oHSCi6dZpRG+Tlw4QjGvddbqB9po6dv9b5NvjC8ZVjw7yCVgS7R3AiWami
LQunFpwJ3ANt3tFt8S1DndUA6aRq7nIUqr6vPb2LvMmtowMUKi83tofi1TIY3oFLIwGObJ74Jg8k
qcPvTnO3wV5LNOxk0aAmlgMYO1LeDQQ19jgM3bAYNLQCm7VvZeBvJQIE8Hulmq91JoRwDBBsvFcP
BYt6L3GFo0YD0hEdsEPvrX7utjiWza4+WqUjUAqjq1bKO0aWaIak48jc8P3URntNNXgli66DG241
v6ta4v+BN61xSwU/EbU+8wl8U8OuJsSrSGVttwWF8gP3Z+526EMrvgmJ1Ik43061UCW444Yy1bNS
bg7HhnwFY7DpDe/k3DMt+asC2vyvXZ2lytw21rJY0JK30OcCJTLoEhfvtknOTFLFukZXaocX+upA
LfrSbNHbWhQQ8WrzXQZkfN83YukOIFcP++M6dd57NJxBRimR9RFRXJMcygSP0VMFZePObfdtfBia
gpmva8Sfqxmq+OCpGgQUqmp76faMtgFiYNjc8WY5e6ZiDop7JUr0nZnBzL7bJtkQMdAAj2ivDaE0
SCAkl25rvVIIrkHF1+2QPTHzPjMQNu1qbEP8gNEhYMu7/gj0/jenE2ajxOSszJxoiND2YzuBbIh8
388iQG6DW9dxOezBNDVc5YhtIVjV3IXh5JYCeNLQebYmyvP8cgWDSD7TZTo0oO4Dm+3+1m3eVrg8
V3Isg3UBv6oe40xXYZmqSDhelU+2+GzqK4dGB7i/QKs7bt5XVa/k2+jhunGauw0Um2radrQNVI5Y
6xWUIe/lUF7hcjkHaT95Kto4sXJDnZGNHZTptrC6C+QYp6XoVrdLzIaKrQ0T0CwkKidN3JUpyISH
uwoyt5WbmdqAMahNdIS1vsp5BPayIQFNFw2M20m3IWNj35Yg6hWgT6bV+jCNikKmpF7e/HpPz/f4
zxbeipqTtTHLGuB+lzsdEPL7U5lk0gezX8bwqmvdYiwbQxYbVsSMgFTc1xCaSatoBkls4/kgXvv1
d1w6QOHL20Z5YhqWROBsRuE7CBW/LYPC8dhbJgsmC0hXjJg7smvRUYA5MN3Bbe+4vdY93OIweg1Q
gVnAx+LtYrz+XVtFbt1M4Kp8uSxStIH2w0mefXD8plckymcRxU6LDs6ul6P3yC74hWoliuHISnRD
/MajpXBaGGJjybSZW6ONkEAIgMLpgObD4fMuE+ibupwYYlOEgZCmgJDqKHMwB39F7uhR8eqj29BW
0EwXH9VqdAiiaRVcmekAzeG/VjK4UW+QM3na85euwPOtrYrzsvdxgYTjFN8qFmmn405sluEurPW2
j5h8UVZIOwVhn4JSxe2GIrYGWsJ2bqIJ+bdgnQNzbAXwCCDPbevl1m3tLWuNl7XoEdnKPKiYOcal
77/u0M/31m10y1oNE8hwrQOoJINy6+5qP/BfhWEf6Suztwg1/5MjQdHl5d5CHiHcGNM4OkxH6rch
CFp9I5plGE94iOnwFCWUTcchklv34Bm8Ch56Xg/qM6SZwL7Jwv2WU89EabIXGuwKxmua31QLwfKD
GgYDZaqyKvavXWGEBk097tyDjurtG1GU3i99Pd8ZUS0nUugVQ4ADo0p9Bd7o9xBpMPWb5sxT8R4M
vFA2wYONgrhSjeuhgthu+aruK7DT4l9P4pGEYMt3CiR/YK0/U0uH54bkrCzOFJJJkzyEIoQOudOe
2pC4zoP2LbKjTR5u/l8sHN5Aj+i129BW3QFvTaM8BmELsgNnK0N6C3Lsa0Qa50F+vLrBDvzyqGjt
QV9s2pp86MHVcTtOu1yPiQHq4bjihVDesoTJ6rPbl1g+JxgSyJwskM30eo9ltFnlae9l+cFtdCua
r0wBQdCRNPnS0QqCTvvHuQ6vrdN5PX62TuHLdQr8Uuhm1E3OpBbvgKqmv8VVuX3ZaqgB/3r+l37C
cjp+kfAy7IcmmzbSsGM1D+Mg0mVEsv1WrOhou/KovrTllvsBPKGE+IIss1LMYEPW0RYAHebJTICz
PoQovWPZidgguhKi7KoYJRatDT0A3dhHOCLHC8wG0XkgHEEiAJIqAcpxM1lPMwmuOOgLO2GD6DgB
lnNHD+6xKQc+3yZyik5dnKDuz8pF+k7oAvIDig5jMyG4B5oOEAmi1738lAzcrbWV2LxjE9iThQAv
b855NJ+AuY7TogrcHivEBtItAqlIAsnvXNCYnvrFqGOcCKd3HOGWIfusD6TkEpTfi7jzC5LSjjmu
uWXGhvhy6mYMve8U2ubDSYnQ6X1IbAydAeuagLQ3NFlFeM8j735gblk8CLu9dD6AFZ6JcEVx7Ot1
uKunac69iLz7tdv5+aMHMpYvBy8iXi2GeDjsQTllfT9SMOdLenIb3Yru/aSBdoPviZyLqb8H6vXj
UBo3cljI4b6cesl46S3QlsshoSRPOpnbG3+QblBUYsPoPLOhnqJGkYu6Ho59FT94fJwyt3U5u55n
SZat9gc9kS45QhhUbKcwXD/0Y9O4JRWJLR5Wdck8SNpCQHYZXjWyy+uxc7vEbSidqbatVCUCKTlr
kba69Q+7jK543kuH0bJP0O/POzr8YETT0qVAjZ0lHR1dog2lg4ixmZa5F+haUubQln03pMXYJm6A
NOSFX+5poqAUBb2lBI1WHZR6YglZ8m5rhFsfJLSSX46vWVu0fCAJRCp21GzfAAWQ/vo0PqVTfxLe
2Fg6yvYA5FRllQfGI8u9D8p9NBiVIA59D6akLhdRskNVe1hUlDFk19bDMDfRAjrOnpnToBMoBe19
UIZfFI/CJS9iIrhTBp7YKLzNGwLwbszn59I4l7eC+LHOqqmZ2uOvv/7CobNheK2AJk4cVJArGysG
B2WgG3aoIkiduL09bBzeODd6X4peQwil6jMV0xUM89Qp0wyl3penAiFbRHqidBaceb/WaECnNuVO
+GrIh7wcvIem1lRAciZbNLib5USHtJNX5eouLbxl7bTS6IbXrc7COugPBHpiKTISX9121QqnuyaG
eC4p5mwJK5XGnocGro36bvdaZNl6CaypTz0yZx2QNRBtG8tXkpP5d6e52xg8uvY9FLqGOfMSVD1o
s5eQw4jcFsbm/BLjCgWTTs4ZOCrD163amq/M37lbGGQD8PaoWodZL1PWtkwewFwNRhhauLGeQCzg
5XmUCcS28YidMsG38RQVM/jFvcatxg5F45ejkxWCY7KZJ0gnqwqIq/k92qu3Kz72wmG3MXh6HUCZ
xc2UGR5AtMNvoBTVOMYqTxLuz8KJqNHMIwNWfVega1ln890fK7deQkItM/X2Xg2FJDor0T1zTNaq
gswzWjndzrplpzvaIArINk4A2YVfJ0XeqSp0a6+Gdu/LDa0UUspdT3Um/NFPtz4ssqIAjO7XM7/w
TLTRXzJohrDpSHxihYyW15VWQp0MC+V4omOPW/DXP3Ph4NhIsGIhBQ1qfEQUQpl9CaPy0J5lyd1G
t2Lovir4DEk4bC40sY4QAQT8ozN/ug1umWtTwx0Azzhm/dYbaOcN9XFShdvFZyPBkp76s4qgSr80
ejmpKg5TEBjvbjefjQQzCg+CfVzHbK52eQqm5sMe1JHjllrX6l5B5KdDrifr44oflNzqAyCpbrB/
MOy+PPUtN3zmcdFnEFsbD/XetynpjRtzEzADL0cvKJVjULM+E/NQQT1JyUMMmvyj24mxLFYHBinn
EdqXdd3u73e/336v/fYab/0FU7JRYAVZ10ADrJxFY4B+lHPA0YfBtRzhpdGtty4UbpCuNklyoh5S
54v3rZPte6dlsdFfTRAGBfQz+Ak8X4VMlx3oxLnapk9uw1t2GsiOdLs/JqeoVy0AuPXGqgdoX7Wx
m62G1s3aT7FGFN8np2QK0joJ76TvGInZ4C8QcQ0zNK+Sk6K4/s54CKiDuy2LZaYQgxDFWYr+tJ+p
j5o1oAdaxaub57WRX7Uvq3k3HT2CheumHfvXPnNjE4Ri7Usb9SOAigiUI48M8Ie69R5oK964rYll
oBFohKqRtPQYMq2CnPYSfdfVqvQHp/FtxFfbB0MtNXRgaRdsoFCnE707t+pd4xM832s/eenaeC7h
NT2FDBiDsKg33czFsqhXE/fLMkOfKi9uS7Wv1eO8F/8fj+unl+TPftS6ZLkJi3apB4ln67a22yGQ
QoZ91jSwOnmqiq2R6dApyNWkLRlwt2+1GVt+28meVeqEh3XdqFTuzWJuq8J4xRdCVsDuWh+Q1iYl
tdnXNUWQ0w8PDQvi/nGZijVgt9AM5UOTjrssPZH6JBGkTMeZ9wiEOoatS6Nk6Mov/VgpHaS04ULd
kr0B3TNkOvuAl0czLOt4aAypt3egkFsXkUYNJH5A823ENrVpkGiP0TQxoIZvboK+YaC+V8hZzipF
X4HUmODEu/ZDHyo8ZGpex99Vr/DXox7oAiVGCgpTjRVqDsuyhiLfjd6gutT4ZGq/dEjacmhMjoEf
rGkUs7L63AraJN9UqSH0g0bOvRsVtBxFbT6dQXo3/a7MlrYgjZoO6yqmoDlyNE4W2Y6STZh5YbFN
hyLGSUsOC1tNpI7hskf+fRAvLDmJSO8KfWFDZ26gEtAeOOsX9lj7WsRHX5CVHCrOBkRhsYqPsQIB
broNJYPu6rTWXVUe5wTvfQ6Z72UrO8xsaEeexpCVRt/IIvKCcoSN8CVM6TvsVleJdIwR2aUJdAHV
Uas2/GOYFTuuZt/4Ny12Q0792EXNq30MY/Z7NUCQ9hWZC/J/nH3ZkuQ2luWvtOm5WQ0uAIGxrnog
6R7usS8ZkcsLLZcQSHADCRAg+PVzXF0z3copVY3JpAelIsMXkgDuPfcs6e1eN3yVVb9Do5IdhV9j
OCLsLF/7Oyg0OO4XUjM1PpxEoKxcjwSuxqjGBjLt3SmwdPPfZj60kywnBzD4nEOBJD7EW76ZUPZj
hiQxyaOLDWS/9qOPoGLZQdqCg06+uvUQcC+n6ZxQAGnJGbGRvCk61okj65qxnNjmB8To0YCUzktl
6cwNWU138Av2qHs2yVV92LZEjhyPw5SsR4WY6a2cZJMlcIltQl+hr2n4Z27TcboR247Gr6Fk3ZbC
awswvxCc5gkqKGsRelwKpFurp7jjCzvCYKXbbsbEx0C1iYW32o4xs3US2i0SDLNgcjKYrJF+/Zb0
ETQzi8sz/ZLTAbnjTW2o+obeh/dYNEM2ucooOpn7biWSfbgkkA5HFXLIhMREJnq90yjpbuPGd/uP
duynFYqZJZqy+xmLtjmMugnJWQ+xmj820cBJgu2tk4wW+ZAJfU+s7eJvmaprHopaikFeee8cvSZL
m02flGeBlvC8J1CjS5/GAtbOlPXfa+tlJ4sOqeTfaMpm/RHq8r0pMV3C2QWdxxTuwOozHL88Rdn3
CZny+3lIdAgfup3ESF5tsJK+qwyPOfJxk/3eCiKPJJm5euDLmrMD4a1unucOYY2PHgKPJMIkGr4B
vLo4EbOz8XYcf+0wuWluFJvTcDVNqq+v5kTEy806izwpFfKTk8+cJZn4EfuuvoeEPLrGGGn/DmnL
UChPJeI1szqqtnbn/hoZEm4/wTwo/dSLNhOV7qF0fMpD04/3sazb+Oyndg2HaG7UdhJhIewqZ1tH
PhJWd/VzMwupSx1sBE9ERYSBiGZgCPJzyBde7gzZLTmnmun+FcEd9fSwUpE3R9J0U17ZTTnsnZ7y
pTmCPx0vd7Nw7DviK/Fg14AM/UOzkQVbSTNt/sDoZBdZEUyr3E2nYHB8rCXCfBHcnDv5oeFGZOdB
a80KW0cL+9Y0QmmEjZrOqoKPcU0QdJSl29n0g7GV9QmJKmvGJC7Gfvf6c2oFPkFFiYxhZ7jhU7SR
NEuhtsiMh/FiyVPA0G7v7mcPYdqB6sV/SUjwDPFqcoQvJ6Ig2B3KJfleYwnnpeqbZCjZ4On0MczI
Z4TB0TDA8qxIu31vz95CJfshIJ9uqYtmtvmG/X7XfpoKZXFM+wKItzPf/epS+oYIjgUHQge3GvHc
41UuN1LbdTkgXBGTzsPok4EW0H6O9KoXsegOzsm0D4WMLd9v/GYkUIsNMVbiROqAGhFKtqY5G6Ss
RcW+tG30wmi3JFWTsRWpvcTFosrDvqu3heypOjm7e3G1DhPCW2ef1OE2RVjOI4mNal8u4cihK9q+
R+gyXOOlvRYdOpj7AEiMH7OuxXln65rO4HlnzXY7SKK6ctqX2JaZRvQpdAuLqVsP9dxu4mdLugFi
jDGz9rHdSJ6cJoyM1f0Ep7t2LlzIEKADX/Fi9ouIz3EqjH2gZo7Gr0m78f6W9anBMzY2Q9/8SHu+
40kYYNlmDpPkrTvim23qQIcuM6+sc019bWSr0jNEtKy/W5HyHaOMWEnPKuQypfX7DqtkeJqbRtGT
mVopwW2GAgvPCIeP0nWjbNAnrYYUnOEEHGJyMBqph4WzYUxe8J78zcWN3b70MI2HJl0kzZSVM+wX
ZRlhf0K4bq23F5Uwm5640NC60HEEWXVwC4/KoFeLSLll8hsEJC5H0G2IePOIj0vpw+aDbE/RmGSY
HLV1F60fhmGfxmtQd5sdVdG4b99xapixg0cqIfHTZVKTEkTNz/l+txORDQY78R7qM1e49TCaZUg3
u/XYkOcHpF+Y5UxsIyxy0pmgl5N7a+AJIHEZDRK+BVY5gV+d3FdZzq0P4SkVWy8KpKZxdsyzAftb
0aVeLQ/Exnz+ui9GZ6rordvoOSDAeLvP8PQ3n5TZEEGDL5lO9UMHOMw/8w4X8XpP1LJVY7pSe8L5
H2mJi5sM7uD3PPcSxZOddtzMRbqj8100vOZxsMOjwzVz17MCLfRBubZpy0w1k/m06Tyhn4ckD3wo
4BBGRo0rlfbyxwjPVPII1/pMfJ0yJrovcz93CforGCKm5aASlZ+G3JqA+q0hnE3FHK0BR2GPgPZL
tQfLWBZRl1cGJg1TAEcvj77BVT5kJcGhrs77Oncf8hXP96Ejvmdlu+3AXId8zD7SBLyIMkXCsSrR
i2Y5EhGnfL1KekSduyLdyDDf62ZuIDmOYd951EL10106aB/1CNvNt68KMdvbkcZt5h4QO7zAfxdz
VvEh46NvEIuOpJzHOWnST9wg5aUyWQ0oAKm9lt2HUdf5kSzKJw+YP6Xjc9/lBlnLapwnbJgZ1gZo
8SCq8asOJqrLXT30Qm8lQuzlYwDzJSo31g7u2ex+hiAautfEl7AxrLsyF3GrHzoDjKloELqNpPEA
XW1/hEQtPvA6HcdqIXWCO9E2fXyXrfqS5MrMpfjhoFY2shTc0aQa1pnEa9HtW/ioeA/XpGIfoFr8
oCFuS9+kYRPiyVdUXGWDDOQyVnCFCyV2d1fknqX2Y7LC9uAkmdc47/ONoExPIeDVtghpFtlzi49A
ntZptHmZUDZXXWjW8arbsNQ/U7J4d0zyro+RTLLA8izO2pRXaQ96cGHSeD8KHEbeFgsCxc39CuqU
GMuBDXl/25k6PPBwCUDdlz29MZx35MCRYLPhGEXJUS07BJpvvneRPHdspPbD2texex6XFSnaHB3B
l9DX3pW1b7ITyjWkZnZQ0UxA2otlU82psRrGGhl01Ths03LfrdDFhDAkVtmFJCeJeuCjH/L0RsJK
aSiYULMpmzhhEp6tOimmKVPsmnsZfmRQ/6i7BEtnuNqV2cXdHCXLI/GweEULlNpbiSDuHbVTnC2P
LtKg7dotLxlk5HeY50CsjfDSFG7kkCHfhYUnr5OP5KFLFOuKYdjsjet68SA9HPSrDo9xSbfVl0lT
t6csy8TtymS4lvHWfwnSqReR9kvZEvbU02V4pUqMopBEG9BO1r7r5mIjrfCmkKh2wzEgqi6cmEvk
GxKz9bVVgYsKjzMrh33dt+O4KHodQF/MXn3E8xfZ+xS27Ikd8+hUD7nzfVHjyeWQyYeG/GhtHewr
pYyFwrXDxkHljJ0PVXvxAzj3Ydthm8KXOGgk686zSdDHtOmkKslcHF27OIMaG7JST66XJq7FvYk2
Y48OOn/ytrM+QVJ3yJy9WTNN5RdUrsN8oDaJkpNudZvdqs31CHuVo+sLH+uFv6Vrr8nDnK6pPsCm
IYywJDCsOU+RE/3nqEGWsCppaGlbEaMaW6y0RSkq7Jq35dKjRvFFnUZp2heBhrX9vnGazrdum9z+
DaFUHuVQYznF091jbVFdKAiG1AEuOnVytfC+VU9bjN7/MI1ZOhxtjn2nQkcj8/N8od8d5nxI0geI
ahS9AX82jatYbFScY8imtl9bkLGHh9VYrkkZhHTNtZlNSlgBQxGO8eiukj48oTXOE3TBoGzuN8b0
BvtCM+Y+vtMDluRLh2bVf+5oJ87ZhBFZagaff45N2kVfBgxY0SZvE0XiIkDopsTTgWKpqFeH3d0s
61a5QS78I4Om375xj739kzGzSFRF8znCeVWPNHIvzO9qk0WUJHlaWFsvCKCv0z65Nzvfwq8Z5P79
j6WFmu3AFWILn0PfbAKGA3RaHpHxTLvtMDq4u16JNkqmR4ZVhh2RpMvMsT01Ww6wsBkhaz6plDT+
lHZNR4Yq2xeUAEXPGJOwgZ/Qf6DiU3MZnL7UIohxsf5J2WWR/kp0slveehNN7jipyIqzMWKluGO7
8Es1J/3mvnSCQovEmk6YL9Z3sztqSYaoFN0a37SzrFk5YxBub4NSmcQtyVuIAQ1Q9nLRbkZROjPY
ybytO8xsIZCe69tJJvOVrzf+PKdJsKgO6L7rh9D3fbEgG7SAKEyuKfLFuJqOwXMaSok41fW8pwYN
WiPWvDDWT5Eu7Gq9ecpjnze/OkSb8MPeEdJUzF/O1UIaZEycapTZty2sufDUpfGQXtcK+aw3Wobp
o+C4CFVqbRb3BWlBeXgz/a4iVKmBRFfbjuf6CnVAnF9bHAHqq/dpe4UWIBafJ1ic501JhSTts3a0
aWAJHQ+sXQs8ZDQtOXbVgG4ugnBuz5u4vefKk71csOBfu5gOh75u2YilVq/XEwGCcQe8IqWPfNxY
d+3dIr4BifmE0sMmDJEqDBTwCRkxyfOYyPoL/CxUW8kBm2Krlu7OWoLKbIfBiD/3OW9KvQcEjkDW
QU5tvqT93WxT098t9WpuVq0n9RUB0fY9mjtjqm2NcBuzLX/r1uwy3Ok4zvYt828MtYSt5D6jVgev
yW5F7/PhCLGyYIXSXqI2wKjSIeyOb8BrsRMa4DtW3XuoTJDAyC9ID4Tfy1uHYqxIKBjoZ0Dpwtym
M5+jxzQHiQ+koHyU7uyYlLbHTVkDMVB016o9bCTlKj8oztonOSMb/hBDvTL/urmkc2XUALn6Aq8G
pOEulJvsMDZJSPBotsnL0qIfuQqjMkWisIHqwq0LUuxksjbfOR1M8pb6tXFlGEyMbifPercVyvE+
+ty2cf2NX0qTE9+gMn8NTL/brrcZyl0xxyhmh6xbTwKZILwUbBneJ4olW3BEdpSIBSHZoRfwFb2A
f1264yIEfoC/ZZ2hlUGo+nFLcp9/0jIS0B+3ogYyGIkBzkhGw6KgQlEy+GvKpul7329pjH0ua9T4
Bqc2ocpkaXx6UjYLP9A6y/1m6ZP6fWj6XVDkfweX3A6Nz+bXqCaMvseIzKA/0Fo2QEaUpLdiWjrs
HaQJZSLj2T8uos41dB2YLWWSSfLYRowBzUbpQW6oh6HoUbiFJdVmd5IeHHPGFf2wbi/wRI6zj3oR
7imKMvOR13n8Cu6H3a+mGiKgUzShMd76YXMHlnEY+u7K6Y+45t3NGHegtTGFAG54nGTTeWqEmEuq
x8EXOqq7T1DqbsVMId7SOvPsZtl09Jgzv90xsTf8ONWwXjj0NGxXM2IlrmLdk3OGTGbseWNq3hoh
aXjQcoJ62Dn4/RR0Xmv74ldYvH6BgQiaMxN81nwCNJzmBXMB1yHxSmFbEGmcTqg4cuiPObGvzcZQ
JKaAEqRElaFoBHvYfI+qBTR4eqBcAjfxiFdHTkm+7O1Vool+g/266p4TPkEEviGB4bnFBynS1sV6
LbFtB+uLBdhY+qC7Js/KVOPjvE5T7aejmmvVlEmWa//twnU9T2M/DDdbnu893qOLzHMXZ75/SGXu
UbCFNj1yrqPpBApl7p8ARY8HbBPjeFwoVaZKGtfHoMshGPYweYJNBP4Y17gXgCNqTSeNdtuDtOxC
sM8mapQrR7rG/XUUuWG/gv3Y/iOiiE0qekRD3sh92rB8ao7L0Xly6ES2lvNs/XU6xSg4m3a8Cbqh
z2Avz1AIwN8ROAeMGtIsrz9FO+jkRw6FTHgFzrQ5HESGxD8sX2SSIwOn2wEPmH7V43nEhKL90uyz
GUrcKQjeedegMseO2buhbOZaw78c5kXiDhZpPC+FZ3o9b1M286scGeCIRq0d420RUdgeHr1IL4sw
Uk5KpCvO6Jiw+XSV2o3wZwtRhiiSabM9ljHmXe8rzs76rBdLZOXgqE3AxBySLH6bMlRolfNiaco8
cwxaH8tC99Yy2NRUBH7z7acegEZWDOPaNK9k27F7yChi8TXL44GWg0j6pJqAhrlyGh2grQIiqE1W
CuJC8pDpeeFPCARpXRHgAq0Pa6jpVIRkz1DBCB3b79GCVIWCQuohnpBl4/KrJmiff2f4Uv6jQYHK
bqmJ+7zM+rxLHnvpCUyTNZqCpjXD8Bwg4O+OiTJkCAWF2N4BwGzGXaJRt4Ac8FBvKAqR0V7PCNYW
pr5rJtLu5zgj23gnNHDagunUwy9dN8s7oWnb3Cd7PYKXVJNuPK3cRckjdJM5w5pa0t1j/jMGfUR+
o1+OYLrpocRUha7fRj+YCAGJu+XnqAec8on0w+UOMTQ+VbwIrSBGRQM23K/AD7sS+gpr1gJeLHFy
Q1hC0VxSG42nFjwL980nQZiqZqy2Vx77ta8WqnV36NOUz1WCRBrbFfMyhOaIbrAXN3UG+zWQL/tL
PBjS0qZKNa3YrmtLcl5CJyIFreDEQLCg2nrAPBuj0EleM7elO2oWq7MTQIIJ0/oZtV0BHDbuCghG
d1XNeAz6Y7at8fyet7TrI/QOcWZT5N3CxORX3Q099FwdJmQWh+mAOjEro34RVyzRSdjOXcxT/gbP
6MHeerT2m8YXbzOVoQbZ0umB5m2/fYzwbURUNLFNp/V4cbNGQ+r47rL79dJB39TR1G0ovsCXhcFU
qKV8CENs0Kwsa8qwwLMOmFVeYtZC0a0SM4jxexvQXYPbF/KBvC/WRTOKgZyiYZostI0OaTXTcm3E
tPIHis1DolTkav/RNZhGfFHKT90xk9kYeVxdnY7IYmZL+5Sh3MdaTkSe0aNGaTS/Nzqjnhc2FnBr
9nm28g8x8LkW8S/A/+03sWRr96ajdYoeJ4mBz5O7NKpwLAi8T8rczfA1hmxOL/25GTD3wkOS6fS4
5Gh82AE5iut8AwWgpL7cMUOa0Om2S97mFaHM8huvMUm6RXXN2S3Kosy8jL3qlutcpn46RyuC2b+k
hNSkZJea7bhOQ7QWfZ746HYicKd6ilazttjjkEtYClTG4yGsA1/uW2MhdBkoyd2HvQelseTEYMjT
pv0Ii5lFRvY7Z0bXH1JvsPmPyDdQbr+OdsR3o2SFr2F/9lqmAfUUIq7LON/segrTKNLTApTdX/Ud
28kbUEVKr9sOk8BSkwEEgAP0xGThFZ7NHdjWBVGLjvOSJGuZskFFBdbcHdMmZJg1UthjHEkMavV8
bKMY8x42YsQTih4Ra7wI86ZptTQ5zU52W8V+0tkWkRGWbolfBTA9iay0aRWxuqXxYswbNXBVf89l
tg63KGzb/NjTZhUv3mM0U/WSKwl1Ighpj+049uymlv3YvXiOC3MTEt6Za7IiUufO4bMmSDQPO31U
az7I600tontFo9fWriQrquW5UhMfAFtn8GhrSbliMeuohPcHC7rCHDDn4tiBDnixMM4/w8GQmLgU
AgaYw2HAKMisZxRgCy6szZVeHnFOjwCeQcbBKA21mwgvKS47xFWCNt3+iulJvR0dVvJR7Ht+iyaa
RTdJVAsUdozAvS65jPF4ckUUY/qqU/lMb/d+gvI6TsJkP/t2FTCt6FZYhxyt1FtoitgzmmPGmYB0
RWbDXckAbJgvg4Or/OME2wWTHC9WrzEwjY0i3J0vu3CqFIP3XRWG5ZIoZw27p0udjecMSl5/mke9
ppV0QY+3iYFPDSBSgnnrFJZ8PbYA8eMiMnEcHTGjtG3VcynQdurZaFRI6dCmX7ccKfI39S7V9gxL
hswCe2/qZf+RjjSV33Q3kf5MUkgdzwSo73wH14DFfuhhSY3aZqTZdhtnkQm/hpkqfRuCjAwAvi3h
5S5QjhTAl1fMVlpjQPabbXa3ksH40gYEh54XfARVrXuSdCW48Qwz8yy70GsdPwowm+97h2TgV+I7
ae4Wu8fjdY7Yu/1yt/MaWgdhA5LhTZ6pb4D5orRSlEfawKwV/UxpRjztwwGVdYcDEhvppc33i/YP
IlpcWoYoihcsFj4vkEtoermCQgOuQiWxUPFgctdHsBto8/bHejkff+Qr7BOgJafyPE8ixAXBfte/
pMuSWKw9SYfZFpobqKoBMSEoKm9IS6o0oRHoNamc6/ukya0/YhuFF6Lrx9a9W7Xp7Xba84F+XLaV
ZWheZrVeh5Dv20eeD9o9XDwc05MZ1roYYHYzF6hG5QUs15vDmYsB5iMPQeTXpoHS4B6DkgGCd9TG
O6CtuQNqRRFcmVH7FcLVmRcQFiX+sDHdAbVb5uYZNIkYFZFDKPOzArMR5yIyNuDdKByvxVuuiQDT
fCSYZ7mrsV7myRYt9H5ZMXHwCNISs+9lfQeQJAHeArAh9ivQir2NCmZRvqqCYpe1wBD7CWqPAib1
6DuPG+ShCAcat4w1n6GwDutSrB4hNvPV4CxtVeln+IejDiVso3G1pA2oHNW/m8XCnjei/AqTqtSW
BIwgU0TcznUJo+T0NcVvRzfON1KfRXPBfiXa701f9sysfpgSsxyAFuwrSNZRHZ3/vV43sgWT9ScY
dW9bRZia1mIPDX3AwGpcK1ZD/P3nGEw/OwuxkI3DNJr+QMQnlX1g7vjnOEA/scVonzqMa/C6afvM
AVq09E9KaH62E5rg1ijqNs+POCYJQCThyJ3Bbm3+hYb3Dwyr0JH9nnkFKCyxYKRhMhFh/c3N1Nqb
wUcTPBDNogE4JU4hFiAXc/K4GUC3aLBURMop2nCf/vnlu7D2/hHb6Cf+p8SIZmujJT9OSDPtqxai
ljuQB+cS9RrGj5jF8fM/f6c/IlP9xDNbZoNHLU3ZEYYAc/5iw1SvlZaocyuPkwnupLB/6FGVbmH8
F1f4D0iWP7sTKfDDcJok9Mg4MjksbGcOM7Dmf/GF/uDVf3Yn0kj0M3kjKJgjw7duid881/W/oIv/
0Wv/RA9FmT4PWtb0GBD7UTRLOLdrn/7JF/+JYWbj2I7TyugRGPQBg9S2qGMgj//8Nv/RJ/+JHlpv
rrVUtOwoSWRwpru6iBuc/n/u1X9a7UmnU7CDcF2SfYA3rxVImdynl3/+4n/whJLLV/ofwgi2xIPX
m8Lj0uQi+WGAKfmSsJAgV4gngy70Cjb2CSInqv9UPB/69t+/ZcOlz+HZQo+IQ6Ufs3kx9yoGvPrP
v9Bvrmr/YHX/nHWXq5ACFpLZceCiAQItxuAxXME/7yG27C1D5Y3/M2bxyK5arT6ovf0Q40mjp9q0
a4NeRTYHpDP+2FyK6ObC5ijJ/uvT/cf37X/J9+nxvz6H+dt/4s/fJ41mXzb2pz/+7cM04N//vPzO
//07v/+Nv129T/dfh3fz81/63e/gdf/+vtVX+/V3fzigLrfhaX1fwvO7WXv72+vjE17+5v/vD//t
/bdX+RD0+19/+fpjaMcKTc/Sfre//P1H5x9//SVmycWa7z/+5zv8/ceXr/DXX26+LiPetfv6D37r
/auxf/0l53+hNGGcCCYS5IRxbJf+/befZH8Bd4EChogJoTjS8JiOyD1t8L78LxmF+JKghI7zPL8I
Ecy0/vaj+C8gtsVC4CcZ/gMBJf/n0/3uDv33Hfu3cR0ep3a05q+/XNSj//085RmjADswIIYCHK/0
/5rGGBppLD57QGMEuCA8AG3+Nebj0QGHimr75Kbu1zmz/0qlwH8zC/jdO4MqBZZ9zAH+UnyXn8+r
hqY72/v1wGqxwKE5JwVa3Az8PupieU4ILLpRpSHVo8jbaH/ejN76c++a/b6Njf41oyJsYKiCNFqM
kP19mniYblSSJSA8tKi0KympUAANAn/M+hnT4JW45pjSOilBZp7AlnT5dSQtdjjM/HcwW2s4rQQJ
zRBbHpCnwiqWpt8VkWO1dhAnAIstbdRgCDaPz2GAX6eV5MCihNyACkGKbFvUM/L6wIPYsMzAdIti
wFxxd58jJzkv1k35e4wSPkjB8X512Azy8djwFOh06LS6VXAQv+s0LsUm9ngv642A0tp2AAVA8Wq7
cphm9z1lUfZqcwM6q1lj+dDmYrmlI1C8uA11kWAGNEDhEMAMwBAUvAEl31ofi2cGZsqh3htdoZC9
in2yPmEollU1gJNPABVTWXZLFoF/1AFzTl3EHzxq/V/rLYEb9ThhDymlsuKH1d4kBzDMokIugrxu
ZDf4T7D+WIWU7ObZYNbWYzcKHZqJRCqA113wgG55c4MoQ3/jEfl2mwAiL9OIsvutHbIHQHltc0i6
QB/nqMOEPjPktjXbWq56Gx836eV6MSGyY7HPuQVyOWC0rnU9Xk3Zut06xS1cQGu4Qi1KHBUc2G/G
zenXeeQ5IGFtIllhwjW9JaDOYYIecQxcOvRe0IY7MT1KoKUK/v7dAOwurLau3DgPZWa0sIUDsfPE
CGl1OTVkf8PAFmo+TI2ktaixYgymNHKPHvD3/FwkfozfaZRTcpCrGw+OWvHYMI8Gn4A3Qcv1YoRL
Y1A50GtnDBjypNyVdATMbkOS9CqDj4quJjjHvdHg8v2wK1jhVcyNdVFvlvMLKQ023lOuw7keTH5h
FFB9t66N/TKPCR6kbiafJJma99rm+juuTPtsulE8QK4OrtUc+jAe2mxtPqGih1tTu7YS8OuI5AdG
YvfIkhXvsidNfII3irBl6PPsCyyazTXbFdvKGgGSddE61YxVk8bhgJIvOSrTh5dk2tPnMeawifZx
YvdKDRfQDrjA9n0ecgYrRen1k6tj8cXwqfm4tLh6h4wv053o+w7zASHZm4PTV5Gva7yhA223r8Nk
zStGfn1SJOPCvs6tmsdC51FXxfHCaMl6tZByjuf4PTJt/AKmyfDmqKqf2JbmnwB7Jq5o0h5s08Sn
5IPENBygbew6QNojHV6QeJEdTFiZL+Qs9VDUoIGYyqTrkB7bhoOqx5Y+iiu2wbVFNhjVHxqS8Ku4
wWQPdJ49BvOLkxMaYOeumq5ZnsHGmUGekaS/2bsOxjtTqLGLwINU+mLoffQQoNQaIE3i3Rv0J6iF
CJnUBdbLp++EADCrGE2H0z5fAII4UjmIHA6RlCs6D1dAkwHoUCuuHiNQCh8Tm1OMdQTNu3IfY//U
Tjx9wy2lxQRnBQxzuWaHGraZL5h1N1WGsdaBpnR46uNWHXZtGCs02+ZPYAFMoGZiG/rsSca+YDPH
HeUgizWFAYmClhkfIlHODloFoD8aEEPEB9DpsMhtWoJoE86RtterZGEEHVEJsJ3ciG3BgXE5VV20
u3sMBf1bD1bXXu7/m70zW44bybbsr9QPQOZwOKZXADEyOFOixBcYRYqY5xlffxdYecuUaV1dt+x2
P3TbfalKs0wqqIiA+zlnr72PypFKw9GV9VFIV/5I+m40/WgwzXondA0LCkJgeo2baLijha6/Osts
Mi4JR9vZhVOpvk/FWr830drmQREPHOmJcNns0EOGrX6dx6vpRU67RCc91FB42LCa3RRlIeK7ivTW
eAdTZ5wrdOD40OXAt+eFKWoEEaDzdLVVkUBdNqn2OoXtHPpLFOJiLUkZ23dlh2FoYqKzVwZ+lgAB
GiMA3JimfL447Rg0zLuRMyqtADCdBEtuw4rpBoh3x3+im2bsza0zXOAP2csEHXt2ESr9WjrhNd+k
9oXAZf1ay1r725C2xZnUpuxqTRnzcc9Z+dGKF27QrByWZ8wzHHqwndON6lHTd0XGSY2eBdgFjtU0
HqkC9ntVWtbjvM2YEiXIrplqkdU8cnb7sQxjfM8m1Dr2kzLFUi/c6cYpJn3PX3RkYlQVz2UVteeI
bNSEhdRcOxERU5lnletVIckI0WzEfnBMY2fwm78Cut4MUxySZC7MxVspv37SG+U3xGt3047JKnJF
RohE4pOMZ4tjGC1oRNnghK8iWuzGGyzyPC6VteTIbtYYPwuIQz7oDfHxnXl2oLl0/m5zGC/fsUNZ
Txy/NZNTaR0iZiQ/WHepXywZzWDRsOw/kI9d5vndaltQWtYa+WNqM6yVaCOu1y2g8r7F3PBlGsz+
TtnaeBPOobwTdmf+MhZoMCdM1q8mD9Kba2mh8nthJfu5yg8ShbP2naoPMXrkffu+JiNgutl0tsmY
Fwlz+9DkfaKa4bGq9OFE4GaWX5pxtH+Y6HQfa8bSc1+Pm5ExbJ6BeA1pDBDt9Zgn1Gmd1dhgmgid
74teW6/cLsm9pevxzLGF42D25AC/GFR9rfWCMMnMvgWwrhpfjauawTTgc3zNaFUAX2QGs5F3PATA
0nOnpa9Q/OFNNVbPY9HGAZvM5yBOddiwokOlojBoVn/oNXu8WmJlPVqrsSWELCbAaBGqdF/HcLBB
wTuhF+HS7gaGnIDO0nlrZG9clbHlmN5s61Hrh5XbHRv0yMugdCbhYfM1mw3108mkmx9twdds58oO
SkOXFAmeGuz+w2F9SuM1g40fRWFKeGCwHoX7gU1JG9QahV0Qz0PK02kMgM/AMy1fmhHLE8aGNIPZ
HGatuhpGBWxIco7uFXpZUgjliktfcO21uQAiclZ2rnhc8PpHm4VhxTmdR98TlqOsvjao+RbLRScD
gS1pFydLVABJ2bpxyeZiOSdNov0Mkxa1IjEVSdxZ6wi/hgd+2az7KBlDor1EmlVZPttd01cgXU4B
VxZg9qxe0B/ZJqXUMRohZrio1unrhMrNZQxJ2p0WvECux1dgCv0sTZfoGnLaeBBYB5x9PiFWegm+
ndYfjLI59Za034uQNnhWoe+4WR60Te36Rq9be3NU8fPE9NsztZWKrSU5zMuKroKJgiXGPkXzz3qo
NUUR094WPap/CNMve4hr5pAbgYxIG/VOsVeJtngQ8xi81poXqyN5C+0acTyYcVAYo0ABX8h7nMsj
MuacekvqqPu01rTdxOaNPRPOfGe7oeLKHcM7tGbEZntw1j2r096wHOnPfBOND2bz6a5FkeMJq2z3
zh7a9pLGM1LWkub2w6ovSbWDlokfNRarXMth4v3jofgGWsRxhfpKyrjTpctzqJzuidFsLIJkNecl
AOvs2EMK3P4BojG8qXgsLSbGXVz4lRGKzi/obj4Mpxtbf9Xi+EnVC6Rv1Ul1PXVIY4kEXvDZPzrD
AidTGQf6sEwfiWbPQb02xeO0cqh4dUlKTIBYajO/IY6HorLvZ3kccIWgk2XzclZ8ESl6c4xv08JN
K7I4rtDaFyPmGiub/Ibp2FAEGVyLOJlt3u4i3Uoe66zRHqoFA95qgwGthb06LA9q7d0kncmv3NRg
I0kzTAKWwtLOWR4Cbc4L8xK+xJb7VIUjEUBGuFAJclHmTRC1Y457VUeYhrC3YkRD4gu7QFMLb62t
qq86mwz2NTCGtRuyWlxBDsfjDkuL2/mR2eXPwHVud0arjH9ldtTGHhZMqqKSTOACgR3RGVpXVt/E
YORPUyecd1lE1RFwf65PA8Lc95LOGMKOtVmvqaoisaeNNW+nJUPWMLQStl9GQr+C1KQ8dBmNtLzL
jmPASISKw0HpID2qqpr71pngS/qCr6HXJisF9gBa43eqFXfSThr9KncQmfcA9OLJLlvDg2P/Va75
bHvwgjFslW6HljcWWhodTSuCqGgBPaoejyFQKljgOYHcOZM5xRcOviU79anZ3nVGxPY2MCHsjQp2
yBvnOj0kUonT5ERm7WtV+m7ZnWg9w07Qyt3WvLfSErviipuhqfBy4dma4+xrvFoF7kPd2gGlHEp0
gENSaX0giWbyJmnddjwAt4kWOrvF6mvfzpWgb6D8aCtcdt5i9xlAx0pjsSZpEA85zstxEnsEluRQ
Nnp5PynMCsXSVkGvUzUaBSpWyMssKr9UpZ7sNBhMz17w5y1zat0artntyZs5DlxseMCmXdRl011p
teKbAFoh30akKNBt91yG4+D3ibQeRstxdoAVy94s51s71uYpkOZgHeFb3FNos4WD+kRGIyeUKwI3
bJIrXc9I4mkTZ92JFoNY7FTueR3bSflV6Iaw5U75y+nsA2u/uo96ibO7aMQx1Y/lBlGOztmOpfGd
/XHRu8MF6tu8QUObIxH1ahANNsowNnf8iZl2t1qGbfszwhUVb9zVTwUszlHiFURZQ1J7MopYu8rD
cvBGJJ6jbcXj1xoF6SUcxAozLhbtYxzssnsxMtogCoAEobUMHbEe2jSbHE5SOQd9AjXJoLjO3zW9
by+LHlNZjrHLBZbOuqAaqJds2sMK4gDERkDwrHLSPd6VgWjPaaTHEbXh+kOiVyFtJpVCkG13Zu3U
iUkwBEs0PWfCThxQI3VnkuI5dnp+tR/EgqwjPGYSimCeNb4Uo5CreTQL2gRYXQMns6w6lYHND8bg
GaVuvfRAzr9qM5EhYrebkZ7cOe7JHd3ZPeKe6CLfKGOKaHbpWb8czF9BwiTnqpu66WZJ59X2AWcp
TAcyJt4wXfaVpyAtWXisqmM/GMaD6sVYYEkVHIkEwk9BhPC7oHx2WFSTgmjoQ5KENOdpXo4Shk6K
y9DW9RETD9VT7zB636O39G/9sjr94XPo93968nmdvLVVV330fx19/mla+v/QfNSQ1rYL+J/PR59e
iyT/283r+/D7gPSPH/v7gNQRX4gYM2xHuqbjOmqLuvljQGp9kTpdnmWR7ma6xhZn+p8DUuOLcgUD
UkH8ui2x8P1jQOp8EbYp+SmlSDk1XHYq/DcGpLZrsEeP/zF5NSn+GqrQNoYzWMwDd0lU3+khF3Cm
NS+FYlbWrr2n9dlZdfN6xN38r5YtW5+pKr/PSMkqsy3Tlbwn+JD4i/5ZVJg1XaSTXedoO9p6DHtr
s+PBy7ZzN3uYI3BO5alkRjbGh6EWyaWvdPFW4lDgGJ3jYhf3qtvSuNf5hnWCncdVbF6V7Trj/EmM
c9O6JRaGzr02MAoHQ7uMFcQ6D9YxFHUQtrUN0iTMDAODk/iNZT0ZMccKkcX8gWDTtbfOk35LakMu
KJi66ygpoGuTrPcr6Nt9TvfYe2beGTckfmtPukA89FgmsN7TgcuLdDrtyaYX8S3O7dsJj563TcOv
o0ywikTTlq9pwkCGAiH3dA4KL84tzGaLMK/cbHQPZpLMp5W5seHPrUbageTayI7KbuRlY8IAOrRk
mE5aY1bGVRNqTX1QSP8sVmbK0mqhRSMeL86LQ8di+Bl424NBinftw5r1nBsa7xq13HEZ0+7SR612
xIgQF/eFEY2/aGvEj1J1HWNmBpqLL1YCJrFPTtP3ifXB8HbOVDwCAT8D37CPMcQe4sr+yinVlVuW
9ZHRKAvvWyc5sE36xRoE6CgthRXkw8wQEnxLelmWDsmVlcL6HNdinm+Guln5sLLsanTm4pDHFgnk
TkTvmzZOdSmlLU9xPhdHY4ynp4ih5sENp4gFFMO67zpH260DHzcJCeKVso8Rdll3oc/GzPmQae5t
sTTTxc2YBmZ1W18bWnaoJAtKPBNnvmdrnXPUewpvlyeHrrEf9MuSTHFNQVzYwBTk6O9rLefjx7W5
d4danSK8bRR40t2PSuI/7IfumVrJeQZ/EtewlHynI3havTGwV/A97yMSNBv0k2tjad2n0aoSTHlD
H7ABiqg2MXeBWbg1s5wmhlVdKN5tyZIHzzTb7NFhoq8Ho2mZ9KuLq5FUlFUNlryuS6aX1BkMfV9j
C6PsHQTJMVmHVWoX6xMAqlo3RdKYpCJfKknWG6e0jZ+lCnsazJLm08YEDdLvLI+TEdq/1ki2j/bU
uV/7vpONhxFPe0kTOV+Yw6snUr2FHszV3Ng3CitLsWMmXbVBOJrhtNc1Np9jWk2BRQTG3W0rY1Sd
evZw/qyXGTfHmEp5SVuWer04TrccVhtLikvnwUbz1WJ/6Nzmd1ORZkETDflTl0jzWFbNCdHTPDr5
9LHigyeZY572WWkYHxED4/dk7tLjQrLbdZMN8WnFHxDoYQ3NEjXGeGOhVV8JM6l5qGe9/2pN0n1L
QyM8aZW1BpqZa37ZTRMmpa4wj5loyMpFlemuV72Nd4tRts8kFjW7fJj0GyInzNdwHcv9gHH/QzKh
2E3lVD6UlF+P1eTqrzBa1p0+rMMhjAGEltnpvkKds1tmRAPoyZ79jre5+Ub5YXwFm1OnuAOOrjH5
h4GZjdnkD0M2HWr4EfC1Ere+TzWgt295IsvoKjbaqPOKNHfUV1mxHmhn8pPf2zU8hOkSf4QhOcNH
tYhh3emxWa1HGMqVjYGki+wqqwIQj2noXHOFEkyHdhbkajSspaZRtLxO19w2mPHvvvJNmxevZPrE
gWS78FNawmkMf05TQcBAmO7h6JcyMBgo7yACbffS10txXo1F7/aNIo/ZczTpnMLG0V9M3Dt3tKvj
qRF2+NwZsg2DVBsnDYvglGgE2408NiO1/Su8dm7TOrpA+Is5MSDEHHqi2SdCukmz9X7L2Ol83aAZ
CyOG6SXs1k3fxp08x8jKu1FbfjDQKmWwRLwx2Pe0xxLL3q8mXMDi1yreTbZk2CKGgeCOZVz6JrCW
ovzOl58Ws1gpR32aMNc4ZGHPuGIgl5S500Qr5Bd2A0s89ETIshSr1n/M9Ug/1seZToybAGy0hqb/
oZUTDhqbvJ5nCk7xvUmihI51lW/J0EuY/dUN3H5t9yKPuttpttz3zlirG9HMbnowzF6QVWCt4ern
pPkclmhmfMx/llw1zKsqP6pt4wnlzYqBp3jovQpu8LikLb9Aka0kahTxOtFn6Cmz7ChLWUubdVld
c2YqzgvMPiyWqbKl7EnrMIfCl5aBTdP51JEKEtdZY7vdO84mNHH1hICB+CAGv9qkqGwTpbJNnuIj
Y26ySVYqy+dLs8lYSUSv6olN3BrpzHAzxobWo/oV5V0TdoOPpVlc6k0c0zeZDKtuHO/cwjYwj4/W
jb4JahErLy60ahOn6RpfFW4zIUMMOPBsgv5K37GUi69kk+k0fVPscIWh3ikavu1B1ygS+lbuIuE6
7yn0ZuSzSwf9j3iG7qNdhHO7fuqDop+1ffepGrqbgFgo9g47ourvtYyVkr0138Wb6rhmU/RN35TI
atMkw1bQB9cxOzKRnUxCdVAvuziKQRY3SVNu6ma+6ZzjpnjGn+KnZPo7g58QWQqpbAiPGM/22llj
PGPlLm9HLuSh6Q5KVAirmDCfxk1rHZk+2Qh6TXZDBgpabJIbN+pToIXWSB5mTGveQmtxRVTLbt0U
3bHKH4ZN49WqVfepyfY4UcuAAvZNjaTJTkjD2aYRF5tarNKa1+MHSZ3Bi3vuqwldObNYmVLX8R7Y
G6Ovk5bO3RQzbMErrhtMaT5F6sqqq6stsPY7txxhHRVfKuogCqGPYlO5l0/BG9/7+mDhRWaWZkDY
e0QxCeRxwgRbT2Y08glY4y+6d5oaGPz+bfhsdYrPtmfcOiB764Wyz7aoYU5Oi/TZLuWjWXZkDxXh
dCoTi8gS4EOqtawYykelluaqW/p18Bn3ECJjRzg79vWQDM+92cln0EYmdJGzMkSjVCHdxBrMAlsZ
vp5d2gjrba0z+1614fRNR+jHrDYm2TlyiC1Gi6H62rWdqL42UdHNO529dsTyEKN3B+C73mSiHY9k
YamnFHoZJUim2Iss5/vckYvvz5AtaEcOTOQpnImF4pe2+E0w2A1kqyAPJhi2svaXm2EM34+rLBhi
TenyiMrFdJWKXSq/XFJhHsVctZdBY1H3bomq6hKnRf3RM5biiMfMMG6fi+JcZTlK7uuW4hBLxsns
Lm0z5dNtWSgL62ikkR7NeG5cdypiuc4tYoNTBmmk86nXy8oblGZukgcZBbG5N+F5H8c2bLXzgIIs
gOulHM+u1UAPM9Kg6Khy9zyMdu5Q9oiZCtgKBdNIlZ1rNMuOak06T/U6yWc4XeuZhzodz7pqjasC
AeCycugQtMJR8XWpw7G8wiAQN8wbpgZBZSYvKXASt6VkJaXzai1z7dXRsC4F4eaI8tBnWuKaZNkh
xdA5jHtkDfRNPhO3PWOrDp/zfCR/ZcnH5LLGZGmfTBKJTnnVDvu4bbRfQk/DcxbqBFAIbpXTMk8c
xZUTp9+NifE6XYLWP/Np19eMtVOMEoXRn6BCaEG6XF6tCmHAJe33UhAqlPjYYRiJ81ffLfwSAzkO
ar6pR7abB3bMsB91Ed2WjO3GfOpJMSKC47fO9Q925ndW5i94p63oMl2hWyiCdKq6Un9h1ko59EOe
AHmHOmR51Uc/WUL12Oj1d8MtHsnC4mKFIwwoMl867BL/Vvje318ewMBRVHdCwQb9uRvMwk4W2aT1
uzbsGo+A3vLCm5//iwUxnx3tn5pO/pYbqQSVxOsQffTnl1m6dZTTSjbsyCw/IOyrjnxbMzTnqGKi
mfxsrAnnl24Zv5dcTxIhncG0p4/59F2H1T4tWjlcrLroH4jWca+3twyWQ8gbbaqX71LSKCSZRcLa
wL3Y30FHV3/shvifecy/4tWELqW9JR7/85FM8CuPk9+nMfo/fugPYs3+sn3DddNy8KJs///bQIbv
PbsAbf0fLNsfAxnpfIEkM4h0omZAKZY8HN3fiTX+FZ8uPyWYcOj8ifLfGshsT9nv30/h0L+6SukW
lzzG/b9kUSalibTpYuNPWooxqsumfxrGaPoej/14S7DdExN87aE0eiwcBLTUVwQyUamTp5gF5pSi
+Wbt+IoLIDmBtQw7fD4mc2I4EF31/T4h4Ox+tsT8wB8P5pBO9R1jjfwXnpmf09BRMK2utmtSeiar
UtVd7U7hUyPJ88C71D0blSpeK8eCn8MEjQyWZXfoQg9ZlY9XLDQmGsyAdzBSGm+RMl+NCBUIXAKC
EIHd79hBla9PgANl1szQZdp0ECVz9VnKhKOlZkq6NI+iMOItWLJimNu7D/UMAjNQXT+qQmm7LsI7
EgFpwe325pHUpeaAP396BgYnIkqG+Qdu7/IyGlH807HgnXDA9j8p67undJDFgTg6KDbgOzdQI/oD
/A7TKPIUQv0lSxlBWYq1gaJx3MukzxMW7hX3md81hEgZRZoA0rnInR5Rj+JHpdtUtWE9EXjGOofK
a0fz2uxH7JqLnTnfHC3vruJGL+DinbUewYSAqP7vwKn/341oebqF/blO6X9zJLy+t69/ey3fmdRG
r+3fjq/jr/yvZ8Qff8ofZ4TxRRpArToMqrKE+9vQVn7hAFAur2liK/zkXf/zjGDSywlBMuPnqfL7
ESG+CIbC3GmgUoYUTEL/jZntny0Q+DM5aViNxIHDb+La4i8nRJr2cmb8EO4mito0nQ+WwlWLRJ/N
6u+Df+bx/2t+9nNR9++nkSVM0Fnd4QUJcuOt+PNtGRVaXdVmF+7MssI/MMKFNkdAC8QvE1dc86NA
I++nZ9fYa/Z6S9Cs8Im2ylHmoOWu5rzGlSL/hU3iL5j49onwWxlS0WTyD/QMf/6twjqpXJ7qcEf4
5K7PmlNuTb0/SXsPbbFbLTRAjQRAwjKdDIE0GoMlVKiTEUvdCb2T9b8oXeTne/6X98mhqNBNgygG
1/zrmuYitms0uyjcdesQH2TKSBAH3oNy9fB2jmPhEY2V39b5OHDSWeuZddSF36/mQN08grrE5YvW
luY969LzKwMg6Eqp5FTb5b6eBxyp5fRiz28QjYwUyOurymvOrwRtEGrBW0oTFCbyAHR2RgfcE4P2
bAPtag2aGIZBmteC1Zxoj/taUbbn6pqQmf0QJ2dLe0CLflhD4mIjoj2b0TcdwifFEGwW01LIc2SF
h6GpLsA8x6Qgdab9zvLGkxY3/jr+1Mori1hWhh7GuYb3kIpwy2/jMD6PyONey9pFv57tk+q/hdNw
cnAF5iMNdNsHRZcz54/uV3VO7PQmd7intg7YXHaFHZ5NglEyNFE3zC9MfB6LsTwjtOznzjjiuSv8
oej3TUrAqTYVHoVDIC2XvJIJ0rq9HmNr3xkfsz2RxcBr5tOuJo1ni67pzGciPs4p7bldZic9N71N
E9bJJiQcxScOFZPv5Ec5JCjfIzyjQd1MDxUKNZ+nl2rGceiBydZpDGwTDCltA735Gdu3smwuJbpJ
QmIJpSyco3uuFU/m6HAZFr6WPGZTddTam6XGr+XGr2Ma7pT62czVS9e9le0Ivdd4WYTFEeOzu9wB
4hwdffQLx96Td+XTCgw3wjXrR6KwXiK70K6Xhk/OHrJbjV1qD3Kdqx4SYfBkH7p3IRrjW2Q0UFp1
zZtWsMsUDK/Mf2FLje8lDN+rC5PGTNjcHhrE/kQP45M9qUdbHySpfpLxGHDyD7rYijbd3SJcbYYs
Vi6ib0W9QdCLgX0mLFfQ4Iw0Ni9kdPTogK/vdULxiD1bNcMrp3kjFUAvX006qyNA6kCwInTldTzW
ycUYjFuz7ax7JoL2Qy+LZv8/OuZ/xeehsP1wi/zzG/L6NX5tX7u4b//k9Pjj5/4hZCIRokkyr9+U
u9+cHvILSgMuD910uC0oj/8hZEr5RcB0QDYYlMic3NhD/qibdfOLBfLpknQrGSLicv93LkVat81S
8aczWBFzyDVFpASag/rr7kk5LM5MTtu8W/pajkdry1ubxy0QeY3VR5T1dNV9gSIazO64thRrGz6j
f5I0GvOynWOnDtP1zqy+FxTV7s0IIcF/UXbyzWgsfUOnjJM9KzgeTM4wPfkn3xNqaV7fmyS5PmvK
TKJHsZCnec+gMu9Ij2IjqV+pchrJy7FC/PL51LbEXdSu4/WrhUGeqB8eT7eQcEl/R+N4npiCVmYZ
3ZV9pH/oaaWIT7MkMHI2uKdmI59kFmvyZsjWsQgIaFYmMLDeZLebj/rC0kDUXHMjq/Sync7MAgk2
bs1qDG/CTxirdICYHmAQv9PML/ph0gQkV2PLzdobkkIwkzpITOLcqvRCmax3PgU0eJiE8m0DJrgq
9ZsohQxzyDbct590GS40e/WnMU3SWzLkMAhAzX+1yJO7aMJYov2Kxz4/ajjKsjNZQwMRkxGpdp5F
41d7C4FBCLkbLyd7psB+LdQATgdY12+IHakM8tZm4eVFb52Y2Luo/oFA8WbiQU89lv5WA97zbaMb
IYS9h33Q8VyVJ8/8aThhxqi9C3F8Vyczr6EHmQxBEsJkqYeMbZfRdfnJGrIQl5RbbBQwiOWyavN+
QiYhgo7KZL1WRA9p58gGSvUFswTtiCU9fW6ddRoQqqNwvAaeXlwf+ZayzMHZeVfOsz75pMR05cUR
PTYIsgGxelRjrR9xT8BkdgyE3ZNQGT0dcCUwpWMZw0jpNZVHOTt9HxCWJKtdtEr+uf8EQTsjTsL9
kmUjYQBL1S074galvqMgsSSUST0/dTF+1WO6Aaf1hp4WxMr4VtS271UX6vOZbx2DV/EJsY5t388B
siIZv0yyT9yBPX3faq+tLzToUiTf0DqnqTB+1q4+zMdYJ892F89RB//tYm/xlzaqzsTU0OkkdZtd
sKUBWif2HZet9bXrBiz4fdhop4hlq6RcThiCOuILn50y1R/A5rqX1V2sK9fMjmMlyT0gxtKRjyF9
VcyqtqSXT2R4cGPpAtnTH0S9PCalsb6zGmm9Hk3CCH1ynGP9th0iqOq5ynDUy5Le67iKqLh2U7ft
j7OqoP1FOhY/em1tbt3UFk1A9A3xFSFLPiufhaTqqVniLR9QFhZtpOawHi3LSvOi+jI28QUviU22
ixbpVwO2/NnrokJdt7VOTjpD8SVnkUGRvJDSK+cdCQl82/VII1GkJm8jqBoAQ+WI8Ju2Eiy+2qwL
KOaqfCdJg6gTwp32UajmZ3fksWu61LEPOik6P5Y84rmpXZKXccW0vlJFdVWKfHzqIovrPV9yzoKc
PJ0EduAOrwQdtnKN9DiMFRJtojPSSklOKo6NaNRXvcg65uFT9GJmVI+7tWef7H02J+yBs1HUwgMJ
TdMezjj+Oddas3gpq4noZIVO3UlC71PCrOUE6cTdr/KSqDfcQCy5DW0rf6/NuD0b7eoaWL6c9Ruu
rvKtQQJCLs+NOTpgTnZAqaElgfemcaeYd9ywqkA7hUoyURijKp8ea/ZFf6buQ3sRlj52eECKBiBR
hvV5JO98OMwLoAlOW1GnjKIV9MMa8l31TcCM55FY+1voqYrhMlAyWet2+dVJO00E08yD4rE/XTAg
rkwzoOuynLdCWwyyWFbjQOQLX8/4mdAE8ZMxKYG5skrhsrMWAiBugriD1+YILwzg0YSXVFHSHC1F
8JbXuYbLsb9FczckQZRP1TwYTEFUve5G1YQPxaLh1VkotDxLTva4K4kPnna5StN7wQSdVBQhwbwc
elLtSpHG/GqNZFkdo0QM2bUy0AOdiCOHfCKj2NUyEZa3Du1wFyZZRKoPx1wwRmjdwB6JWwW62fBN
JEyaDA38RtNXlxn+ynmlJ6HX8c4n2GSUdZ/PhKpQ3ZVF47PUsK4RRDfeTJoxIWuN1LgAVhtXAwAf
yyNieiB5Shycb7wVibUrOc1c0nNoBbM+EUe+zKuGrQcH5DxXdeKTpgUaL7WkDfd9Y7pHIoCSd2t2
m+dyaKt7bewRMecmWd8yRUQTXKfJSok5HZwq4CX6wh+HlIysUmXZsTNzxlysiN72RVqrVJ5D8sVd
yGibIX1WpHddti4UCK1hvDoNNKjvgKk8LWDP15UgFS6wsjnr4FZh7N3BAT4f7ai4meEzHgwnHr9N
CwAmChkNr9DQrtJCsDwHOKUbrzN3XZ7GVTjsmUeRTtFX26Y+ztbg/KKcXo5QNfoNscHQ3pU2YT1i
W8XUUBcT8hY4WHzoQeY4vFVAg8tRDWnt3i34QJDriAq7xsrg/rDMxbxPJauYjTSZPbsvHobChRRN
1z4OQmDVg8EhF4TRqB3TBIwZH8DPlNbTT2rOTCm6zHgh4sbJYbdX57lPBuMDxwtZ+GquXrEsEU6H
QJmdxMx+TM6YjeOM0sdFpQPZKQMZQktbpP44y+RBa0r7rDe2kIfRACAvIisOcmxqHgNJtG3E9RhM
HtHKU6Rm+zbCFa6IkLClZg1bT0SQsSrHMfQS6310sTbYwari9TgXgga0dkFS4nrCm7oFDh/SqCKz
Cu9tf+jjaLqi3YsI9qb/35V2stg7PU3sm7HR2jeUvehdTaSXxN3ypOlcrLRqkUp8e2yrfTLXCgsV
miulh42c0nIWwfcaK/2OKnvrZ6PFtTjoZS7JDU7Tk67AMEEUnHsgH2IOs0R/2hCwF1OPu+rGSJvx
w3LscqI2yGRxa/WIaphKJg37gVwzfJRk3+Dzmiod6Debf0Yyct8nFhmN3wgjLJODVenVe2Maor2f
Qmnb2xZR2z2rAmr8krg6b2MUucOCnh3W70aUE/LtKhmPpxBfBysRKOdowvWqcM9laYyPjSCQLECL
Asd3u8o4VbNVrA+k3T4Q85JVZ7NtxsUz3Gm5X2wDU5Oxxtc6YRvHxFwYJsRz2x/amCurz/uCyYqK
58oHCuYxoRBnR8DaxqcCPutcplpyDN3JuBVK0YYXBMnu8PIMGGCg/FyYBu5yapD3/2DvTJZbR7Ys
+0VIQ+cOYFgESLCVqL6ZwHQlXfQ9HN3X5+J7mZYvc5BWNS+LSVjEbSSRhB8/e++1O7z/L6JyEjwi
kxk4cGs3PHjdV02rooUQgO4OB5fNdfWFE8HD1MZo9Lykmf2jxtbCuWB31T2M0/ZVzQRyMqJKxtHK
l+Lcm7VT+BRBGG+mbhuvklntrh9EHHrFyD25LjtZhqKUNogXFmmbeWma1rewZHxzQBYBR5ab+4Rn
rbch6r/Mro0SH+ZzASAHrgP0uLZ9M1LRaLQEJQ68bMrdJq72S/WKRyl+hsCGYdqV4JF15sUn9KNZ
uLyTW/N9nWz6B1rYh9+DzS7F1myexhEQVmbyL2NeJXaE5CnLTeOgmRZP/mEWlnfEp+nJvb4a43rO
yUotu7KAsH6X1qNFU8ukOdlGs5HQ92bTy3XHv5UOzzxnpNfSqNx4l7aq2fVULc8nhZj+DOGZfGNq
xuZTmoGVDUybozwB/vTIziZ+5L2/7le0ZVIyLEpVUK1KXVMweD4IL/xTuB53psZUkBb2ry0lpvfm
FiBIOjcThz4jRfUG6SghVWM2EdxozHZMDJYOL5o+qKs9zaRCwAzOSqXbVibzUS+9GvObBMrXw0dW
Uwr8ricm5ieF03kbKxHiDifM8Dhp0RrGSAbvDT/bQ4WCkPuWrHKwnJqnyYAOizTd6jKxcuJgmvaB
hqu0Y6Y1WFCUVTovkzVKPagy26BWoBtJohauM28iDto7OHZczmrn1gjVe978lC5zVOzq1Mt4CcX6
AXpx+sREFckgmxLdAOBfQjW1rQaXhtXNnwgmmC9SI7fv04QkLgMuT9iMCqUdIKXkGFn1jMGyXXZy
cYpDZ5BN2JPSti9cGtyIzgSaQ7O6sYLC4DoTMGRgIwcfjUq95vP8OZs3h4YJMsnkVYy2ZQEyxqej
ifWTk1t5tuXDDNN2omDrDx9fee5h68JoMXRO99Gu4n2UJEUTjEmxmzDlQIWORHlv6gxD26jVU+PY
ewmlYtyIdVhmqZZxq+J6I30uuWvo2bn5KQYOMH8dFPdXTP32LUhaAJaPWNsuLyi5hr3XBsvLdikF
Aj9j24nDCFT0o5wrLJqJ6PZ5w2N+NclibAT5jbBDKtp2FfJTCe4121AzQc/TQtStJl0n+09bazEg
OKMIJXa8V8IRhRsA8U7yXZQV8gG7X90f29rE4t97kST3EVdyS24Xs4KaYpIc8OiZa4BwzvduA3LE
j4fU+0nRAZ6sPn4BkdsVG5FJsmcV2eOyWZ0dMpEeUhbgHpeechGYNNUB8ndzdcZWD5pO4qLmbC6K
7ZKq/hFnCGGdTjmg6au0/86GRA47z/SGbu8MMGa5sg8/zbCO93AVaHcoTd3JN6KOYw7pedG/7GHS
g4LX4S8xmvUR0wyO3SKVZzLtkjRZjKUriaYLlPhT7HhErQrosgvY5HGf2/K7Vww8KNEOSa0KJkHC
Lcls9bDPcDNjWrPe1jX5uVmM+RkTm1Ay/UFxLw99hIunSF1+3hkTMoaiOxsh4FiKni9orJsrHEEO
UJqBPpkpynrDw08+2fmXbgpBq3MkGPQrK6Dfudoadi0OeaU3T1Ez6CGdYGBqvCSo694KjbRyfhSB
cxzZnU1tUb5fK5c4o1R5FuDdqHZZ2VlPnWEsJ9JdOqQXm40zGv4X+QfyGFFOHAvYnD7vaaKgQYGH
5PS9KonEVuVGS3ZauEdEAoau1uR797EXtl8il6y5VwkhcFFWt4eiZWxzAjBhBnV735Aj5W3S5Fdo
58udFBiy8AcXy3kCfeERLhnW3yXrgaflTJA410r3eRFSnhezAePYVzZ34oItcJPrgckk/1tocxd2
A/2iHCbvrQfcYrPWQl16yUN0gGmW+Q2CRxSWtRfvQQOEbeHmYQV8Y2NYDcuPXDbDC+NuCwgA/5Q/
/+POQf4waHuR/3WtxCMdV6+PpOjWD6OI5WNVgxCBvpv1FGXZS89GnxqLFPsL/p8kFHVxmEx0EXil
8l5R/8U3NFN6YwoQgqFJZdDOUoRsYmcQ57Hgfqocu32n6exExQvBUV044hEO97BvceE+QOVmcaTj
uPTzKn9vC0t/j/SywfHddXdEcoytXS3mrhG39VlPaTxQH5+JRlyTVsgtaNX02NAiRt2W2luzc0cI
bfLt1rFPizANBilvJTZltaTSB8EdGYNO18faduQwZqWuM97JuDzzoMq2fGTctwpXfArJo6XdzsI6
RW7sGS+pN4apPs7PoOf6HbZrQjktjP57FzM3YelMUjBWaNOWJ+6yqa2q2C1D3B5XgKfmaTayBqeK
qImoJv2Hlrn6s5DtgL2wXfuXdQSZa8a59dbOmR46Za7zqq76vpG8/l0VD1unB1xybOeJMWRKJtzc
QjDnrLnzh+X8F6Hs1J9rg33BsJa/MLOjkOdD/djSisg4FGl3hdWClIimtyHjYFXoy4BPkqYOBZhK
gkIo/HXh3DUCfC4yy4ge4SVcbzbRJNITdI/q4IAq/dUH6woIfPJ78lAMZNFylfYit7M2LL7RQ8+9
LU7o46rDhAKWg5xXdlNLvcpXaZbiQ9A6o/dgV8YYI7/TDk24cN8gM8dgS5xcLH9WnIkvsCH0v1On
NO4Dnrgq6N2ZFOtw12hLPt0kgISZWkv25Vp8t8Iw+61m9fOe0Xv5m7hZec17Ye7Jj7fbTi9hKOm0
pNtqAefjQl7cLGhNTFKriE3GYQcqQp6l5NKwiasHSJlYnEVlcOj9f+39/w4fhfj6v6kK/6f6SRDe
r93Xz2+f/DdPzj9+53/oCva/3VJAjvD4+LLC/xetXfJ/9JukysHLPv/m1PnPgJT3bwa6r4NC7xis
Pf5LVUCLuJlxPP44iWPZ+38TFf6npMBfYSBpIOqDkiJP8d+FZsmbfzRUNuxYJE79UwIx5nl1tKoJ
BAr0ve0kLtFgA3xvhdFyR3l3ti2GWAT/8mO7/lPD+Fdrnmk6N8Dav4obfBkY/7EdsHKUCM3/Q4jX
xShJnXvmtjbg/OYuVkBmrOgwxqX5rPLUO89QTVaQbGUEML6pFekIfDykisSe/5TuNAPfcp0n5SfL
G516NtYk1JmkaVACqbjqAwVkK7DbAJuqukuylGaijNv61mYH9JD0HVFoJI2DC+vZ11pthbUf40LQ
unwKLOEs2wp/N1WUCqMcPH0Iu5LjH33WO3GaswfzTI6PjF/PDY/gxaGLUAJrHPlY5ew7gLPaHgu3
YCvfD9aXLvTiImDZkNxsC7VyqrTYPAc/hdz+x7KG9cfIO/Hs8SYIKVQdOeSn/poyBWCLwFhNgnqq
/wyO2x+UHLv7xB6Mo14bZiApF+WosIdrLC1miMpckGetY1GzrWHO3ZSk41+QgIoWsDgt43ZmyHdD
RZ5fS918SSZP2ykArQdwQtFm5Q52bpNY2/FL9JDthgzqKen2va1751izpsPo3gipS7GrlngJWpAY
JwocU0DhdrxtprbZOqoFtavaytotziS2Ec0T21jI4Vm0hNW8tLYChzTQE3Wl4p1RKNpyT+u2Vqdz
rBAS4Ftrr+ttcVVKbbrEZZ49q2nW3qaJaplMdNHetDFUd7XJdatmSrHWbvxpy8zdyjKvHhhhAA1E
UlOXqSm7YxpbdgDDZNfP08VO2r1baSe3RVePZzYao+7cOxZmKeL6sYFyTxlDWZloNRQ1OICYwtxa
WDj28kaDRu4lTB/AV8j9HvdWL/srbAhJBoBEDByVKpjKLiXTZSdBM3S0rOX58J5m8UDke6ghY8VQ
ISpN++OsGMfcsVruSkFzpDfxfkp5W+3sWwdrY/UQGvCx/cSAaMOJ6ehtpb2p2mjGuFxie7rlDmrj
QZ8t46rKcb7XG7YbLTRyrG9MClDY76lTpHOpVGvYAMB6KAohw6Kw1wd7iCheWrXULy0o+yMY3Wu+
pNU9i+d4y3ghttzL5YEyW5sLRkufGB4KfyR3va+npnktSCnxaiJLVEVOf6pX/rVA4eIR98pnOHEs
3CEoB/wZtc9iWe5HYGnnOZntA5lDN6yq2ORqt3jsEIlY+/CJvG0X664/02IYdDE7gI5c3zYHLjOH
jqhRACmOFewExEjlg5R81vpcBhq2DET5cin3GSjF45I4EFisWd5Tcmk9jjNQyaq/m5uVy95Yi4tb
20t4CyBjmpPGJXaTe4+HzNZ0oZsRFSkSGhJjvVKn0bDS76Xukr9lzPrnpnQx868RUe9JvwfW0L7H
PPX3NGfJYzeOzaWa7OGwVqPAR+QQ6efL9lvKex5jKq2+zMbFqpLh9Rsmpb47gHePPJldGC9192m2
KmPJnJHxiyVEmQZ6Omk+Wlbyg2sLH1RmdyvAUWoJxdqWU5BgIGQv35AnjxKS5qIHWXdX0YMAC6+L
s4tCZwySTst2WQyOOmFBXG2iKAZXQ40Q7IFWtwrfBcYyMJtPMhjT6NUCV3xv0zq8Mj4j+BADKXid
vZRB9YPyXfVA4RR2elaw3WvfNqufG1HMmhDUEYcfqqFFZRrPtCXE6l0dp6VMPhqjGsfbdp/PdXKb
4WbLy3drM1WxD0dxts5Jk4ujAzrZ3lqN97tQVBwfmqpqt5MaqqNLo+G7nXqkK7OaZs9xoG4MZJwM
wUwQOfVovPybks5ogOd1w1+nJxMKF2N4x4eqmFjr+yrRGGSnfl9pukGmgnZfF+joChKO5cStMmO4
OXfsD5ovuDPLJK7f7ZJaAI8S743HGuoQTVhilrKsDkRjpgLz6K2vGiZ0cUW6Ho2QnAbMHpkto3du
Sno6f6UmevVoZKX9FDeAjXZDozVfPR+Frygyq9e6SLQLFdVVsomw5fMR6vjbSg+GTJPZncYhFdmv
8Ti+56WnnRZXzNGJ60lHCmVi0SZQJPx/Vl/L2/ufIgOgbv/ov86qipoDLrV/jcUUjxyFvXuYnKzI
Hoa+J8DoGOmTAhX8hPxJnJXyIFPcjYSR/hL4sHRAOY58q9rZ+l4mdzkMTSPCJR3lCf3E/SXSZNhs
mvQMHdwQ5yiz52TDLq19MhMhL9XMTzXPCyccjdYmz6G18jGPZPtBHKN9tHlaP2HEa/cZGUPwjjHo
YJptuLbQhzRfrDWy9jcjApcMZpcJFQ74weS89gk7rvveiJzsOOaPmje6ICUhktmIU1vE1Ij0jKe3
+hswxPRjEphlN12TroQLi3iwtmmtxKeky6W65xaasd1Nq5vsTgPptjC0DooLlMQHo7LYCRha/JBM
YnovkENfLG2ynurBKI+e0cPFteb6Piq0+KXCBnVgqsEsJkf+CGatKcPxBk+smNOJPmgSxQb5AZ8p
TXsQiwncsVWYEaa1pt8DJp/Lgg+PLsL7SzcbFdof3Dy0tCqf75a8NIftSluXhQ8EArsfl/W8z4wJ
h1scH6K+nrFuaVNQd2wsY7PsL8Bk8GolieGTf7FYRsYmVjfOz5K+N82b3UMCBO5eDTA0O27yjW9R
3MYs5obzTP0wD1XIQr2fg56cT0TfNNyHXELMPRmwdTr2dZYcGWfoozepQ3lmbJDPdq8SmjwbzvcQ
Kdq45i0r52nBaJavNTvRrLO6R37XTmRLGnbq5ksuRRVgw3JOU3yT/mvwTEHVd/17Q84duJ9Y6Pgz
h11ENSvHkUVFcCu0DZblIozqNb7H+SF2g8171GZxe5a0Tm/SmF1cam8a+zfRD3NXvUtdfUUCodvK
j6bz3o2ThSw4RrAFMUn8Yb6sdwMAObD38zK+acnSXosO2J6VR0UeoEy4d7dSkDVc6I7Igj73Qldj
wxPnXoEbW9j7jL1XKHTa6GH8ju0dPb8JVkCWJIYqG/bjurFc+1k362NN4vYivXK8JiLRus0IA/SE
QJA/j4pFs0kNRwjzujhkdJ1fxySxqPdo6uV3NEv6eVCQsjd38KKg0gQlb17WO5aPowHf6ITDotzW
pYtaP7P3zKKNQCzCpnFrkac9ABBcCh7Uj6ISHs484d2sO0yubVedK0qQ7iAatGBpVP4614llHkcu
3uyIoejsvShqMWIQmDtjLFYNACzAI2SWfDka2n60RuOP6mOL1fjt7tv1i/7E0yahXjVRqgH3Rda1
G9j1jtF4xCN47uC2WhShYvssmzAGr3SehKCMjZXaFznPoQ9HOWhHN4N3ZpF9by0AAptlNYtfVTkx
WT9XcPoDCNp0s33ry1uiBdelXl0cjBabXhv1V9AL3pUDrj3V+kSy39NoLbGptbdnCIOUOkZ/BZ3F
29ywnPsZTAoDtKOo05voSmZDqr1qcuUZwg49mn2vqfQwb8p+6xSifVwniccT45Z11+G68FNvxR5I
zfrDwlM8ZFFLGHGgwxt6WeGrov/tbOiBkoAy5kuj4eSMI4bO1cC2Mt1FHUNBOlkni1domy25s2XN
X7805Eq2koNmUzRtti3TyLksxCdeDdXdtSarWXb9fVjUJuyJnsvNuRNxfqLS2LmJ8oXa19wxAi9O
TCw6YnmwZwD+WB1ORV28sAf5hT90P4wsTXMjyf12znXoXhVshtTlZGL/VjtATKUxrPdF25bkPzt1
XzN9bdhdxOdkzZM9/Pfp6Bh/coTXYRhsEEU5vHnEYEuzE+5S6xQsyVLuDA4kOpjjBQIXuXrMbmrx
IxNWUHKYU0GETVLBG5/yNZWX2MGdgtsLdGIGE8dfG8E+zhgpC57LH3dCK9v04/Tc8GHaIQzUPrvR
hlhyngYg0fOHeGGijbrYPrmDsh9so3SPo95AvTKgHDkafIeIT/tJLbcudavuYMsNlX57G2KxXXhr
sPsE1CfmfUSBZkhT6NHNh5B6zcBwExZbI+/pxZ8qAeyQCuwjK6vM78xsPnWgS4JFcjaxLa3VwXBK
Y5dpGWVO7GQ7n7SLHUAA2dv4LVqdGWK1R9eHWQ0xVmbFIVqxCUe4Fl5BANSan+C22NY9JKMkbr13
XTR2SNLYeKMbF22rjYtjM68qMDQjvhSaoHJ+8jAOQSr4dMmVvUlnbR6ZgLMD6MPxNa+i+mBVjfZo
jIoczNrmPCsF6p9ddcm5G7LkkpQtACeGtm/DMLhCGw2uFjBAPxZLT4S74Ty32akvIxEsevRHnzn7
rAXsWg5KN9We6Ryh6WYZ4Zai4u411peH2VTeBQSe90RZ9RBUcZv5tcEAOzqVtaUG2Q2E05z1pKKw
PK0DqaPwWza3SL18zMY5Z06oui8o7sjg1Kz7Nlf8Axn8PXVV2lFHQdxCVx3uBm/oj46XPwqMHsJF
5Dft7q4231p9vijak1cLpN0gP/KEwOikG/s8mZ/oUNzFGrVnZbePcuN2LIHFjQwa2BgN37rYey9L
LzChCnQsNvyiw4wV47F5zGZV7r0BXhLHTHW288nkfdzVB8/NT65ISqrV7fUkEaW3jnCLfZm7ob3g
1yK6UyAkVOlhGoo4tEb1dGNakP6pRt8EJxWsI4WcvDlqedAFlys4+fm3ZWY1DVQOgFYwdih6imek
qWv7BCBDIIZCD2OvjHZ17kREGugWpVGy33sGN/1N1WbOOY3Je7uzE9zMjYeuyGGHOQdDJSejNPer
RYVwg2T80kAjP+u2Y70gZd8sB+PgbYWJ8zBExoDLkYOiU76bKdIVfdq8apNXkLXnirJKagrK1WtO
2PfGJ2SXay50rGewcF3qtmjQOQ5l+1vNRMfBUWvQSl2dRixXHPXGDVpaA3asmJpD5iKoogPngZl3
ywWFdwykY+rfFt8flGUF3sah9uVdaW57ADvtXmdViV2kjwb1MWQL4qLZwvzVd3IcfAUskGde/W6x
s34cadzmhjN7ywPREIeElia73SBoZZpS7OPTpPOjpxYKE8bkbSdNgwrSdOJcomQGspHT2Vkil+hW
DW0HUvhq/NoWZiUQpkfPe5r1nPIP6wqm4FAO6R986b9L3JEf15uaQdxsZ5Q7GZNSIYq149jU/EkU
c5CZmr6FTDthmB3R7zD87jm59rkh9obTB+ASQAW4OaSzcu/iLqrw1m85bX/lRLazEl7YO+teaMZJ
uCOknnrZsYr+UOZEkHeGHnhoOQ5QqvTlzoqSD2WZ1NHW2iuOK3FfZvPwhZ+w2fP/EaYYWxwuEAer
5TbGiKI9AWq91FYbNBn4DQeS8bnFa7LJhPnOAxxFTG/Fq2WVRqDBwgjcxXiFNE2ZtnSRhLtkxwzt
d03uLzVdijrhuJGjeeM5VMbnysXZUsq/OewcmaSHMp/9ZCqfW4m9KqegLW3HW77PcnZlRIS9tMKi
Wt61xsVDtWj5Np0iPd0UVBU+ccnud4WdXrJoTEPPGK5TVzDqoYlfk956yahf8p3Zokew0JkX4Rrs
HAMLltVDjm3T1LdTs2CVZ9h383xjSRRjFUCNgHWCTmv2EHu6uu58YYxHOz9jKjvh/Uv5OFZPKqN7
myBI5PXePiUKIVdv7oJeKS9QtVE+x209v3vVcMxWApIFFw7k23kvMWGEQ4MSui3mpT4AXlY7LZfY
LIzE3Oc9RPB2HePPODfwUzoWGcf+2SIUP13NBnWl/XHYcz1PKdc/g9H3kLAZusFuzposuFBLXBf6
7BAjNouMu4kiDMW6Ram6ebUwZ+3zbMFgkeIg3RoNya1qGGmCxmx6Nh02Zlwboh3QKfm0JlPqR/o6
X2rQUewyTdkepMxU0GlzGlTefNZgw2+8KZt5ofQ4bEwcJI7pLN6mbaz0ZRSzfcf7bIsn/gxWvT9T
/bpuYG6z9TrQ5u1u+b09/dq2djC5KUJW1BdMr6vz3awRyCZvevKi7Kk06yR06qwJscXmrxpSZ9BC
dwS3yteV6uk2JzNJk4KmtjHnPHPyqLF8tWmRKppHOg5xfDAnLKuDNUDHLHaAm9D47TR94ESfWR1g
HpJpbF8K4MAB1eMaK+Iib1rsBLxm+2m23LMDJh5AqiMbJxAZvw7o9BgkVcKGqhU/DqsuahEX81rJ
bH7I+rg1CMOxD/d0hw7MYd7lphm/5avIz+DYq2NlwVbY9mmGbUHDko0mBtcxnCgj/ATwhLcst8Su
ZtJkoMpVUNqcyOmqd9mmcxpT47kAovniCWeMz6NcTpCGtdfIhJaRNVw9tr1mGM+eEAYNgm6OVaqo
y+w894xkToTje5wMyKFOXPHurMqVQM4inTvHAuQSxX2757dY2JPS4cxd3nxNvUIcjEG2f9HZGB0j
uz9PHRemSrP0B7MS8T2IXStsky4LMfYwABmyNfDeIwsGY1OKsz4OQcfwZxEu7jYZW4ozyE3zSZVm
fCwW03zmwY+nSlpJOMYt1nQdxZQoW2m1u1kvcV0WLWRILv8NRx8e/4WwGGu2FoypXy9m8uVKnhdw
gKf8xTTci8JfyjJzqq5ZC/7XmO3fyMM3rltGndAJakU/UZGWz4whHxlmb8rQugdT9c8gFsdgvC28
FFV6w0qDac7sfJpnnbcrmQjfldW4R62svqAyOnu3IYmA717fjjW+kZj1IIaQfL3qapwx/xZDQRTX
ZW2WmwMfLZsFnVRcKWr6pNKsuXNzC7J2OzuYCoeXcYEtp5vdG2mK1qdLvgpzSkbuVqhd1Lj27acd
uyDi9ciZQksoLF3KtvBjCy42cfSc4B854Ndi3FHkGlx1mtMs44E3Z8fFdP6mjP83WzjxNlZQPAlm
eKgj1NhnbNkcJjie5kANRnWG9HNVznqVsfQeEiBj0OWJVNaD+V2hiP4Dc3eZS2Zj6PLWCdCv9gXa
Hf9O7X16g+HuJQasDVOSTU89nhMKLPGtlVGRHaj3NvaculyNzSM4zOolKwxxZxq8/SpHi48KH8Ce
ix1ldF3xMKT4m2eEqR0K79lgUO/dYcRrylZyO5prf8j7Srsbl/nWWG4/Jw3U1iovkVc6XBKJJsdA
0XC5VB3ffNH4g2HdY7vXz4aDBdONRHY03JhLcZ57bIZkfhqq+dEwOz6ccDk2zoTFz4y8p2Ue7FNS
VU86HyL8B9OuGx1vOw/Fc11kd1BdcC1KPPszFe54LHIqaHyhUN9l1Q07kuyISWT7+dYHb+SZPKGr
n7zaGhK2AB1kVYzw7KslD2TD65oXCGvypxYOW0vas30Gi5WXV/SHmrdhgKezBjK75lDheCxehqSP
rt26rscFbMjF9YgU0n4CQ10+yB40EtGSL5lB3qX91GXbHdoCdij1wg8ec9EpTSg3aNMgLbvXRWXv
YqxZtPZg6tvaoeH2IYKHGKwILE8drQm+qcH0sfS6O7WYGBDhZfIqIOrs84584jT3QG0pJKW5wSEN
2kCfcqkEKQdvE6uHGa3pQi1Adsz4rH2Vc5RGfuGQnbeHjt2LEnwCiLKeSQKii7UYUbcuhQcx7ZjB
bHQHandqbIwCMd9dkARVyrSwocGB46QEFevrwtZZOcoqtNrS42V0S/NVbxP4Po6iaNKdi+qPwa6B
z48y6zN/aHaEPvcyuKyoCs3c1TzfLt5SZI6vjbP2jUWi3HIeUvwwgQ6LmwpjL4EO/V2knfbMvd+i
9dMQr/goRn9mxw4ej1TJPc8FyCKxsotPHObjN3WP3OtYGngjolCei/WEJzLN2d7a6lUMfXo/ajMf
4yXnRUBjmpK7iCZb0P5DyphZNJb3jG+mP2CJhdVQdvpIkYQjXlRiJFVYOOypqhgnDZtM266ZBs3i
PqYHExJAMXtkq+JyAuiEqbIhluykL4ps2AE5ijGuUma640Zt7x1VppiU68a8wZ9KDJX5NL5nTvWd
lBR9DwvUV2VrI8VAdRborfldMPAhuK0srDZaxkqkV7p7Gs0Be39X80+gmqq/LBitGSl18V5hAdXh
wcH9vmggc/9YQIaoRTWjGirSKH4yBvLdSpXLwY1ieUFlBdTY4Y0TI5pwh/8aJnYhHpS0eaIlmOZ1
oD68enjVrL2mRR36E2CFzEX2YdNVbRgVx19+OmpXgQP3HYzbe33uHuVsI0MWkUHRjS00P8PUdxk0
OT+xWUt2LRyGFX+N7gP0KaGU5VKmfPyykfYbOUPLMSLxB/b1QI6k0NtjrxXliwk/OoAvU+6dubDu
KSXJe9+J3Akp2rR80n1MlRiRdFreOfjmdIeiGLYTb+B4db+qRI93Lk3x0JXpols1Tx1IYpn3VC59
eT0bPVIHZoG7cPywm0EB2I7bLa69q0pGugKbEtOpTqNllJjAJYaSYPby3qSQGWEwW2Z9hyJIHkC1
xkvctMG45F3oQX1+pawcUHFc0y+QqQlksQGsqSBOUxH7mYll7bkFJiSdtehRNTrPeiU/5wiM6jar
3Hare2N3yeiv2s6swB7tPMqLTUY2/Rmxad0lCd0x0ArTHbiz+YP4+W+xsnTIgdPfV11XvlYpZweO
Zn3jeF76oCbwd6OQRel3Xpvg2eRgWH1AH94pZS3JrQNQ/3Oi9OHRMRF8tngLY+LLpp6e6LRiJIjh
kwexxZksyDhGqzU/zUtu4DdXYwgKmwsaeGoUxAMlyUin1uhsbye1w8UDaj4YjQZDAPmCVn+dFcCQ
WUFdtYexuAmzRpClRIjoCnrmZsaUMthd6GKkvWSg0HflUqQBSZtP9LfoxCCSnQumSb9sudAAhpcn
AdqMlowMHyfa36XIEvHmYIwqY32idcla9v0wONhWm+7UrEa6y1WvPyaTOYaIDKw5qY/ChcnU0oZD
NUVPyTjLO9aVfCsZoiDtWvYJadq48lOlBRqvVXMxIkVOn25nQHSrY2KjaNyVKPns/F1I3xQh6gt3
QFS3+Th1Hu0e9sq7h13qc7za6t5SzVWL16Bim3dp50EeaKHPwJJIUZ/iKmYZ1xJd5Bd0o9pljZFj
Fa7/tpM0qs0kkVSc2lI/BdaB3aAV0Z5oAX9f3TdmaDAonOjY3RflQlfciI1n640kUjaxqNJXXt/P
xWyzcGaJwNGFrr6JS4Nr2wxuPuvfdRujYYKDn/YY6JME0VjTsdxBv9MD4mkk3VZLye2Uk0yAN0/h
xjpL320r9TEs1nLN8KNvmhaL+5BwMeis+uRUou83jRQcNmjmzP/E9NLHgcJg1sVZb8FT4wk91DqR
H2iEE+/fUiwvZP3zn1Ur0+fe65wfFDjvLJRxTFVGqoD7Nv5A15y6imehUfgdprd3DUH2nkYADKBV
ZfCuMLRAB3T2OXnZgNkxGnOTrKxkFczM8M0OlJuH2Vr3MSQQIlAzxmW3Ku8R/udDnVReQ07V1k9x
CT8TQx0CkyawMw7aB7HR7tNLmDfIwIw6KEWH0waSTPYdsazkmkCeJcREmRGlEmB/atW+sRj6SJP1
zzR7Bce47F4sMykOaStoY+Y4Td8N7p9vw6Ij6yhdX/YEhP+dujPbbSRJs/S71HV7ws1XM2BqgOa+
SCRFao0bh5aQ7/vuT9+fR1YVsnK6enoGczNAIQuByIyQKNLc/vOf8x36DpwQyGykJ7gDmFlWvgo7
oo1D9iDHlHK2TDpnqg6IoBRJjys3pg8Epa8BNeLn1iYraHWn4CnyyCz3jUZ9FkzQecCJkSU2k1s9
sPESiyrMZ2aCj5EP8CdO70CTW60cjIfc0rs7V2Pz2sysDEweGk5yQttc2odLYvvWjpyr/0ojmvlU
xqSoMSETOzITIJiaZnXbup31cfqCxCkyenQnnVgTCy8gdn0Vr/LQxkzk+jwJwmxEaAfRB8kLVHCj
CeNObxOCqJmBySebHIM2MgLgK6d0MpLg9XckQkK2uVeC1Y2wM1RxMq0NUzy6aPvLUBdq63Cartnv
pndaYlzsLoM/7ICeN+zJPdF6DjIpHIYPQo4lpCTZz8Ehr68YkSZ1wtidXlnSqpuhWcOFBbbzYcgg
O2qjw14t07tDVLnjtPT9hALrPJA3a+ZujGbzWqNDx4sKdCpo6yHe4KSptjxK8buEY3sGcXQVthPf
Ddy5djDlzJXVy2cMusGqjsqQq6QcoqcSv86l7wYbg3BrRc9YV9kRaHLC3BTOvUzmdF/xhlhmsdfN
Ld3uvg7ibZD2wcFOQ+RIT8pDRCajwIW9IlUhYfOO2R4to1tOYZHyiRj6A+3W0wOdK+ibleumS0+O
mIIz2Mt8JMwXzTGvsvKe1FD0F0Cy2cr1mOJiXL2rtJ8bVYboIWBPGOKG2lnS5fOj1HjEZIrymgzZ
Kc7xlGdVvDe5zj6QA0M3YIi6U2NK2w/Dk3lfuCrfoft9SnoNLH08+j4LI6nZBzrwWNro0m93EY2E
r9D93E2dpNC3LSt9Eq3LwdWwk95nUXYQudMe0QTwhFj2sAqFUT4nMS+UpG6VELVBg3fFopr2EKee
j3RcqCU9NRufpPwcdMTWkbfYdvSy2PRxgwAwtCPk1cJnLxtYevLAMU1LCSv5Yc2TI9+wk9SPrdH9
LCqB1lP7lJ6GPdIeUcnixLllL/F/jQf8BBbbaX947Bp/gOvs9TsyjNMVi2WynkIPSUqJ7Fpyubj2
zQgENUgLssQ03C2CduiORO7qZaCofXEgDD13dQx7emIoRZH2yphPPjFp1kvqJQuTcQWGB9UgyLVV
nBkxOXU72Ec9nmhwOMaDCJ3wZGY1QvkUAG4lF9Zc0AaCT4p7dGKaOL+XJkIkdgfhHEentl5puxg4
z6Ya1RCUezuNqlqO8ZDg2wrZJwBM+yw9ZR24qPifiIRzSmOWoigkewgZwlMGgdY+yOZ1loJedA9X
1kLlevM2eY7xjLoRvuFPm85oG+baVx6w8EpFPwPNElewuWwOvDx59CIvWLMWYLzP6PoxVeHebF3o
26At7aUhneBKJhnqZ2G1yaEJovg7F6TtMh6vLGYAZJaqtKlcKZJ0lzaRtdZAjh3a1DQ3Zc2zhuE5
0y9JMvZvyCzOPSurZC1z2ZJ66a36zMbAuqUtA7iWj/EtzrWPqK4gFVQ8P9vEOwT+ULPOsauzXw7i
3c46ZMWYzwxFlgSPLDfUMAZVQIaAC+/JKWgk0rTuOk2si+lvBCqUZG6xmSqEjCJS/bJQhvg2ItBD
OHQKagc1ckpkgtrg4nA52LCM8w5EE5JtX5WgZAdGfUZn1AK2Uca1ByZwjRQBLh8jwGPmhTeertx5
bGZpHr/mrkrJM8JYj48kkYYnpyfkCaqDxZOWNOysudauuCPHLyoqRsRozQteO8tFc1NJ1CM7oG9P
+Go4okIt3ri6aR1rw5neM8LHWxmwvaub1FxC9GePF5FnZrsz3lDDmp1tU0rUT7P2Xuht/Y25ZqS7
zLdvUymmfUdqacnPjRJV2K2HIu4dNA02MXxUS5pS6Fceu9pFVxgdOHHY8kLelmywU4oCwuYhnUSD
M44inVZ5coObjDsnialtxurmVtN9w8RMBa1ulQZTlRQ9bDh279+T5tg8KabsKQ54DciLU8OYOPk+
p8rnVEVtdba8Oj4Egq/fnzAK0qtoSV5y8ZMDR7vvvLFu1k4yl32SPeIM+je8YlEUGcm4CbreJjcr
8592mXvrwfaSt6QZAQWGWIafnIT9h4376kLrZvQDAHJ3sk2WLui0mGHjTks4kaLsd1rW/2t65f9H
PSEzhG62o//B1T2XNf9TlfK/V232/hm8J/+pH/4ff8Dvnnjl/mYJkiy6NA1bKBtg3N9KQ5T4jUMO
+Iz9D+f73/FzilJlhWuSdhCQysj9/zDFGw6AnrljhD/OpQzZ/T9CVOJc/WczOh9WnOi2w93coJvE
FXx1fywgB2pcjOEcOq5CguG7lk3L2a3ttlmZXjtfiYc2iXYkVIt24RZVABBLZm25yikj2mvSitYO
ut5MPcPsBsQD7Ew3hPyzZkX0xsVBIdNIYFFrDUD3AfcTviW7MvR11TOhnyA0pOGOSq7iDfMT9awg
FzLUFLgCrFBx4Mk1EFj8bmTDN4L2HkLwbCH0sUf6Zp79KCaIKYQcLUwCWp41ySozgD0vp171ML5a
pAi4yVx4jUEfiZwMEdEtAPDmQusQ1y+sGUlzWkWRpsvRxieQcRg9NJiNvUVcdsR2RdTzXC61sg6J
Saf6dxBSFLAuffRAhh7NumaBR5OVwkf0yuLQaLdSeuMnS9TmUmB/WdVDms2r4KJnc1ZZ3XsQ1cOe
lELKxatwwjdLc+pdRbFbuuxzXX8YgHdjojacvRDI9yYLVYp3o8wA7SVgeDaOMb5y+5UN912Dk8Ig
CbozpIt7Fit47CzgDkDOKbBD3Rup6O/7YdKOJp6pbTlZVEVgCWjFzahyk3s9CG1/YwFaVy9dQ/ve
WAa1WCdKL6kxxqRcbsdBoE0ucA5W4b6sa1s/y/l1iZnTzZoK44T8BHiakRmkqTjnPacoXo3ajNf1
CGq69IN92wTzJb2AhuEj+8IoxIcey3Q8i2FgE5C6QSdIgwJzWmhu0y+Z8ksS1RkLpBbIKQL7dwQP
Yp3FsbHsEbT2udZ2S63wsDaWwth4qAfLbvSmk3JdYsomUchxsiClxgTcmHFxNHGZgw1hqta9Ufq0
7wtNzIxBTx20hKIDK/JuwFn8k5l0LwbejmXsZHdsj+jHVPaXSNN91lV7grXZVkt04ue1MpZDFoVr
c2qye5qZs4PD2+aaIs8TsJpzEiYQDYxCcpta5LdUXhxap7wjZQBuWMIEnzx5bwn0OkQE2uW6tLzD
gO3yU7WCLwv721ZCoH8JKTA8dWZsg35BfvdVPi40FbQIdzX+L1m4axNYztWtrPxUZZhyLYTQ9QR4
EpRroHtPfjLc4obBe6S3Yz+2KJal61aHgnD1ApqIt2LZC8Ymjz5yEZm3MhfxBs2hg6pueBvHSywy
fziaICfSHkyIIhRNe18mDrg4L9BLbFp2+0h07dIV1bYb9AmEn41EUUVBc/YCah3saWxYCIfYMVJI
+za0CVof/bG7Wrpg7nPpcsiKnyTJL3EP5sTGQEwSh+7qDHffucHg9srOpl0F/M6CAS57tQReCLax
j1bH+5/JamGn3lcigq1oM3XRpkn/Wc0LhCovjgWMQyZHWGK07UJ4jYdvN2uOLdUOLDM1fvIFUjwU
i0nD40IVYdLS8ufZ1dYzCdCZYeNuJvBMtDdq7iKr0wRFjJxO79KKmIz29KrxdW+iyKNvObHKrWlG
/b0MYmPWOftbbOc3h+jBAfeJyw0n6TaoFO5aWoO1jk2G9qoO6zW2TpQSZBR2VTEEojEl/RMIz1zw
MO9a5BjDBE2Dx2s1JiWKse4Z43MYkX2EOIYQriiKdthCrFVg259NWX0XJXkFvZXlYXA8cxOQU8D2
BUTDibv0gqJHVrKhYwNZNf7IsZ1vdHahc8WhnV0satdJDOtyxzuBk7DR9JqQdClfemX4X0Xc9eHv
Ybx/iSx17D9FpSTBIN2xTFt3Qc+Bc/sTSBznQBlEgY5d06hZenqiTx065/LxXGep+dTnjcUZl4fx
qjfLKV1wZ88es1Ib1xUp2C9ufCq6G/OeHpe4saedZsxs+mr+6cN3FzymehztxZK4BAKr0YYpaSop
gr3dprI/D1ZSwamJp/65dsz4Orp6ZiKyKKezj3ip5f3EJfcSSHj1FiJkvSB6ZDa0BjT1h2YamrOw
A+clrkfiJVkMgch1NWYJnTm1J8Xg9PcK+MYebta4bTnfj5MPoCwJaA2fzG7Y2QPEEDV2ZNQNNl1m
ktNrr7zmWUE/WDk9e5yqVUz6ecdYhm3XoHPbprll4LnVMIRQGjIVS5xl07iTTqWh8jM5d8kWFwda
+yB12gv00U7vXAtzo6pYkehtp/2UrjseagpC94mfc/+uLF27xqSW1yAp8cCMtXkBWObfyp7stVnF
mzCk40iAliBsTeXpOYV1QKxCk2eb9BjRXQAInSnpt2b5vEEJwtSnj8260INmY/ryFmBIW9b2jywa
j51q3vNGbNsAewU2EutURB9dV12VJuQdWVqxpPu1WuGGra+BDpkoyHnhuG+wbNFLzhWKXncEpMN3
UdoGSAVrWLQuwTItuzIyhaeAwmJMBaaDHTbYuZZHsj0mtqU3TvKMM4BFbG2b5X5ChWflXNTdmrX0
zIXCRB2NtDrpRvExQABaVhWEOXSgbCd4b55Lxptb6NufLm2Q1zzgk2cSdZnJJbW/0WRQU8U82R6b
x1ZY/iHrCNt9JaNVvOKuzlsagV1lAWXoUGOwXABVGWx7eMFNC7tDpXrxPhpO/NbAA51uNt3gGV+f
CyjJUX75JiBln1jsmSc8q3DAIyIDcdG1zMi2qX10QUxTQup0/TITjb1VpJOpJXBx1aWRczOpcflk
Y6QWFBpTFZANbUB7Rjxt7UTCXiXIc+8OQXXf5q3qll6YARoDGXPVrQbnR8R5U5Y9z/kWbc6xhpD1
niYfy9gSCys0nXdutawKXH/wxQ5WRXKg52EGOODdgR2XaPG1z/CULKXE/rLWq5hkR5wweC8JtPdU
KvDuKTdgMwpkztGBOVJN7YwGGP1T2viKl9OIZlz3REESefEr6f/0hUeL9bNF8Nlx9WoMjsgcxQL7
MB7fyGAClm22K0Y1cfrJUA7kbUT27NhRfB+PsXnKrbS7+szEry12zMcQdPmmrDz/iq+TKw+Qn+zG
lxE/imnip1uGPJomdlYHR/YdxHDLzvFb1u5dEOOQmvctADg8+sGMyngbiyw8BK6AOq6PccRcF7qv
o9d/d0Wr6Ushug6rWbYxxpBHF1EOexvTwPKjonCMwMzQYvSvM5m+13rQ3USRWK/egMOGnyhooYVf
G5IQgNtNu06m5o8pBnLBQ0l7c2iNuoKIVe9FXQ6Pwhqyu8jB/wZU1sByxS3c3lnA5ZI1ahbyi8hh
DYfm5HyyHIx26ApNuTaHCYu93cYtz1W8/kT8h2b8oUtoPb1OhR4tUxGgBZrn46NmReU9pdg9+oDR
felpNdGa1NTyRWR61dCaYWgmZTMwV2Bd6P6r0fajx352CNNloVUV/S08LN4kC62b3csYlcczQbSV
WElqVqer2vIyeI2Km9ii76jv5dCr25U+dgO+Za8kLYbZ3/jRuMUY71Dhg4+RZY5HFXjSUfAGdKU0
vLRaJLFbT0fJHVsXRewfR8LyxQYaovvlB42480KnPQQRroati0HwmYIqo1iLRtQ7m1jlE/TR4NI4
mfzIB9HcOsEIRaRFm4cndDDeBD4fQipD6E4ji1laSwRT524CI7kP8fYw/wxp7y8QztMESInlXxpb
TY+NHmpnsGIc9q7OMgZjZaJ9szZGPatTasgJaur2aVIhywszMbv7cmL/MgWm+eFr9VhveMuXP0Eg
xHuB5wukaVj6r9mAgL2J2fdCdbOsbyPsMGalPuVouDMzsSpDd1h7WhdDP43i8lmkEYl8LRvSdaLp
CK/zEnatCDTPbYTwO1cx0IZjXUXqjBalrrw+2alvBLdOp67e0hKChGRjl60qLi8wMMKyeEubHExk
ijudsnWNDKbw+2FfWZQLYJiM+hUiNYbyyM15P0YF0SPLKsJzC/5oVwIZkLRl+ShUlMrV2B9wCuPP
iSnkwgngYgVlXUdwE8EePov7hDN8/GCOIeQUDQAWF2U2OmRx6EE/VeMwwtdo1HAZq/4VkviN0F75
CMSmDNftkOXnlnxKfuniIdiBV7LfnUlz+a0xaU74iId9iUi6Lgajfm1Ls/4eyHamK3BxlMnpQ3qb
rMh/HvuEJ1HcEUpJKxw4y8mVAYs+kcUbLsLavZ8rQmG4Xwnc+ZGGA9wMnqrOMQ4j1RHVIYYMF21V
qwEQ8yvZnzIVVGccRh3p2HK64gsdFrZr1XvX6eSbK/ThVnHdGlZi0Lw9o5Ljb8RgJvuM+yYO33JM
V1PLu3NpGGPunktBq/hKR/hYUqsybvWyN9873D/7ttQpNBNoy71y2cpYldUr5kkwEOuA7BKCbakN
F62C6o2loP90Tb/58osEJbaNZFqhXnXzjZVz4p1xFvYFI7xL5tJhc04LIwKE3btci6Lx2acRQyx4
ienDVADQmaWLoK9XaRfPhgk+2OPSpwR8pbmYnaOpbR4tO4kEYJkh52qWmJm/9TV8AnQFlPeSVc02
KR3qqmQ7vBJL9OJzCv2W93A1n5sUgxMT4Tw3j2UzNOmlQJPFIMUkHG6HEghgprsYehLFrQhmEThX
k0ARb+ZEYfMpG/9zqmYrl5Q462VJpSm3Bz9mFVLJCodXwoLT7L1xPPRJp/l7SWNRsPasfPxRKK5t
Og7ZpwH5+acd93Kvayp7se04eFZZBzeug++07XVNELmzmi3wk3YPB1ySNcja71j0sFk8E/DkEttb
MgAdlVichFdjELA1rEp5SZkHPeQdyclVariM+VjtYsB/rv1puX7dLhxV2I+TEgmIFoZIXzkHN+ys
zZgk7EMp07t18I1OCerMyqBNDcJ7DbsyZFF6rYEafOZTYbAkq8pbooNnW/lAYzdt3mjMi40ZXidE
KVLpQfJiKa07JbE1PObA8veMjnXEbTbXz6Hby5XKCu++TnT70PGBfxwbrv6Vlow73yXJNYZD9s3S
LzvbRmU/8rbnJhxZBxHW5n4QXvPK6tA6po6YYA8JWLe22e5bPwCy0JjZ1ojLRe3aN+7k1UPvDuWR
EJt1F7Rmvoud0HnT+cl9eGbkk5XT7U0XWhRjTiK+K9osvNQumUWlLJwwKfmr3kBnqD3D/5ZW8OQN
MHstu1gTo6Vv0EWgz5kz1yOSP5WKzRsI62xLMz1hQYqzif6V8Qo6N9dTmI64odR9BjZxb9fhp3Bd
b1YrYmABUbFoTJv7gNEejMALdw7I+6MnI2MF0DZc+mJIfpASyu4nC5OFMhkReDrUO2rCml1DpdFK
a+ji5vupN25InCRXW5Xz8PyDOPqfIC/+3EbFFGdJ8NCWYwmLUIwzT3mf71euhvVf/yL+TeP4zYBt
unsSIgbXzvmWJs3cP5F8tvqlzVsIl7njCmxjJgbRsXX3fWoSMPvffCEmlJE/ojf4Slys6PasrfJ/
pvwTeqNqvXJI0d/3Y+Vso44imUCZ/fRQdJaqz1LSEH6JiTSY62RK+2tH7r3C9Rk1eAWgza4Dq3vu
B4OtWQcc29+kkUI/g2WXlu/wb1xaF2rNfikbI7ko5fHKO2byKiFsIEvMglxKbO2DREaWsXoKyhfk
D21DuZ95M7pe+6wCj4t3K/0nViIthYClH742oWnR5dzR9KCHiAKy019kRTtGEAbDA37cSK5QYhXW
bD0+WkFDycSYY5yjM+fcYxFbNrJqrqxrx6M2DCY9V4RgEWyTjTkkr4aZ6w8NzmG3FxIzLaKlO8uX
xS8ls8OAglSqxUZAyVplX4tfsid5DiRQAK76d/FLGDXAOn1BWyJgQp3ddfIn8eKYelliBeaWv0jm
C/vQ2K2x8n0JkbJlb6QCkNf0Ocy3e/Hrpk92n1v/8GsCCLt4/LSzirNT7+Q5+jUniCY3d97AE62p
YVRvzV/jBGqS8x6CJsKHpORe84wn3x5boG6Vj6WdFx5YLOmsSM2+y3lm6X6NL3KeZNJ5pnHm6UbO
c44XDE2wlhPP5yjHhk+8mIlono3kPCUFWPpXFTbsrVHCigRqUYVLThPtI/k1ZA3zvBXNk5eaZzBj
nsZGDXm7xG49LtFyGNcKFRjTzbHr+M3GXf9uuxMtHdnYmMNL4pS8SNC87FNDZ3Ww7S3W3jNzsnit
vMLJvgiNgFkM7Nb/biB6lZf/+mNi/BL9/0CokcgtQOaEYRvsJ4Q0/lTK0rJw7cyAxwmuCxCPGu7W
HIDjqq6IxmRgcvelrFik4YlmFVXlZ8n66Q7nJKAWzemHg9P4JWrapPkrFICsmFPU/ZWpB/+khU76
WtFdQT9GaFIDBdNkUdCzggYIKdlxhzNu0zOVhTVGhV50d0KmNKXU5uB9ZhAIN05YOERfyvjBUOQQ
y8GJDpCHbhSFnjPDu6hkEHe+57cowPh+df/GZ9w86RDFGczUkt5OvePE01nTo9fhxatK6ewCbDbd
onG4oPLs0Hdd4SYXzKn6xcxFZ61zy/YfhYv91e8itYaGoeHaMXPaABjb6hOHS3mRVT1sam4yDQ1e
hdYTvjYV4PchiQ84pIEvt6JykAydIvuClVLOF2ZsHondXAzV1c8YcbxVbkZk6+wpWalygNQuEtd7
C9gqvA32iGuuT/Nqg7Mi2IZpiW8Ki5/LzgJCAHZdf5dJm4+c5fQO31/lkM1Io+4r9ZTi8dXqdMBg
d6ZRoVZjtAqMigSK23Zq5+iV9+BBX/tIheVt6ZYM6e3NtOuAMoJSEErMUXZ3SCLZL3EBihPS4sS7
kktnEqnhGKtA+6EyMmX8cc1SaDKjWi+SBjpvUT7pJJLpyzblousbNDM2OcHGaVseaZPdAcspmzcc
auGjFtTGcxmlGRHASYdh3JUcTUMfPcATgsNClP9oc0qR7nGbdc6uYd37AVj6QERPGVhkTtFAzQYw
XplDaOoQYtPGAVoST/rWoYeSz7WKTPAU+U2pvoBejkDh/HoSTUFtPTha5d/30zCbIyvA3fgSskZe
sM+05qKYl0ji1z5JNEOLw+rXnkmfV04Vqi5Gn2LeRNEOyVZKhSMFl3QnfYhfWyvF/sr4tcmqQURB
YgfnkPzadGWGptmLPASfswg5vbHPOHHx5qPuhTuTRg7/NBWF0Nfzc+zLavsBaNBg0DLTzNu2iE1z
SwJv4J9MBibeXswBZBinaN2zPt6XRkkRcldaDNctpsF20agojnaRdLBdjggY9qoKRX40SQKGu/KX
pjvM8m5si9cSbxk1F/4j9aCvYTV/QIyIzZAbHkpvmkghKHdTCFob+Krrjc2i9TgErIhqOOy7Ih7r
9//6oPpTvx7HlOBiwSFl6Y4pTGvebf7hXqGjzMdIou5e+faJmh1CJ3dF93+x4v7vVa095in/+x/z
8vwTOGcF1aD5n//8y/r3X9PYNS+V/+kXmAJDOHftz2q8/qzbhP/0d6F8/jf/u7/5tzX141j8/Otf
3r/SMFuFNQ+gz+aPyDbYbCyU/3WFzL/X9Xv6v/4Hf9tnO7/pwjSwPfGGc1w1c+P6n3Xz179I9Ztr
0xnjsk2GGfDrd/6+0HZ/U47L+hsInCCuPF/ManIZwV//Yli/CY5pJR3h2rY5b6D//p3/7W7Ji/av
VwZ/WmhzzdF1FtqC6BMdNfxdf+K85QEr4kCruSQEEy2s+qAFYt2yN4m2eg5MCKvIlFxkCDEXComJ
5Ez0vsGJDXoxXQaN29WLioVEtZoQoDeZ1Cd7YaZ2m5NSgo0LnwxlWTIirnmwWj9HMUN4NJxqB6ZN
2rN8/PpLS3Xh3sn8dWRn9cUKM+NB1cBXfQLCrIu07G4wVLivfY/ctWHdpFXUS15BhutCUMgCKOWe
bdempkwhsvpobTvmwWVF7RZtu5qqflqCn8kWxmy6mSqZb1yOtpXF7WJt2gAE8lLde74mTp1W+7Ao
gx/g5MPjaADYpZbdAfLD2ja3zS/MQvSOdzRWzeHruOCQb2p7WrSDN+5hbTQPEyckKoMefKnSQQMe
RX1AO353B03uuEtUm6gFwN4r/k4ZOj+9zhWnhhNqagk/M/bxLIq0k1O65BanD7zme803V03qvQyl
ecQBfmdh12zG9pBaYhvSsR7grdY+rVz2G28wv5Kk2NZsJcGmjrs2YZ1i9OajrwhEEfqa1vDbvVVK
KTK51+glCexh3bjuK8/uu6gSQObdVV/31TJsBx64finna0l3FH1dLQx6J9I0H7djaG2hoWGsTZpL
XBWEbaehZiXsE/zuC+uDynmYBpWjP0ymY5zH1oacUlntj7Q2UBVzp/M/jRlSHJAQvsStiWlI9NZn
BShzm7SlPDMcukewXON3pRrEDhTxcpEDkjlC0ejvqiA+ozWG31bVE4EfC5NOIy4ZaU0Lhx0mQIbj
9hfQ/CpKuguAfSyFL3CBTVplnjGketiJ5CXOXbXqnekqg/whdvWt5vfuZUpDhkgeJcewbOau49gz
LtDAyhV4+M/EjuiG15IfKUU197XrAC1PJh2VoY6ZHVpAcMjlx0FHpCkdWCW4GcjMmtNciDQem9g9
CyqTrg0TvrhjTI0UAcNMlFxrtZAYskVd96ZJ8bcuNfQCAv+Kq+4i6vhmV0nBmnsROS3DMZfbFMGZ
HjsyeGFE84emRca1khJpMzJT2mm60Mxg0TiTri9bmM00V+tc9de1K0cfySYInaUrcs9dUa7YE2iN
BDZ1bqLwdzO/IumpWWHa7FoWx80yMOIaQGJshcULJBucMHyeZTNBHpez61jPuXx0MsNSFWATB55H
2P7olUHSbyTsELHwyVfIG45RHJOxnWg5aPlw4o4YkYbcQFRNFA0NWsR9jPsUHSCekggAyicB4zN/
g2M1nXG+JZXY1RquVsHGSzVZf+XG3BeTCwkeT+Qj8bSsVPYP3fDHF4bq9qCaiIwaut+4ijwRlguQ
igHF1EZPX4TRadwWsU9SZM9EAc0SyyAvlhtrAAusdcuX8RRHOp8QZkR6HomvxlGWYoHwm5+9V+YW
Ef0eLjj4VRFfKE5Ko82E1Cy5T+E6OAUwk8ejhfzFrXgAz2TAJ0qWuiMR4kYfl/c2bdlt7J2yamDB
VlobbpQbg24wUiqUFlYnsP1R4wJnpQ2uKpv0NUlF/sK2iFdkvju+0SJw0ba8obIXJYJukk8HRzOM
H0gzwX0G/fG9z3IK6JJgKNlM1TDjAjlF+3TAUyhJHtnc6UhQ1I9R4z4GzfBKQdGwqrNyfJN2X5Im
DZIHMxIce6EPFTHLmht3S4oyu1q+4YBh0WI21vRD6NNX77TAe/Q2e/a0alWobKVRor1IQUAcHf5c
JIOGgjWExaHvUkqTutjk9uzxikKKmYE3PcaDhNDTeaxgVWvB4LVbvy8aY14NVHPBUZb0R07t566x
BljIQdncotRNzKuX4FfaJK5LaA80IrbJjMqnkczccLUTkDs7PAf+qtNBEt4SVwRfhNoFMlGY1sFK
Vlb4WKGxdj8wvSIeo4W5ZIe6sHYWmHRoLYnHHdbdjyGIPLnAjYgjRfq0MYKWnjaoh8Bchrq7NM0Y
ni0N305nDsO9NNuHEZ/C3guc6EHiCsZ4jRdSm3SX/EgyvNVEYx8KTUe97eCSPtZTQk+FV6XJBVh+
/pGZNsYWdu17r0tdbdFTRvXueKF40Ah4kJZr1BkVFpEbVI2kb0O2L0kIHgwsow19sjJbVhmIivJb
JlN5V2Bv+fbwTbaAiCiSeAS9hmHT1aDGGaYTsNbM9Sj5DtmL+7BMA/0Ud51zzXPhvKSs1rchcpW7
UQCUkzsBAY5TYQzWWqaqx9wvKRuv4z77abgy/+6gjr32pQHaiToetXLsFNQU8QUM5+GA1RrN2Lyn
gktL74nEW49Qb8r0LisGGe8gblgOAW+ti9ZKD+QrJRqmXEa1GrZR4eXGwaF84CvXqu6BCkf5qOdZ
cpeF5FpIH3nuU1IJ+8fU8gShNoVDEqXHf3U6jTw5rWpAMscEAsEIxkGyft15BL9Yq9gCbI7R7DvL
YKXjW4wbdouezBmRs8+fN2z0AYB+BgSqpvppCIR2wutPsoeKMLIUjp9MyCcaKLk5/pgxE3ZlMi4q
HXgsGbkxwQDT5IeaGcnYTKZZ2w9VBDE9rX3edODxzRkW1HnmijAwIDtF6QRbcYyHHqwlQ6tw2eo8
/7DaOdkDaSVtPNsOwbsHTR+ZWIY8wqersUKSyAMu8nKBTdhf9X3iI2Pjw8HVJHGib/1K2f5dmGks
dzr6+x4EnAX/QG2Trd/1UTSREldE3pe4Sa4qHwrompE2tlevpB7kGQVpOQBog2eA6moosIBZzEde
kQ8HNAbvMYZtvO2bUj0iToH05+aCo83j3HeGcjY4TuZO2XJY0ehk7HiepWdzwlFOPEVuAaUi9o7E
qFZaVE93NU5AnH0kAY8hOLByWbD0Rmuqu+pzkA5FhnAvuD6Y+qkekaOoXLrqfOCXOIe8deOwka5R
o16laMsjHdf+U1SXzRKFGQKXXjg+ixH/P9g7k+W4kTVLv0pbrxtpDncADixqE3MEgzMpidrASFHE
5JhnPH1/kZm3rlJZ995Os6pFlfUmTUoZGQMi4O7nP+c7gErZ3RRc4RKQxOzX1RkXPpR65TgpWsAU
+FzWqnOp+gIDgTwBje2WGbYCpRSrZ2fspnpvEmsMQelm3JY5YdMlXqVpjhkrVM+zPSRc5nnW0TaY
+/5xwglVHe3ZxwVNW+k7yxw3y7AZia0MY6yig0lEuLU5f7xWdh7Qhy7M3eKUd7W2p30LAoFpS2Vo
X1zcM7A2f1P07lW9uAwjZPcUeRj9VkkRXo1QxF5ZMNLHSEtqy/pqQGGv7Xo3KouxZ9eEtEE6un6P
IvyFZemGFOSJ8WCGnAWqmmJNFDppUnsrWuXsaqUvOQfMos2eHHYUXlNpC0amHHFKjBMEwQzm0rru
5vJb1c7YrSxyJZ2d5HCGhXQpP1EGTB0BDDorfjic/Qf6+sUE9Xe17s8nnovo/cMxWEH0EWXZTUen
NHVH92vbnApjpU9//WF8xCrPkZ7W0v1JOx+WvCjD0BqPemrIWDMfoTFsrh39L17ORVz848u5XF/b
IazMiZDz3B9fjh1YsvMDtz8ufdG/ppcVHm4+J4Jo9g2NC1aWfDcDeYCV0+XS/xePLv84Iri8m7ix
FXU8ARanAK/1Hx8+GaPMgh7aHZ2GaT9sgu5R+lRiwo1e+JC25t6vwWhkAHRfsrnEys9uYhDB08Lu
wvl1m2FjlLtsPApqavbLdDfpsjx6qiY6IETUVXTHYD6gCCwxt23TcKsq9RIS3YhLgonB+Z9ftz+/
IE7CAgcCr8yXnvuTmLtAXNKm7KvjkrRM1CDBQWYYEJmQkbwhYI2PjK+Of/VBFYVITHt8dqaeFj99
Jhv4us5ACoEHjZaz0oq9dEc+JqIeeq7/kg50uWQ8mC1oUbf5TbTk/PGSRYGinhWN+DjS6bfFXP4+
ZdYuF1P3L17Vn79pQNXYhjCTRORQ7uXff/imyby1q7JOimMCaqW7dewqZOHEJNMf/vnbZ//5oik3
cDhFsk2UTK1+umhRljipu7jm2DkEquKeLUXYT3F0Rv1Q1KJKJdt9QIQmYMkb29ts7JVzB4B2zUIU
v/e/7v4qmyB9x9CLBrZf94fNr3vFf/5U//Se2LbkoxUg7PC2MFP743uCh5kJSOknxyyOhT5Wft/d
TeXEYekvPw7FWDRn0DLMwwQ/vfeUbbR1RFXmsQg5DGwaktXJJgqNOf36OP/ZkZb/N0nwv1Hw5SKW
CemJgL0vf5DcAn+4QH/KwJxf31+z+EeR8D/8Bb9phr74RZGkYwYDiZ8v0OXi/aYZavkLiRhB4CZg
HsvE6d9rIZT+RXCIcZEZqcWjvIF/+l0yVPIXnp2PI16pgK8jauZPEuE/kwz9X++Af19xLNYa7Wik
Ql7wj19nAGhlZmddfDCjznc9T97DUUSJJtSbnKGU4jB6RUWEv+9V055E5+pTydiWiIvXpTdjtWCO
hm/i5jg0TfPJtUJcnoE/f6rSPHDW8BaKatdkOQINLsfgIa/S9l5nkC3XOs0Jliq94L0iMBpZzboa
7BDYowgpKkspHXsb/MGqjkNJk1grXWJckz2+khIr3ijIctstZc7VvswvFJ7FTS6znaH1xGGcPe9r
M2dRuVJlMCFsiU6gBRgz1EeUpNBi3SYMBjjETusT4n9yz4bX5RC0NPWTC6Pksac/jQLNfgjXZHe8
Fwl7+Q5ixQxodOC4gJ9/MWYnSYpc2uZj8VIDaFWYDCzGoUHW6YeJKsSSTKcavqWuNZ2CNMeP0UfR
g2tRJlH7iXyUYKlJdjbuXW7F+QPlOt7e6pzg4Jhq2Q9iKjCceTo8g6lATkAe2arImzYS67O/G/om
72ny6+NvwcjQ9mCZlsZbI72B0V82LlcVgeSPMRymR1FHy3cGKxRph1FVvyySOreghwCAUSkNgY/i
xXrWzsUv1vd5d0ent7iZ03QiEw83n04tIgr7zCTRxN5nGJ+17VmfajotzcobtXjGzEuBQuCRyd0m
REPuiJbS+2aP9b5ZsD3bkszFahJRe5cXHgIADnsi+XkFbgMYc3dOC/LKq1o1xUGT7G6PTl5z8M3s
ovuKeobU4FKG8D3Kw+kJiM04rloqDDidd5YPAKX3r0uqy1qgyIUxG3qo5T6rOUTeukGPia+b0wKC
VsBhYzVbpkwYb2GdIQuOyrNNcVupHYZi/b1IVXip5a3dcF2lBc22Xi2NTR45xy7buU31FWtr/AX/
M8iLHOfNbU6yZmCchy2cN8Pk44FGyL4D+NLQGZAA0uf9G/CCrxlsFmSt3Tl+cG2s0bz7XsSBUIUf
SVrhOW+MDL8DSO8Oflr39jfaTulojxvPHjAAhgsfqcnt0LsbFWO9M9I+90Fc0AxnDDDvcWzxpsYT
zGWcORuB6vGtb2VrnW3Oqdl26Pvgq1MuS3rXxcMlnT/h/E7h8z9j2HLemQcnL1OUoX00QUgPIHB8
s6Zoz92lwsocXMiAgNGj4hKZl50PGEBqGDayoOFrLcqss9dDEPW7ORAzFX0crL7DbfEkfJgAuyOg
ZPzxU6fvGSq2x8EbWmx6eT89WiZo3+C4tZ9TIg83zrQsO7cHpUCz6UT1edUEwz2shPbz2Ljkkd2x
vFoWTjSDYf+1nYiXeUwNQ47UNNMhYZaxA/AB5xfRuzJKONAO1eeZvoirws7ceOulHhN2cILlEUvO
hGEqVMvK5VM5rjgKITXG7uBi5tfe1mvL4VuwUCKMqNHrYN1BiELJMPODRybc35X0goZb487Tvo4s
d48LWRw16VtmFFzGlybIlndcoXBfZCfma0qfrOtex9F1QN8ZpO/S0Q9jXiWPw2ChVhpqKY4CDfvg
tGHzkGCjvoXdTmpHjoW1AfxVfCkZ9mwHkrS7NgwJxWHJTIihR8suzeh3YytdJVurQ6hbL46ffi2S
sbxNDYRGthKXAfA0HfuwWd577OBUGsR0ieCsLpVmEjxz7fusIhfljFH1UpVVhnUykuMJy4/CzT3p
Bpuq6J65OtPFAhDZZL3hiQ8GB+XJwmTcrka/VVTa+Gm5CRML7Z7T5FjxWU3LN0Nd0lPnUG+3qkUf
SHI2dfoVLaj6ggyMj7KuGzJ3snc6d+d4i2QOnqUZPBONaXovK1F9alM7zR6kX+akTmbFTScimLxR
Fk0lV3E6C9rIePux6iSdNa28Chf0QZpROccGCUXdVnXVXEcQBSC6FMGcUUwjgxu4CQYFMIo/Yqsp
N1UrkqdINmA5AqNYbrRhVJQCUYrXxEP0FuYyAbmIIdjBIXSB56asp5Mz1HQhqDk0J2hKoIUYPuSY
culnuyFPPrQbm8KDzeCH091IOGnZWBDH9gNJLE7oYQ/+uDcOwovtTpzAVXpWDfGWtSw7dRC4PQiY
0Qs/LZSdlm1ZrbBnLuc5xQ3QU09xydk4An63l6dvus6KLRbQq5Eign6V0kKEeYNneF/RDfpZGX8k
G8KOAxdKRzd9m4nhkiIhHBF1ujzxtXHLz8B4yZY4XXugWXbfoXCi6Nsksf0muOo8qBgYoy82wAJ+
SwzcBct82mDnS6guFPCAloL7EObLxn5Q/nQv7ZICQjEs7/QVFSzUSfdkOMtc0SI9rWegHGuHypyH
IuwHqiMNhdBRp04c0l91Q1UJLl1zWEaEExJH7bOaXEWkEr79KjaGJKbPgLJOgnBYl2YI7npO3rsM
lst0MRlXJ3yR4NfmpKfq1ybBp5KkIXeapNN5UaAB4YeLTTCE2TWFzVO/TYlmQPWDYTWvHd+G9tN5
NqJrPFg2XZQzpZxLUmeXk2b5gKPHECUb1RkLfXqFHd256qndqsFF9O0X/PnBpnUL/5s3UwFCw4NT
07hi/AcMRvqQdh2wa6cKw5WcLPke8IHBT2EX93UawJck6uNs8wywjHC76lkUdBaNPZe/ZLz4JY8z
nWPDzJZ2lcCXX1Epo28KglvfQMG4hI8DBmxe01VfO5RBWDV191TLtv1GLKW68zoPlEWTzpQ+Zml0
07ot0Uoiz/sRxj85Y3BxHXsuqb/mi0qZtl7cbJ6DKXTljnn0PYzr+DYPLXVmigEmxSBbk9yoOpsF
lCn0y+DQb61xtTxajhouRKcwetEiwxQTJcP01aJhidZcNIhV2qXTpypIvX3sV/o2wAtxCqjz/uD5
Nne4dOe3YOlxXi3VTLJoShrD+b7xu6dgHnMGbC2JkY2K6HJfee483wMV8BkXu+OnhQk/MIYifw2k
x1ajQtAmb9CGIzA2sO8I5bWK9lyq8UwFOCQXnYTNfdIoBndgjYFBdvQfE+0op85sqz6GBq9Tqy/3
PSng8Fhx7MQCFkye2RHHtG/aqnI+Sz1CKCbVRfdxMuSA/KfGj5BqZeNfJUjDDLycqQWAOGKIJisl
FrXuZc0QIpzH5mXsEOYwqsSiXCeLCa8TT6oSurcXH/mEBIwkwa2+YghiURtd337AXc/73/q9Q8F7
nvYHOeXmk0MT1kNVG5IuDeehh5SasM3AoXltSXo4ktb1iSb34nti1z6SqtsWcsu6C+gFPBak4Mxv
3MeZiWZMUypbgtXYtHGBkk/3FNB5jjB3ZLwZ14wDtRjayLLcZJkDsYkQkI/flqViuJZJS9acqxBF
64lJxd6zO//BGAk9bglGf1lB6nA+UuqhXKiflv0cuNb8mviWePd909NnMC6s5FnTdD2bVRpvVnWP
2rQ2FKBuTQsMM3ZM9AEuE67WAnhpDmCY79hjkpl0/GS76LK57/2i5VxN+4VdtL63m9m1pRtnsiUR
Up8Roegz1CKvDV8DRh0PomCLgbUCxtW6yQPXwKXzLp2UEXEUstQLezTsR8HCC6dYrS5R6otp2yDh
AA5jXd7wye7tbZ2K8lVhb5R3kP/MNhxwrPG36a4UBvxaUaGyIls3FILwqZLrMK/jO8pInKPKfILP
IscvNXstFRVmkDXgMTXi5tT8SpTvxOE52Y2qPlWj9ttNHYTmozQJE2VlYAoBtvY2BjYU2ru1bHQ/
cZGhhR061YDjCBWDHhpLBCmFqBGbqOi6bb9QbxFWSeauXBFVr7GxmquMHBQbfBJg9CTbwcfs0L+5
D61cT9cQEa2ngQYO+GFx6x4jELYcyThzyj0ezvBU8pn+NpuATfPi2NEDKzdQeUrIgis/LKkn7gSt
OtNUqr2w2n49wFDbadaQbdTIeutJ6kBXRaqXI4g2CsSF7rcBPS2rfm77a560c3JQmr6wD7hYDoNi
R1G4si5IfII7Y4j+GDC8IVcTYQxMs/6hdPoLph6DFR1S9YWsRZH0PYBXA/Q6gF7iItdcXWjCW3Zw
4ZZo7Rv71GAv+E5uMf+0W9gX0Vfshd3bLCAX4by1Q2i+MvsataW+xyMM1JLTQQpIyTJ7YG4wGNBT
n+g/u5vJWL3YwsT3sED5XsoJST703Onk18N4cCoTXXlelfG+e8nJZ8SOOKwTl2JEQaFBs2juUQkl
f+zQc9LOQiTRSpMdoKUjStnN4mh5c7nFUDPeRtuML057PRYAusygOBw3A7ZIKE8UMkSMao4lAJkE
LFRSMv1jx8sWzsMeOjmPzlKqo/Za664kMrodvZLZFK2zw1NtVXDVuPOCao98f6unIX7iq4eZ05ML
t7aQgaEfRBiXWxyT5McLkd8UTNNPcOeJpqLFN6va92fQE57Irl1LEWGEmn+TyGXyV2GRpreNqWki
dEVubahspKArj+YWvTDtHvH7XEik/XAXWCRS+e7alHQ1wfe6jalnCtIwX3lyji3UaMf+LAlfXRs7
S49u7aXXWogOoNiAlpF33K8oY5M4B/08PVJZH2/6Is/3JKfhzgfWdJQV/YAgAqYry/BiM80vWYVW
wbyqi0oKgY3qPzcsdRRkjbXZkSjid4rOPIbYkp66uMfKOveVBAcYj96uzlKi2Uoyuywt2yYGOoJW
dHRcPNlEwXYecf+70pEfmsMgqzIRipahuNWdZ4bmny7L53bIMjyoMFvHTwzRY67lUpf+rh/K7p2s
ybz+PxzODb1OyhzU7LKjMc00bQQdzky/5ti9XVhS+o0JUoBa/yVS438jEVEFEvH9HzsLV0n82vwo
Gv72A7+rhP4vSiDnCS0FmhyBxr+phL5C8ON/e6zjrnLh3f27TCj1L4QMNMWuOP48dil/lwlxFvIT
3HHInlyMhX+tQBa5Ejnw7zKhdqTwfUV+xUFxxGXo/jRmqAfPtHQ8qn0V2s5TGjnLpp/j4jRpOicG
lrL9UOcvcUY2AU+u/5Lg1ztLx+1xLPAfZ18Etncdl072OY3jhI7CBWROUOjwOC1dTBmHbNAWk8bz
PstlhPjI3cg7hxndJausA7ifEXje4y1fPgfKKz+WUnef4wX0/Ip7e3frabJ20O84pbXCWjt1me1G
4RNpbgb50LdjfeW0RXnCv8f4iWKFY8QxlxggkVvQfYt0rqquTa9SE/B1Aq5TPOGrW8SRaYR1JVga
irXrIODA5MZBSOolfGYEX+9zFL0rLyiHr3VSAYNNLT/Dz6Pn5FMIYuA5dOcxYAIa8btVOQmQySlr
C/YBNvYXDX/lxXl5wjof7dzBy24WmTYOO9c+OYs81SRjy4C1qNSMU2NPNfdWVeLxZlQ733OuIMOU
6+K6gKXCQRxAdIbzyc2B5OEp/IBIbT3A7ggxDiXhyGTZhcISW8A+V6011zfxlLlQR8lmVrtQw+JZ
RzFVSe0yz0cPCN4OfSC5GK8wc1DnpHZVr8uzclnHU9sG1Zo7Au0MSOtB9tSx0+v4EXeXvkgvBqBB
O6jTHFIrYwtaBvA31lMnuLoxZ34y1j7Q1RbsHIjcQm/nTlQ7djL6kdpMvRuUat7nzmBJS1tMQj2+
kW8V2b4Xuxu8E/aq6ApvU3nv+bN8Hp2iuc7cLHWhmwFS2bmVSK3tRMsGt2gETkDJqeee4FPOB7DP
Aey8otrSDIyNxyXjfsJTqs8EiceT23X4HN0Kv2JKdbrtURdIOtU8cbDuHjEAx+OhlNRQJIvVV/Ap
XCFXqQvzVxBdu608AVFYZ3537Ta+Oru1lkdhXxKdYUj3U98uxO5ByeDRbzxgzrYVwP2LeiwbWTBM
53BsH3OxhF+DpshOKG/OiwY7iR4/GxAkjeRtKm2kip43auXqgqrLasCAt2bzWtGTCiIjhrRN0wuu
pRGvrN8u6thiWoMC6LWSLfvQPFglZR/+nNLcnrAbquqvkKBCCpnLfAN3GoXXaSai2uVJsLLsdB9y
0Jid2y4DSo8depcH4M7DxvkcUlie97LdlaUmpb7o+OwIfwTEW3+jT7G+yb3msW6qjwAxYB1CRrrs
9lYVxt9uccbbHNeWditnbbNzYOfn0Wfg9flt6FKuhDcYFu1ulDIrNjVULLZN08xZsl325BB0h8MW
WGLj1WuwWohuTh5TcbZ0+dnXmIv4Gg7PGOWKa0sgWDcoWHvjdH1/TyoijFYR4UB/tQgr5oBkTf5X
0rkXpQltGe56F8XfsoJ74oa7CVn/UiwdEb5liuO96nlzqCUwgEtAFvMk+aGL1oFSQRkc5AuLIjuy
8ZADdfaOcZP8p51aO59+aD4W3bS3c9fZi8ERWG1r+2g3BCiGkea/PEI5XkVLGD5r3tp13w3EuysX
cxItTg358pGMhzAAuou0Q3PFyHMNdlY8+mmzfPVJtytMjc1wlUtJs5cOs7tQ+uFOpGXyUVGE00Hh
J4EFBV7MuxE85ZZN8TitFslprlBD/0IMTpCE8DgYD0uWHOYwwcxRZhHNeK2W19iBmYAQiTjQN9Z8
cSQexbCZ6YMJRwKC+Ke3ximGR2Hs5guIqeykc2wTG5lSF9D2GDZ4/9u7NBWgrBQQyrcI2P2Wcf5h
idwrQJDzmb2/+dLIqAV1OsFoy6xHDC0ZldU+UBrC+7deK5ZbArj53i8KdVcX5yrpjnir5jvR0Qsu
tRqesbsPu5bQpVynkwZtklXWjWgLUV0pPk23Y9UYqEbc4ddZH9gnZzQvZIa6F21l2ac66ctr3ubs
HjSS8xUWFWafuhGcM2tKdG6jmIaaeJhxI8poaaneomV09DtaFlxf0pu2FMtmDEmuOUF/ZeByreNl
cGs4bMtVYw0wKgLsP4/LmCEWLPnyGC6dBAJAZPozEoIiYz11t3ns4IQ3OcpbbwhJt16avtdZ3B/p
bOMi5ZabPBoHBb6/PLZOEnXXFYncRYh3B2lXSEBjPO+9MOLW5+dA3FXBbnYF35bNrgMl9KzBIl9a
a8x+GFnuq6be2anNiXghxRYjWCOSWFEJ5g3+BGidaB86cbVOwtB8Jnu9PNPCKZHQ6MFBearlqXI4
X66LWNnHSKh32iCzjbDH7M2N/TrbLtTyPE/0gUSwYgNRkPpq9Hmq/PRa+u2MuY17K21pr6qlEI2W
yPQmdZroVlWtoplkCRFP8jHIvo7cTyGWxUJZ2zkqynsAkza+iDpZnkrJ5g3LXN6fRNt4n1riPc9T
ar83PS2c+yRsLQDLEPV10Ebfmd5Eu8ID07Oa5aRWc+tAR3DGYIJQqeSntNHjEyHV8RXUSMJNVzIn
gFwjcDfr1K2e9Zya70ZhSiNDjW0+TvAd5xzpIGZI79CkULU7XG3biZvoFNFy7Zf0hiyVO3wJwujt
UsvGV8u/qqmfY6RBTxcZ+UNR249AxShySMvxNNfhDWbhGu4SlXk+PDPIvtUsH7OGL8mhDxL3Cjab
9wh9iWbJtpf7tAi6ox+nbDqAardvjGpvsEZyoUj0coRhdlFTdC9XWJXTjUlSgIKuHO+jkM90PwuW
1pzu1Yo15Rk/ttnZ9NmtSQ43d0Y703PGVJjJaeCuMlN4+AlBpunStZ7olNtODge5Rkj/fmzd/Kah
8gxTWZJ+tudZHgfGmVsIVtU72mO2H7MWLYnt1oGTb/DFU5DyQtsr34dWTjuoyPBiRs+bH/H01gdO
e2xMZHtwIhGf47KnfnqIa9J4QEwmWMcferHsdRW6t5VskqvcYrkvCD+8zQXOQyoxfBgo0wDUaTUP
VnJlcjw87CTho4WhGM8LDH2kgdzybmav4UYCt/gtHxq5Ha0WxTq0uv2Yj8mdN7OPsqMw2OkOfNyS
6uoawzthiKQgrxCCMqzb6T33lvYuqeqb3lcdfJuqBU5gsR3okmylqYk801x0OQ+OZzadySYNCucW
fYdawIrbeiksh5aWbC90cp67+A2f7ntlB7cUrLW7nBnDyDc40Q9lVdGCVlfC3sW1dcU9kaGxpAvg
Ka+5r67K+TI2EmOfso0Iaib+Xjfu6Lu3HnwAEOKFOb+vTwNggz1QnYBrXyLHsckq+70Lk+QTi1S9
n0YKF7Q7RvVpyWv2fo2fBe9D79v2bmlYjVpnGB8pf9IbZ+mXa9Fa15mdEqjumXoSRmRSQnDx3DZJ
wG7uUo7GOTtBW47sNkRZdNWTyezokLcdZOCLmXBEVldu5d1wR+i2LizPsxfJgbFUpJIvFT9xlrk1
t2v2mctN0/moXZWo9YthZ/1YNrI5833FvGRb3bxr6nm4z6w6GYEn0XbjWDb0YfLGi9xCmhJEZuhT
oymmMI8LuhU9iEhULzS25GfVkqtcU5Do3qiSHUqW4V8gb5HmchVHXnmXyc711m3ehh466pjQl143
0bKNFkG0JQur+DPiN3bmquroHBGOdYpAn/kMvI8l+KcbQhIeQ+02v5aDp9GwhaPYgCmaTYiJUn06
J/ZbVDEE96jeeaG1pT8SGGFEQacIfZJ5FGcxJHxcVFS9+irAOTph3C8ru6YsfQReCUypAwfYzMxS
Ne02HTqBU7t71DKzobIFDL0FUXs9M9Xec9d6BRfcrQLZl1SrOvHeMP9Gfu/2sYzuiIJ81EjJh7Ao
rSOhcCqkIb6LKgYFkdwQTQtwkVT5xpC0eBRjY1Ev0FC+6sILzQRII+Nke+tyxCC4f+CNWECD7oqS
vSHP5OS5xYfAmL5JIusgvQluXcaGmyNyBmklsDZBGcOOGCm9iyOkFTptbBM9W2w7UNsHipbS7pbT
eQGLwr/GTVZvcmoyoRtOOw4jb5iqzxnyLxgdgCJBwtogoq9dKa8iepVWeEyhTPSaEdRYz6usjLuj
znKqNQhsr/BoL8w7c0X3N7WSGWTtTTLQw+5dxi6jaXa5kRthplfmIhT+xYeOqc2GINHt0uvsblR5
ufVisVzz3XP2lQoDqPeBvRrHuSFWgYfplBZt9BBW+JWdEDxrVA/9ljFqT4lEgmZmVYXaLUzt2JRa
GDcm2w1JG7h2uPYNJD7cDJdRlDZdc/boZkroI+b99RsIqdkE2BHf5HBwLB1+6m3Zf2kxQqSE/w0H
lrSj221qLxPiRQ7DPfidnHF6VEEWcvLptVNReNV6y+jCdK1WbGjcL6Q7qLXvLDcAdbBwwDkJZScP
XhWBTwK5tRyqSTCgzQLxOSpa88jgpCJX2Dge8a3MtCdN1Jk9qN823PKY5DtO98hslb91aGdd5l5x
g8H1nlT+YTL1KzMIRVLrkiea0nUAp3Rb2WL4Luc+luxOhX8T9co/cMYqOr5ylXmZfd9bT5h6mHw2
4fCVb1ayxv+ORSnP433uTd5+mlmqXSz/RxkHEdWMcjp0PioBwrYdbJnhVFd2xD2fu5AYP0VuZl5K
EyT7xOv6YpvrVj/7bFwcQKy5mSg2hynwX6Kr/c+z8F1whRLD8j8W4PYl3trvv0aNj+//9r/1337i
NwVOo5hdLM+2DSHF+zHbqxXYaRLWYCEdIZVzsXn+nu213V8YI3sBRYEYjTEPopv9btSznV98n0iw
+JuJz/8rRr0/emI5pfLEhCfx+7qwYHCH/9GuJ5kawiwZxy3W83IFGWPZ0ZYs4ePhxbFoZf3NCfoP
s8SXpPCPet9vj8cDovfhb70EnX+0B5qIVc3DCLNdHHzTixN9DMzOYFVhpPjhGtz99jv/V9Hnd2VS
dDBvpLq4yn96LNcHuiHxR+KiFT+5aHvPZQAJWmQrYWivo9ylRpA4ln1ks1xdZ2E0XPdMmvdGdsUm
qpvgHeL7cNcWU3bEaohhhsCBfQKLXbGc9i1Q4SyIms8ORMbLAAI0vedF9qkXsiXHCn1y3dJjj19h
8hnl5Dh79GpUJdXnvYJ4k9lPOdCYYad0UttXFC+Ju8TIlsxTsoQM7rTznXFruaUKheOi35r+oydq
/Z0IButXgeG7DM1yF9SSvRp+mGjPDZqjCUf4+xSG11UtAtijtUNT5YXVwFPpdRh+9slbs4wBcNKr
JDIaacKfgZlakaX31aJIVeWIh2A0ghEnXus0EpujHpqPPLWak269o474PHAYlFtLF2d4bk/kw7Jq
Q2N6eAKwulwlEqDtNJnzFJNYdEIxrKOk+mLlVLD7Qt6nDkCmwtXneeohMQQyZh7Z1GsVWM35UjUP
movTekigkGNjYOKN5fn0hiG9bW1rQq6a2y9JAAk1n5xsM1PmtkKchZ4x6JuOkc3OtAiZMfWpilPn
1rWC7RAWM5WT8p6WH5Rg62Guh41r60vP/BTv8cc6G5pMjuzYOZ5Xiodv4GwLO/oAPg1/tE/5Aw5E
jXXr0BrOvhjDCkpPWwGIkweXXi4w24j7sbdpR2D/t7aL6DWS2XVeUCQgvehtJN+3sltC4k5h7ckI
3JcZlNXLO5qpiwndiR+J30VrMcl3tw/PdqaPdZmatbFzsuuMpBLsUmvZqnskrmld5vZ76uU7BQVo
nffdXon0Ax9yts3C5ovLX4bQv8Hb84GEcgbgeYqQN9fZENYrji+PEaAmy21X/gxGM8wYllKGYZpk
W5GXWvuTT5FeDXglOqfKGQVh+bC9rTv3JrHKL8XAAGlE21ip0VyJYPru9VW6yabG22U5F6+ZfJhs
4FdXQwcMuVccPRa/wIoQsAb2jn/DbAwidDi9xWH7ecKARsc3vi7KipK1F1JRqCIcR9RJsF8IV6WF
tCfBDM4Z+aLJizgWZeXea+SXTAS8AGyFIuThzJi8haheKUCblfGUXmMyWjkVlerUyaSYKCUF7mU3
bBq2y5Cv43uSbcycS/B1ljGMZHO+qGyz4UFaWAjDVj+Nglda6PyMxdJfOaLiEF2W2/+/uP66Hv4L
aIatXJ8V6R8vrYfXZn4t/rC8/v4zvy+uTKoI4mBqd1kufxxvsew6mOMZd/IQADQuaZnfF1clfvGZ
a+E8Z3vHsvuDC57Jl6cIXgQ2a0Jw+Ze/YIJ39WU1+3EFIsaBcZGaY4UqzTr+03QrsyUx+Iyqy3QA
2ayFHvUOyS7fFUuafonYvL24fgUjkopsgEM1zH13ctRWZDUI6UEGxxS3z2Pg8Dsw7qXBp5KD/Rfc
mvoG/rrznLgh83Up1HHOFXz5xFLUTkbTseC/By93+RL5pIPndW13zvvFTYFlp+67GxZh+QQhgm0o
o/yCGr0K3dX3zJM09sj8XMjTRVu7a2uVodFQQd7FXk6dqE/XehWmn8jxt6eGUOInDmDpNQnFXcKk
hUZ7GMYFNustWV9/laaYUqAD4W3IfIlXGb2uNGCG3MjF+FZ4MOsCFOx90iYlzpjMbFTdw+LzgYUl
XaNXw5R2Nz2ZqA3lMRs/dqvVnHjijHhWXbPAWzjihLNzmaTcOBKQ4qCz7HHoRHdddpyH8doWN7V0
WtKIVDDoth4eTMHhaugCqoAMIcSsd2/CvjHwNCZCjVMfvNiNo8hxFsP/Je9MdiQ30i39KnfVq6Zg
HIwD7s6dPnuMGfOGiIiM5DwPRvLp+6OXSqVUlwRo0RcFNFCAUFCGMiLcnfbb+c/5Dpdmg4Iio05v
ADQ2e7lcy7ummlZA7Od3L6eIALmJ2mESYb4RUczcYc/ZYPZiecDk9xik1Q8ybxVOo47qWsyXqXrF
BRA+dUOoXiYegw9e0Adf+oxXHPPQDMeLEYEg6SSoPT2Q/M5bGMFEAvAEQafF3hGzH8Jr/kZ7g7K2
aWDFt4U7BOfYzceTR/x901QKgIE1z27sQ2bzfILxk7XmPYJnXKMEulxVPeZJd+jzH/o00ps16FRt
iRJCcdOWxdkEycyaQwKanHhdrDoXzCp0LuKHupsjYsj0v5pXKV2Ifq4V3fOY2AAjXK9/doYkfkJP
Cv221u4NO6lOyaCMH1S0y1WO8RDHf1/T/5yEE55NI/keRe4bPUTBVdXM1B+OTnAyMlP6vaK/e9Ul
JW4FkuhcRh2nklcDo899BHCe4vF2Oo4MNzd5hS9YS0lVFzrGMScczkNtFO9N29OlZFhqj2MvOjdT
lR4kDZZGOAZ7zheaAk3wI3fKc8sb1alpS9xjPDIsytfIbGx8F/Og4fOR8ROgVXhtqVJvOfmt9yUI
sYqQL/0SJulJmXXrx57yU1vexaNe35vDmK8JCwzvpNPrJzlisW3K3nythiokjzmYUKLMAFBjiax+
ZVGwEfn80eo6bLlRIJ5b4Qlb/sKwbaobOcYofG5VPQeM9HRc5QLnXQ0HYy3yKt0mQbYKBjElaPx0
doVarodQT3JIJiZctw6OBd+vgK6yggqGgSOPnSNi9eQjZZZXgQMomCCOcQOJv72qCrxkXQTToB2c
hlgEMjRndFXZV2mEqXITZCh00Cn0L9eeui9m7vrK0Emz0rRSzwDlDTjXA8hdkCVty9aPbjP1GDdR
Ue902xXZGq0sdXxv0j0/nxJkZ6hCxI/xri1emEFeGaQeNmVmii2ErqXMxumE9CtwGe5yhlebjlE1
plFRc68x5y5WNR7Fr3gPGHqD0Z6QzuQSsJ+YUwN/yNicUbtou3w68bmf6SouXwh0hvikkrC/G+mw
+d6yCxmRtkLjzWoIR6yKqo1ex9I1wRmbKahdB2MYy26aaZzXqbA6xfbbdB91gV5HKFq91MKYi2PM
ksVewaaYDpoSsth1uWvqTNqx9hGWI4N2xz74pWfxT1UAnudbsQhuZjktD21AtjwY2V3Bd6HuG64Z
VVw71xCLNmV40MajESNgWtJOi2m6BRrBHTQX+zg2qmZtCq2+VllSR5tx7Ex8bYZOY2KrKVhrE4su
7BCGLL/F9oBcgSsS3RD1o/0QzYzvuO9tO6K2VhrdtyoS2gmPPJmuvOqajdNH7HwTAMHfREh/9xrg
Qf8aN6Et1zBxwGarXlnxhp6GiBuKRshAtDLAyZjpMG8JtA0IxlyvWGlcGnlYL7eUNf5oNLt4pjq5
xeHfTtkaswebiXSss/s4dYLnXnntVeZZP+pJa96JaN1bFN/j1KUQExkuK+1tL3Lv2Mt+fJtgBgJK
6gf7zepF63ILTKeDsEMnWMVOhvFDH5z7IHVn95Z8isZihjaZmhKxRm29xOMHaJyoI6LkdRbXjclW
aIh58ohlYDwtfPwnAYiqZm1mtT5SkFCsDxr1pWPsJOtGgmpN2FpsuIbKKy0dWmdF+hRCUpf38qBp
wERYHNvuS8XKBQAvte4qdww66PWCNyBxEyBK7GqHHbUp+mOPrneV5pI0dKoJ+nEK2Cgv0hn4nh3i
ukca0qwCWM+SPSC31R7LLKufWQvn1iGmLLVaBw6lkdy6TGpjGtGiSBa8cJqZ0XRL/QjfoMQw+p32
k4w+1TqZrwtt4BNDKip7TrDynXiG6u9C76ZnjDAurjVrwoDgzAnP3sK0uBxkQKp5c/evTPzzXTug
Na6i1FM7aGXaa51xQhkTHpa86Dj0aNjc0XngPYUzhHdRedmdZULD8BUBKD/qzPzKzIqAQo6A3ywP
3e6GgA2SKPp+9zRg++78OTbLN1jJ1YGaPraltVmZ32QcuSBkqlT7KKAIzFT8iUasRq+gJMgIXEYF
3ALZexxVc7XThiFpNrCIPAra47Kpd4mRi5cub9D1C1F8OZHl5s+6CoS1aibl3CdmEoVbR7ENaAbY
2KsuLdNbL9Ih/nT0KdIVFEp1IhBgUjTFdQNAI5sArvegbkBMUDubffBaISXiO6yeVNtxCgzkjCxL
n+/TJtIqbkUlTlx2+Iv/omL9qDmA/FdGrQkikalJm1RvOechmm0qFwLHCffYXr3+TOgE2T3tIRj7
QSS7G4HXhrenY9BVYaRR8BLYY4bSgX8SeZvfKlis6qlvR/uuU7EHPyrmdU8aYGsgFuareVxkBOFa
7X2vZ9W9gj/PzyyEsbUBgvGJD+P8ENMBeE7QyOq1xQnHO0NODnCOXt/qpd5zOx/SeJPMAis6sWpS
IUmT3NhIySCf3MJ4n3WnfNJqj1oVnRX8td2M/Ea8LK0Jao/8hirY9HsCE+47lHbz0zAcvq3QS7on
Tx+XBF80UXMOa/sT6ZWa96z3nmIRw4Oaa42HX2dcp+g+V/QKBaOvyWzeJSqhlMG0qhRBVscfkScY
QHYlSb9z4I3uabQ601vjYOgSP46j9k2BAoI3BE/kR1Z5+RfOUPNIb0j4wYId9HLYzt6ZJe91BMb5
MM0Zx/z/k0vjnzkdfyIq/qls+xN48T+DtMhdbpH6/uLSGOd/3iT4jy/+9fbo/SKo/TPRWA3LhaXN
/e3XCLXkXsl18jeVlX/zz9uj+YshJVIp8GyMOdwjf5NmuViaQAwwR/J2dS7/6m9cHw3zj+Is7kwd
oVda2DDJcVv/lziLFwOzh7srAJz5sdNOANWXfq0Kh90n70geVyLynlQt3Z2tqXyVW0HnO9TTHAy7
Nr5zjBd7Dh0QWFgZe9qDdhZc6LesSZ1tOdsV3oUurT9rDHJspWtyZIrKF4217L0LdnZLIjBc+FVd
890rMN6PUevcs86HKcxyw/oMsjK3VoVlR1uoaOQz+6uYiNIJ7VdncLe7Qz2HB7aFFtNJIbZUF97Q
H1TvK+KcL3ZYe99TzUZ0iaIp2DUIpVuz0OE0ZUk2fg9jK3jrZdAfwdaDb7bHbje3ZbTHS0oC2xDF
rh3JGIRGduVNsXuDH1FtJiMp92UkKNeYekYv8mqQsdv5VtlptPESkEs48G1SBFmRzPTExdXjMJfl
V1zH9lUnNPNYu/3D3AoPy2hLm6FTW/rKkNAnDbukLMyNKX5fseVqSOlFLQfLwgLeudM0rtnmpS8t
noYjF9juWKTGZxPkw1WQxvE5jmyucQQmvmVVFR3MqXXWGmseuQpTJ/4gW6M9G0GIPyNurXNIZ/JH
NfIQXY2t1H4Mk91d5Yw0LyUn0xUvOD+nBHkY1MU6lPQ5KeQA+LYuhj1cFFxBhfsDsbTwmeN6jPCs
6Y91urB+eG7iKwCrP2fu0j6DTYE3vMUvSiu+WbmBmjqzIIzcXrwMIeJZbWc1sKWB4CIr6+Xa3e7B
LtW+AsVMmasBoDvsSLYOcqAeR5nJiej+k8uI7UuaQR6gDnWroeUU62hNeaW3IN33hCzXdNjmN3GG
qL5u3EgRE2Ul1xgKAEDQ0nrvGL7BTLXJZfSFc4fwWlxU8lrXh4SuDHfFiy7OVSfysypn7ztuv/Bx
HHRcIKw8n6bRyAgyBPaDKghbrMbRq7nxav1aVajSqBuiYG+pWWyjLVKYVtNX31urvfGshlqQPqy2
yJvG9UwF3jZR9oizNesxQRq8a2PhZY8ZG4jaH+HpbDVw0L6X6MLXmqJ/m2VUnjTXre6ZmSncYIu4
nZRoVuaIvcpaVGgWj9Xk4KuvRtTgnKG40XCfNjCkFRHe3chg9Ki7k3cd8dN1VDpR/CgCxfWWFrfw
uitFeGvOuoU6w7KDT9nMZbZQjdgRimVrHIhpvSTy1w6orU8Xd47H3lKr95psrC2RHBfYeHo79+Vn
qxMDSYNkrZFwNUSnbZtSXeWDWe1djAXU6tmUQJAT1gvjUOEAAjcY2Zr/u2f1v9nbLN2tP4lmPPUM
Ae0WzKxOvYP7hxVRQKqQsmQeB1wmWBIMsmQPWtGcF/F2LKozIz5NlTlM1rZ4yejVizZl3TTX1kz4
hlLBoj918wCmLo/Av0dFdvLAPudr2GfpGQgcGeeabXnrqNhkSxxZ+abrKMtZMSGm997l85xePttm
BKbqUPC5sA+Yv82jgn8/wXU1rWJDLVL69tc/urO48X/62YE0wey47KsgTyNe8u9/B8OZ4DQINw3F
TpchvhYycXlqftPc8U1YADmXqqi1dML6TArMIVLHa7x1qU/m3dBUBRj+UDb6Rs4RGedpDkDdGRIS
e5INX0yK4UOUj9PBqUn6MPkRDq7HtdE3b27bbUtACTvAukcjM9x1msafdT2WNJ/qQCp6tzkgmNY+
1DvwmHobHQ1KrmmUTod6kzapuTR4mvZapKKjM4Eu0YCUp08UP95Jb8xvaafy3iChFW/TAChe2Vnx
YYBFvZYhbvEsbKJtpFh3lJ1yXqDyBQcb0Pwtebnhnv/rbGkki18S3YyO46BmHwulu5lzW5JQBWtR
2mRiDVdNB2JEHaBDKA7bkAYGooQaUDk149Pm21YIkGm0Tana3DVKsrJwsnlDN2PPup5n5KYhGf/U
GVInoORVT4z4nl9zxfkB5SX04y5NT3Tdt6uxksmJS1tor0EhyCetk8YN3SLaN7NVxh6nVsjZ4ory
iz608Qk2hf0knbK4jYK6uSVPPBzFnOt7U7eic1CLZo9ySVmR63dD5PpkB7t17bZjB0VeRyBTSt2N
Kk+vB1UQfogyPd7RnFHwivSjjwjYfOsNyHiIDgy6pW58WFg8HkpIBGw4sseoSxTwtFlSFNURUXyj
8k5dzUQcznPTRTsRteOpgAl4zl3c+AzO8dmREzfVxnHNbaMnNIaFucuarhmqs1Op4AYdobqzEbVx
aunhtJc53hmJ25OsH4BYKljS215F5ZVNFsOPaBpfXFTVcWRNfhctT5Gsph1VOQdwmsQRipvJgK/J
paKGdwFgd7oaW1vbJa4DqI9jYj3xqGqXZ1Zo8/QKlueYGeoRBeOa9sNdnnDD8qzLGghxqjFWFnYi
mH+Z3M2XB2N/eUjypLD8fnlyNssz1G0injOEF2ceBJHoaBHheYsnuXikdwO1zrDGY6EoSKRSoZ5e
imBwt4aaeKLrZX1PDBZohND7N4m45ZdgRLmcNwbhheVgSJYzgmgr2OFMx9aeLmdIDYxK2zsIRPG6
uxxBwquQyD1t6tAO9dp5mMBj3LT0zgX+uJxraGbko13KY+WuFW5z1IYKu/5yTvaAY3zMl5ygBVUi
H6pKJEcF72nWzkZMPStZaZ6hXV7vywByYxC5mP+ay5E+C5xw4aQBMmWlO2x1jHZ0Rbe8RM5lapiW
AYIuMqIxjBR4ExgusG4nlEI6ksJY5g7B+Bh4Ub2288XcGixJtUDrx1Oe6RUxL3JsgSQu0S3ZNqyD
EStT8m7Jr9G3yPL1JQ9XjGXP6jBLyeQZbXIwl+RcEubGc1Ta1jUEbYLslC3lKyLB7RapnczdXBm3
JOLl57Ak8uJ2ih+1JaUXICa1fijI7mG112gsabQRP5YVc9kkAbziGmde20v2ryHldsVMh49UXcKB
nFDQc5bEYBVU+XV3iRFWymk+sHm9CPRP38MBhbBl0lsEUUDfuUsK0VnyiHg+jUNzCSkCMxkgaqNj
EQMnxWimlnYr/5FsHK1voF/sW5CQch07HF3cO8uH6pKILEWTHcxLTjKncRLy7uAmHLwVQcpLppKm
i3BD36S3Z7AUHyNp9U+zLJYcJoZ6nLx80LYKT4JY4VHAORliJHyelignEGA+xcD0iJUvUU/VuNrR
W+Kf2D3GY+IgwC2YRihotR0SH9HEqz66t/MSIiXSgB9vCZZChKRg8ZI2VZZr30UTEdTEtAMfgLQ0
6eQmohqiJb1VS2xVONRFeGUa7PgjHwK65maxNm46uD0no1qyr5pD3r1cArHaJRp7ScmWbARAfky2
dRvzYwSQlNfSxlJQQmaBfP4l6HcYCW1gB+CZSPqWeA6esyWSu2DgXso2tY7DEtiVJvJHqKMmKxC3
fDHBXueS8VUFTbUuA/uG9Yy9lI8dPWH9wP79MS3pYA4w8v/ekhl2GunyaV+CxEVSh/co/9OOJw+D
dZCKJwrvMCqX+ZNuVcaLVev9fuiz6llJmTwHrWi+CJ0RIgFJuh+6+Y0AyJNpZ7ShJom0D9Iqr+Aw
3SQo2Az9cH76cbQ3KQaOnI8VoaSNGEaP5L5HCBdnp1UdXMgKaxGkEohKZu7nrko2eiOn11jjfSpm
yziNimrnKrKDT1zK1i6kfUmtnXIZ62fKSIFt4oQcI+t730cBJam1trWxbp/jJo9PWL/D6dQTTL+3
tcF4iLi/jOsYOsHXkLIIXJtp654JpPK0GUIz+VZUisXEDNZxleRpvnUSq2LlwSrHSyqQ21ogbepR
vcbmvzrE71k8WOiHVXM0MDPz+SF3Pw5ZcIBWnMDVUR3sMIt9W5xoMMy5jtykdhvtCzItG0X5FuHB
eeTiZOLN09B3R48So1jy948ic15yJkE6V+bJu8q9YiLAZZZbU++dt6iO9R0FWlSru1oK3yqbiBY3
k7C5hkYJQaKyPSRZ+8p27mp2xI9l6b0Z9EB/7wYNbkQdcDxWD23qWEhyUdfeG2Ez5TsVx/P3hJ3S
yozcpxx7ylrrOdtng85HNTRq54q6XU2ROe5Eb6MpscJ8AhhUE3SZeBTXzdDwSKLxJrSM6q5ygpyA
CStrzc/AqD8gT8wPNgjWap0Kt19D/Txj9mVvSBQwu82K0rjC3I0/PwjtK1ZIxl2v4s72ra5xi53n
eNo3LFrmrQl6CQrKR9DOfqGq0V6CJpF9A9TX2jdxylikFVc56p4lahvnREYVU5ElOzumITYbDe4Y
Y6v5ufw+4T1MtpSdsQshUEajjufofsVOslPIyAyEp86A9y76Fzd9K+d7bCDI+yh6dWEkPxIZXqdp
XuAXrcSdI4P6lffX0i0+dTdgtcJTFhXVixgG9gFxhgqx1jhnd3jo+tdZturRzj3zNRCpfAbDRCey
aK1Di0x+5CSIznYGpI2Qgg4pPss3hdYyVCThoaPFfAUr3Vn1wNLv2OTakAKC6U0iC680N8wPzWzR
CJHY1topQNHvXRgVtBF2zviC7EcgoSh1c2HSRvvQkvkhi6d6YyHvskD2xm9GH1Q7qREImYgzbEGX
JnsLOi7JXibZKQumzRDTn8cMKbDalq6NwAyz7lZmRXWw6n7chllPkbmhR490ycS7Aes3Abq+xsTc
ePswyyJ6IOIJUG8AJZzvATdqiHV4wPr9Ug/TskEdYWFA3roPwSwXK6B183ZYDlyYaizj9PSRBsnq
CHO332EeZyCjanTbOwl3frwXD2QG283cVyU2YdKPK5Yz1WJadQzapzVFBUeb8glMC8EDe27UsLZ7
Pll8K5SleTlfMXQQlSZi4U9TEbesoGfnswoLcx/B76AJPm/9tgMmDc4+3xcGKndXFM1Kd9OEriAy
B75StVqHqfSnPmU9rAfBFZ2eK8o5PyTCTJKKQwjvVY+CU5OzbDJSIk59GaHiu0SjHPismZynIwpf
4TM+QA+kGNPLFL/bHKSFTa/ZFa3y3ZpSOcdHJ5g38Sgjrkl0/S7xg+wUudLhVxDoB9WUOn0cMI3Q
1IsfUUDIzVZgO10Tpl+tBXq1MgO25EWRpN+NrExfi9hqMnixRnBvaQMlhAzat9xVupMVg+fFfY6y
xF7XfEo0a1h3WOhec9vM10aVlSfSlwn3v4qWYFYve2HG2c4amvpcmEW7b2O1rsYCG1nigLiyvJml
aKLv+ISZjx3XtdtOIxFRsMndxDnaR4T9gSYvvIRJeioNeRzb/eTy++wL7xWXyJrFoXtvFIOHQO4k
TzCwrUOdZtnZiVuXViRNHgKV3IamDf7pr+/Cxr+7CkuLTJfuwM8U3h/cmyqhdSzAM7vTpqndkFax
P5twoEmkhm/krbyG+6+ZjSGA6oJIS8N6icxAVGl3eGmmD9uZq4aUIEy2iTYTdguLXommQ7FMT2BY
X+vRbJEjviicgiQuFJERgXAqbfcYE9ytVi03RO3/ez4BNF0Pe/Kf6/HH9zzv/+t/vefVf//X6b2N
8rj5vV/616//VZK3f3GWFiTmG92yFnrpb5I8vAIPLdx1hM0/bPdfbmlT/qKbdOu5DvI7dt9Fx//V
LQ3W1HAg/iLlW6YAGvi3mpCwR/8k0PyGNb28W38nzBRGH+o9IvIuD9ggahoKHC4KayZwHg/XlZXa
5cYLANuvdA0T9WpxC2/Yvtc0XA/BASx/vYVmhGO4GCNfUPDlZ1E/7jO2e+D0AvSpSgt1YvFSH2By
cQ6oAGBAXXbTgRpZcwWGc3oel2nH4ZK6aak+3LMZrG/03kifwyZgGeCUBAqWeUn1WXrCg+kdilkx
hCxzVQ4K84icYq3YOsTvtC0R/I6xF/nBZSxrlwnNXWY14Kr5dpgGclyXUU4tU115GfAc2NTnuQ+x
m2Ak6b5g7jAMokoaD90yIXb4cqdTXQ/UIjXkNStAY9vALYMddNTvVjLTseTajJy4hRjBqcCj8dCo
rF25TKeZTAeW10ysNVxFf2yL+ZWlebJBPzD3UNHkMXWi6aFPMQWe2rAl0oNTeJmK+xyipY7jDcaY
1a8iIwMMAEb/JIlNfFj4d5A9Kg3bLYG95DKDL9N4mRTpMzpH9RziLd6LZWp3wP44ayHBUMTLdD9f
CELVAhPqF6yQeSEMMQZDG0IulAelLQwiY8ERaRcy0XyhFM19BrBoQRdlF4pRvACN7AVtpF0oR4Y1
eGuNGsZNLDJB8y3MJjhuEWwk2LjdBruMti+QaDbsdnV/zuwJFg1/ksACqbMw7o17ZOj8R614FXxj
wTFBleAYcy+UJsRBiE35sNCbZvtCcrpQnawF8JTbjnnwFuiTNBgt9QsJqrxQoZDbYNHVfTTdBnRp
8RjEKmXxnzRumwUr1V8IU3KBTRVTLakR0bqReYqoT3DhUnHLbw6RpU3bPNKDH1O1EKzaC81quJCt
9AvlKlAAr5wL+upCwWJ76jJMgsaiVYmYVORNHoN4rRfUwnetTzF0c1caRoY8cWFt9Qt2y8Dmcx8v
KC7shNCKYGayAopxOshS5+acXQhelVpoXt6F7JUskC+0o+l95v76aPLXSh8YjvlDXMhgUSjpb4LN
36oVNCih8flZaGLVhSyWDwtlDFAWxDH3Qh8bFxCZd2GSGdrCJ4surDIO5rDYTMloL1p9TzcK7h75
jXRdqlZmBZcJ608L/SzRFxKaMQJFU3BjD1oX6wKDyBwSeIf/uPgyAnnUqXxoEZE8D/TO+GkQ7j9M
ekmrdDFne6oquvsxlOjjPb5zGKbWLb8UVBXdrcanUUvCd07T+AAxIT1UU9Cha/UmUFCbDhgn9Qx2
Um3OzzpHBs1SaoBANmLvOjHGcrJKuvkGgGBeTy0kWuye9SAStVFheRwq74vIgJ5SRquxhXfi6COe
E/URBsmwtetgomIxVLdx0WrHDrTzLQ1OWAvCRlsCpfpkvWnNZHKLd0z4UDn5xTNNPgIPWRm+8R/J
99BbxS1gTtwllveGZQUGG83q9PFyz3B78KPx4GZncJ3yzbVCJ+FghyzlAH0u1mAv8bY7PHtwesBZ
1lMdc9XAEHjAjAWH0oyrzHeZGGK/c4zgTI3zuJ/s2N1EDTopDDY3OMuWxtB1owlqQOvGaavF/Cbe
2Td5j7bZU3bStt49RXh3U0FtS0g572qw3GIrNXfCuC776sGWg3fKK4rDQ8uKP0sjsjAqzRO3+l7s
MNVnhyGhrFe2MVjfuUz3RqxJP5OkWGRdK5+PerMpl2d6MWGbqztCnXY4Wq9Z2EJnjSOr2UlWclj+
svha47l3lcP5v/FaUMeRDAZflE17L3nO39bhEPgFnPlxPfRpvbNVZN3avZU+6C2pE52ANAulOB02
vWt4pzkfkz0Bk3jfF1LtCivUjug2+CaUUZRcBdnF+pXKk6tQ5orQBgWxH6HmtfskzeN7YNTJAT/U
HR2ZZD95WuKbxWJlvHJueyfacbivSznZd7NgSQhShIas2hP50e3aqbhhsz0ir5TRjyRJw3vuXcGD
UWEX5tOBThMqSpS0trGu4ck27yrP7WeuH2RrxeyucUDne8vClwuiR9cI4UNeB+yrnLt8NJ1z1szw
6sxZnYdGs3ABRw7icaIHRxo58JaJUGEsiuNtGME7gd8RYmfWu27raEl2Lx0a7WLaD3V4kVHzhfwV
R9eGM8zvGmY/Np5YhqHtpaVcJxQ7ncnthzBRA9x22GnO4GqGV3JAyZYtD34eTrHd4OXl8ox3o4o7
HTxQGEoFy1uzup5dmyTg7NXGlzmUBQ4THr/47BD6hTsT3ejd9jOYXQI7c2FsB1Vrx9md+68czXJb
6u3wrQk5hgC3SZppEC2PIYL0uxGz8+QuZYQ3IbgD1HYyIdtaUlZDYsQ89L1FFqKtnP5ErbV+GnL2
hJ4mesKkSbybrJInncbXHGI9ZNVWg6BN3MjedTN38NZ2a36bXf0YKCCYOccJcNsp2Kdj2d4r2bA+
dQPnoU284TYaFEpWPnFeI7mcXPLxLPQLSDOaxTAAwwgggu2cPeiAH5fZ9H+sq+A/0TFjW0s7wJ9P
6Kev5j37OWXxjy/5LWVhevjr8aJA3yAn+C+fzBJGNMmPYXhZEowO8/I/I4zGL45wqRmwOCMdGGL/
ijC6v2DaFCx3dbKP3oIg+zsxC8P+Y9DPob4CgJkwBB4e07SXq+TvhnMyYZpKU53MQLDAJUsOlb5k
gbVmMuzPRZIBPBG9cbJ5ou5FbnYHBuc0W7u5V3Hb17pnS1mCmzHq0ItdcetbC1GUh2whQzA0pK7D
Cd4VW+Rs90ZEne0CGbdVfG5kXX5as+xPbYGgSRTQ7pt1X8b9sA1JTcVr+ubIZXUaBJJVG1cU5CVk
Vfwoz8Lv2BioOXAHFw6/ayaNApRnQqudhnEsTkpLHdqdedptcLOPZzmL4DS3ddPjZxD2cz0r4zlw
qC5rI03d4A5gDTzMEEfsQoTHQXeBYMdpBNeIscc7GjrAgrZQBcguDSgyh1NhDUcDBKjgSGc9crSn
yPgmCkXDaEp0LMNBM4MbTEMdN7CSwqFpPKVY7yZycNRvZESdEGk0C/m6ZWWnbuyBLPLZsKE5Y7BE
6ljDFMOWi+oGzpuVdSPWcZJXjKxjeTZ6LWYzEE/NuZwSIXHtsHBf2/DsopWlkumbmtkRI/obdDd2
3Zh1CFgdG1nFYweniKrSzxRdrWIQ6jMSYm3KX2Chb7+AFE5uUi3w9rwy1oNwkwHMEJNIQP/8rUHs
tSOQljTjpm1F+UhSlGfKnORjsLNDWABVQ6sADsZmJN6SOndpLexPMboczsDFJVYrak9tWvxclHmV
2Nmml63xXPdx/+yG0mLFjSXYJX2DQR++olOfkrzHWxPl4IkSt0Z8rzouiweLloVpIfKM+Bv4G8CH
iiHf9L0JPTe3yr0M6/iuza2uXA1wrD51ERHGryNjctbMbeqa9X7Ebc/M/JCryZdVRPhvg1ni2aB4
fORXEMzewRq0ZPJrGRuBzzZe58/p9lvtcKdZ5bYw07WavXxkh2dV1laxSJb7adSAmE49qqLf29Y8
+DQOOK81rrBmRXC6PbYQq1KfYbikRtLFMboCKtv/sPV5BOA/yyJYx6JiIMGGix+FXu1+C+rP5awz
i+AuH0aE82pK1TYd+cFWKvLIGYBPqfB0GoAE6sxOv/cxBJaDm2tiXQSyb3wbUmiBucuKXOL5ZpfT
OB67fuv0iIUrkOiGZixB1uSpmr3rDADthkiUgunFsFGdhFF7vB3tfTbhltuLViRPhaHEziqmhetu
zefQa7PTFA3Gth6NoF7HqXLU1eQVnb7EScunRrHHAe2y1wGe9mvPZPFytLy8+BZGyabLWggJtIe2
M1t93imAN+WV6N0Y77dbwH6hYimiPzPQ4urDJG9wNsAkM7gBz+mPGpWf0xNqCI7VepoGQUJlGu10
y5zIjYai0cRbXKopkUetju5VX9gfsDxrNj6csdFBIcDPN3Ga6dNa5yPTbz1ZsZ5WbjiSXsA+YboH
agb6+cYM+2m+0iiEfeqmzgEEbsJW3PajNUHDkZHR49/tJh7zJCIjV1vMamzYEDfey7E6gYZLuMEy
/E8Angi6m+tK9kjlUvLTrv63JFUq+qrHJ5KP1W1rDN1Or4iq/M+e2z/5Yf/MNPufeLgvRT5/dbif
39M2ev+uvr6qn2S3f3zdryf8Uhi+zNkOpe/uH8qEsCEhuVmuhOByAYj+84TXOeGpjiInyc2RDju+
jV9lN054+xJ+RI4jHYc35u+c8H+whNme6bEpchyhAyt1GRwYJX5/wMtSBVFjFnj0VH70clq6FJe9
MG/eOkTvleUI8lYA+pKmB50bLh4p8YTnT5zLdngxVfLaVw1G8nlxsA79vqu724Sb9ZqfYsnGabFf
Q89YNzJ76cjdr4SXvgCp5PM9LcUABrdJm9Rzpa0Nldz87tX4N4a3n12+lx/ONTG7CdMFqOpaf/jh
EmjM3TxRCjzmiU/tGVm+H0VT3QrbWf+9v8nilZS2i6eY/1lorD//GulD0p0B15bfgsyPAY+SlAbz
VPp6Ffp//VeZi0vv99FXPHFcodgLcVrzj6WE6vcvGZdnlQMk1vzCHj6dgJZYJy+eu4l9TuPp1NGW
VCvZA8i22q58Z+jbtbCtAVpaHZF1Ud2eVdPOigEr4aEoivxKk8bsS9m8hJr6P+ydyZLkRpZlf6V/
ABTMw9ZmczOfPXzaQHyIUMyAKiYFvr4PmMwshrMy2ClSmxLpJRkMGswAqD59795zT7UfvNnJxmVN
QxdcvytdTuvGofOqKwmqWHCQQaW8ix2T4z3AIwfFyLobgBG6Zjpuknh684f5Rcr01ZHkGhQ5FLJf
/wbWcue+/AbguoHa+r5HgWp/UfPFZEYMk2NEmzoM9wkzN6vU5I4mHbQrxuz1c1P6nBAHZJSMqhfL
jjuUnwSBfv/1hfz+QT9fSEAKhe3glHah5FpfLmRKtBalYBRSdFQ5lpR0P4zgORTtwp4qPiAontyM
9kFRnFQP1s6bboc4C/a0qYpVGdm3ECnvF20DXtA97ZW3OROv5QSFq/Du/uZi/1LN+z6H4hChzWLr
ZnH5+cmpspBZPD7FrWnOTLsYn0FfeHAH814a/iVt2Ie2r49Z5B9m0DmpNB8xuxJE7qIip7euZmSH
1gxqipHsDFYi8dH+NvCVfn2df7m7AQ5yIIsMY3mVMBF80alSlQV+mgbGZkiLe7CCxKCWpPxQ2V6P
y4GAYA026BGHsY93DHje6yDn+6lU257y7NcXs/wmf77BX64lXH7TP52AUCRZRRFAuYrJ9NSNCajE
orQgZye09+3fftzva9LXz8Nbj0yXOxXYX3WqgbNY5hA+b5yO8heRNMOzTm1IS+apcO8tUdgAYMt6
M9RGspZlkN74yXTkkPUaTAyJM9hdWzGWBe2G6jmGQC5asK9Z+zCnTC6QFRdr8HYaiV96G1FBQ0eJ
VoYzn2kGuYfMpy3dEB+N78qGpVhbW6h/J06w9IAqr9y6rjwX0hC7mB7Gqona9tABntsSdkYaUwn7
2VbC2XbOfPPrG/HzYo6piIfCtxk0sVdZATaHn28EaLsCwgQ3gikGjBuxy5ornYUkdV7++oPsv74m
DMKYd9Eg4oNAeP/8Sd6MwYNaONk6GbEaQ/698izEAyHo23mJs4za5ImgtXtXzseun+6cyX6Jw3Lp
rMWvihCcyms/yQVZVWZ+UAXzm05d6rrY//o63b8+mj9f55fDOWQOjGgNQM549s+TNe4Qy+BVzsrn
mA0assqAx68ZUnQmCeQXXV0qTUBF2MhnQTwuOs7ZuMLWCHJZS+dAp2m4VK0qN5k95kSihfFeSN+9
mOlrP2I5rdeN7K6GmsOG2/TwizsM2obdYFMhDnvtmwNTFGK0cU24hHCPE7hamZZbHDI9Tc36SXfZ
W5w0WGOacXoFX/9o03HbAOYdfpTMAOiKC7WLeylOwAvmHSn3j7/+zf76EFHtIL6htGJqyQ7y863N
u4hyw6mijfBiFP45i+CwTp1gHzf27tcf9SUUdXlgf685Amfp36C4/7JP68yUfUuk4WawZ+ei7+cn
bArOqVFYWxFku6tCYgivpstW/BABCoPaQaFgw0FajV2tNvNk+dwUT91Y0fQ3F7d89s+rTIAPmLeW
iS5v09eyr8gGKMY4EjZZWVxMOC094zTLb3/zC3ytVBYfl0kXCn+LBYpraWH9ee1Udi56MPSCOUyC
BGDp/IM22sQeZqM0WZoK/R34neaN8L5v2Tjdeq2D76rmhONW8PHmsmEekFbboNU3THiSc2F0CBKg
nv9NQfHfXakfumyKPBYMab8sLh0t70J7sKBCv2ZVSRnSZiUHNPo+gvkPZPRgZ9IkCgmU+PWPtIgt
froTeIZsBrN+4LEr0/H9+TdCrdvNtajjDXqZx3gMWGJo4UY1LEL7Dkv6OiUU6dcfaf13n+lbuOho
XrLPeF/uS1ROphvkHoYaGe85z2PBSht90dBv3NgppX3ZfyTgdmXivmWp/2YvYW6x8d6pVKwTo66v
Ql39yBhzWnVA1+nh19fn/mUBDm2K6YgCN8Dzx1v082+iDWmh+OqMDVKYDZMGMJMx8DReF6gCPoKU
GR8cD9GobbRtyUU/+69trfQOOviLQre8QlB2RyfqB8kFu1KbOzFwgCaK+wan2p60DraqGmlaU3/4
7LdY7sVuYKByJBl+PzfueIH9F4ogMmeYWsRne+33qTQf+sl9sciAY2qyG1S+cwWuuMGBof/rXyBY
ysafnorQhufmBBS5vDsYq3/+BaoUQWFoJcEGOMSDXXq3zBwOQTUY2HU09KoITkDrJZeNFsQ9xvyb
2quQVxbtthPtXafGOzo0bAYGjpOUHEgNPTXsAhgyGK8D1MebMmIIaznqLNqFCzqxeEsQ4Gr0rcUb
g8nZHTfMR96QpZN3JsL7wYHdYqeXliAfu0CJDTxmyIBAjCZdM/odn8miLehteaX6dDNwoZZZgnbR
Z51l57wgfwgZ5tvQdRvDccQqq8Z91/mXgEX2kjPIVgNDXWHPn3duxXBeO3JbG6a1Mkei6bpSg9zN
AX667drRPiEwpoXerPkYgUvXxXMwA8bpvv/NrfjLnYBdzyE94Gi3qGe+rAy9X8VVADNj49hrOR+8
4DDUB4mkvP6j0vyfHo/8L2qgAMtbDkT/fjpy03+yknxXavpz/+SPv/aP/kmIzAjjFgkNnPagPS0o
x/9yEqM8Ys38Y0TCn/yzf4LWybXZ5Qkk96PQdu1/9U8sEFV2aHH6cbCvI7D6j2RLX/cNnyUqpAkT
kPC9vK5fVu//asAhdHiJEZVDIKhWQvQBfl9CHAjRQGEaBWf4rh9/+qVu/rEY/JnC+LWU+frRX6o/
O7NgMZkt8Vgu+mqREAuXZHBZ8/h9lFb4NyuSvXyTn1YkdnHswXSwaBa4tv1lTc7iIeOwhcZ7yFD9
Cxl36wj9zwakXb6bWtTDIsv23Gm5LYoe4Eow0ENv4MkQW/vMMBVC/Sweka3f0Am99DK9dvrCW3Vm
/CQXPFcuYRGkdXayUFxuf/1b0XH7y+VT8eGgoXPi2TxQX15jW5F+4A/S3Xp5x0oKwa9d1Z1Bsx/I
BTKx2aMHNSEjzx19w9grvXdBj9tawiDEGrsye/mcz75YZ6H5YrjVOXHcvV3n7yIYPFBB6ZHOVwbm
k//WLmnuVsu8WIy4x2uIPOtwkkchbfOBqFNGwXGhoCMVm4lkwWC+nWpznaGkH7zkzvWyg5jGdxI8
cTQlRACXGx3DJRZpfouA6q4pJo4en9MixsKf8apTPe/hp0wbeB7BZU3ABX5GOExR2C/YWx8vd7vY
x0K+jEYi7CrL2eNFFA9+bt5WRoF/OeKTHTkUZ8BN01tWdiAaMHTT1OvUycYyvnJlZZI0a0Vq41p9
ej0pUJ0uffGDGeQE4QQQH/AlRxcu2jBCNPN55UZZezMOscvAua0uurYOXx3TDphOp/V1iEQHwWiD
nbgiAlzncbT1xsR+b7x5+I61xWTSdhrtZLwazRmzvBm27Q7+br3ziCO7qHo+wiSnFa+etTOqoPlM
0+wzJbvrCG4qQr8kxx1m0FujbUCcTMlFDN2Xuf+FRFiC4tUGNSTXHijtgwVai/joOD2MZQxIv2zl
pRWyBfX1Q0AixvnXD+SSM/XT6xRi3nJ5hen9MqUNvjbxIB1asukma9sXRYX7EetStRyvknxdhaLZ
Uy46D6CGiDZNeuM1AQVN8HpIzDuBHjUpKc43DALrGQ7naez78Lsm2f3eyc1iDwtoQVe35l0C3fwJ
tXF/GejY/PH7V/if3q7+Lf/if+1UgKEAJ/F/v6ldvn0m09v/uVFvn9/b5M8bm/WPv/qvjY2+P71c
uFUmA96QnfKPjc39jSi5pQcULlvV8mz8sa/Z/m+/iwSojRfOQ7D0mf+YC9jWbxyzbA50yAt/nyf8
J3MBaIpfuwuYpH0fMD6lON0Wx1v2nz81vlISjvScz+1uMeW7G1OJZI+pPrlmmsUIwOusp1CKEDMD
ysRz6kyjdYGJnLQKEnnvK9dOr5XEUUTbbnI/OfdFD3PVRbgRarikZ8zkffIIGjmGEGrU4SNdUZt5
pW1vtOGYq9Ys7iSwom+Bh7aHsL3huqnMx5m5MkVwNT4A+i4fxFxVnz2UyGtF8tbBZlp64c9zclSi
7G/KXIMeRVqB2xrEbAmkODHmdWdPUO9x4DLy7Kr5xFxkNNeqD6fbqI8H2FspuGLG9/Ku0n453w0R
Ct6jn8zlfYMOaNhkhPTcl1YNDIssJIuhH/p9RtaunQxHWxSDXDlD3HwaRtjDoJMV6DinZHx4huIf
RaQz2AHhWVgi1e005c2nq9w63YtI58OjYYnok+xl/T5bWGMPtookRvqAMbLIRsPfpVGkChi+GCuu
vTCoxovZ8IYfHYQ5Dq9MwV8Lojofap/IKod+1K3tTpi5s+yYoPFAWmYkjbmHFOm/Iz10h6PjNxM7
YaykWBWJb6K91g0joUHVJMkIN10zVyb1nGnjg9vW6QtMLvHZS0N9aLMNrmhCkg/chrID2jEKd+2V
zXiiI9DtK05I4SqHErfnV3GtdecBvypaORAYnjYU1AM6ZWF14uwURpm/zjwcdxAv2Zo7YpIvDJwh
yI0LrDCziIpVE09gU0wCgtdND74Jmzg0O4eJtefm9hKYMga/B42d3Sr/6EueFuYWOUtsWSMAS0V2
jydfrGCL5GQx8b37MPbXZKlaCdJBXb+ZtY4RlPTOD1GU4RPoCh5yi7AL5zVpAkLrm4K01l6/O5xS
wfEOxiHTntggf0v3ZjZ3yaYro/Tkd+XdIt8CcquSM/o773bpyr8oVaSXYkxbf0usULKXXRB+qBKQ
I4Yzo3hGGNGzs9seDnU/FVrQDbEBJ/Vmxe6w4FvCNalYWXPRVo6xD0JYA6sJleIZYiLBI1V1hwnR
3Ka15TJSyDp7hUrgoXDd4UW5AS6WZuB5Z9DnJethaPNwh4o8dA5mXM5vsD775Kk36wSWvk6wu1SJ
n0H3QFAxHk0U8lj++xmQTF2aaXW07BBTLObD5LkdU82h2RJdvSOVnlQ0QNrMaJJ88RaRxeUkO+T8
tqSHMFrXRIdYAYkdyn9xADBSyoQiMOI9qGD3CWKUNK48t03UDjZk0u9QL1vexgW5M60ZSToeAVh6
AqGsudEriDVezrtui0pfuTIQ/SVecqzUFnm90E4j/qu7JBxJ3JsChmBP5MVV0I2JhqcVLgxoKekI
eGddTdHMU4Yw9wBSrHsws8I7Qo0X8j5v6yncpkYXZd/HYWrOA2GzvNhMyqDbzVbxqLhQe+3WWf69
GLtIIZuKVbNqcpBitBwDwHCWOZPe1IYGCh4QkMhGoZn/UFEGb9p3RrHFMpC3R55MpPwNJoIVFZd7
q4a0uqoqz/v0DV3ZB0aQUXrRu556d6JCQbVLcrnAyBADpfwRi4S2v1W4Nr5JF9kvEknL3aGtFgfP
bCRtHNK5ERKkQFNnOLuklXuQdmCbAx9dsUAG7boHI1qv+YrlxkobJJU5BQXzPJ0zaswqNb4MKLYv
h9yrnmoIeKh1vHG66gkyv6iUE+mVoluxZR0SBo6DaDz4VjdeDpGMblCGoyILsyTaZYavbz0N/sNN
6HmhAk/QInceQk6C/upjLG3SFFH2krUmp/TUdePii1DyAc6B81R2/rizFBCwuYr8Yw/Qu0O34oXl
VhsmBm5BY9kxbJ2RdG0sIS4INvfm1Edn0s6MNW5F4pQwFmNtcKvm2ujq/s1ES/qa0qR9bBMrP/o4
0XamGuI7dss03EsraB9qK9PvHFrcTzuyxodRleNu8Kr7iGVJA0cKonabDPV91rs6W7Vz0lxIEEHm
HmmfOAADcDZlO6BHxcOWrj23G5y1h/Yk2YXFAKe1LfwXgStSbvq2ak+5P4U/ImyFK4pnF1tyZC6x
8+VrEJSwYGtEfOPBRHi+LQaA6AWmuENZDjXEiGy88sDx1IvnhSDayeILd6awvjdgjc89mRbJ2q7w
wJ+n0pmbTavm+pssxiKA8lmyd1VD4x4JextOMJeB3tUcij0Utl366hmGezsQOXmZyTy6rhTGE9wi
4QdbszqDzGlfssFDDT+i2r5AVSxOpYU9fyXRct95jlZ3ZQpXatXh2bjmWrpXzOHmY261PmJD0Dx3
doDqJsVJAm3PD3ZtkH33Q7v4hhEt245xmXZX3L3qxZzNmTFqB9ZCdQQr2y7u37r5HNCn3yQQRK6o
XDTS6Kp8niykizIy0uRY1S4CRatX2zyqB963QDsby0z9W7NZdFNlH023Vm/MzT28C+PCdmv1alsV
D5gg5wYSai3LcINlcRhxfLbdu8+h8pVYx+FWY3h3jvhd8ud6FEJcT25X8DJmbvVej233QdAnbYJW
12gEW6iXBDaYpCvRjRwC6NQTRyTHK4KLJuzIh4w9hn54m9G9r/m/LfGhRhBAXSfJASCs5A/zuPNu
3QxnqDe2rMzcXAuPQlt1IDjAkK752yXWYUE3tQF5u5/msfvh1REN0nzgn00n6X94YzccQT8059FX
wYWHkuo2r2tSzdpgAh/rFUP2rcCZvk+IdzylSWzuTT/G3K8wv69QcRVPGYPTZB35LZvNxI9Dmmc+
cIVDwh8uXuaIWLWyzXbN5MxvMqoydyu1Q1T8ZMQfXasDFwXhAI1BhK5MsHFMSX5jQVc6ceMR+dn8
9YoRKMCkFeLI6loyOr2jME02OoVcBmqBoxQilGLmYcWuvbejrH6N8r7kfXOqcYcGL7UQQcLV6vC4
vFR1xxEf1WT1lk8eETUx/U8Hdxp5B4pshdA14hNhe5bHjNTLjwGXtEXRPU9LX6B+6kIhP/BYkDHk
1FjS0sSjZRshmYWnPOmzapvqoY7AyayUqr2rOgTkTeMhbY8VODdna7uivmHVnzZKBdF8oNipmxWT
B/ENSOiy7owsk60NBxxLtgWug8B2IhswW5X0RCf5GqYZWw2k8PlalZIUhgbv9VvX1d42SLKWaCmZ
59cOwTck342lla+TCXUL7hdy3ztlIS9rYSJ8E3MXPeBMysM1J4H5Kp0S81DVuho2DHLcZxNiWXKf
w/O+kW7iFNjmnPCzo7bsIIGZU7xr2ZlvKjF5F0lRx+SaE8p9cGrHIGIpSFDKCX6zg5kCOfO6DmaX
Z6mAfNaMOKOwGu17FETNpvFF/5jMXUp6kB3eANFbsmg92d4SLuINOzPCoE5JYpjgd7vBnxDwCf9+
8KP0OiOymCIvzKdrz5H5B0JQ5042LNQH3yEVHT67R0LC4BmfrHgE1BetvwOfmn0PJt1sKIW8b4g8
a2sHo8q/M/vRx1yfBek6ShxgzdKm88+YM7pI/Dp4ybEl3JSmMt5rGCz35pQQXGe3XXmqCC7+EYVm
2pyhJdUxEBiv/MSU0j3Ooybcdi6GE+jtPN2QF27StwfyXe18iOfTJq1YhQ5Slv5hkpnxzRdTMWwL
eG9kKXndqcRtvSa82DTXEgDD1pp6RXqjXRQXZl6OCQFiw/Q0hyi46yRjABxMgQzQSad6l1t1c2YO
GhAWJlK1HSuRngDEmker7J+12cHGEHUKBHZiEkP+3mtcm8thyoc1lKBzTIFjsXcJ9zZFArr1IFqA
EJjGemWyeK0cI3m0c7qRBJ9gQupqdKpt9KMO3EPrO+qoRSy2MuyKnYvUZB+CNAJYO8XfY6Npr127
Zv2bQHqslOZ0CMNrX5cglUZKBDSwevCvRFTXN7rykqPMmnZnTUZFMwcgghRB/zHmXXNLBi9DeWji
A7VLUD+47H07Pxzbw1hEgsYTUV91lNylFUtz23Oh0wzFeERXugqGOgZGBWuriRQSKNG3594W7NTg
4jZjOn5weuiYg+FfX7ET5yC5R7LaaZaR/DMWQHwz6OuZtAELV9LvLkYekLVhTOqkJG54t86ziwjY
19scys+5MaitIBMt2ymnsSapwHVNSl1Mhj1j9xAMqoj1Iu8aQcQlgZHVFu8rgYGghFe4uO1dCpj7
tivNKVxLrbFFyrw7kyOAkttoZLYJPWVee7OHSMzI/LNTxw889rc+LPRB9484dbC3kYS8CsG3YujK
cWtbxL9xO4d1RJAsB7c5Sy4TsNn5Opv64rF2dPJkCj+CdFIijY8q+Q2WsH5Lm1zfkNS9xN6CPr+c
Zj84+PboHuuYDv3e1C1mcDPT8wvSj+u8adV1jkh6H7fdoWc4RQXY4zQ0C6fHmqbiNZAI7xlDzvDe
zO1lmRTy1BYZ4ceWWcwsMY54t6PYxLSkNe41Xe/gyoWkFZCjM5DKvSi6+3vShtnnQultkNP0O1mI
gva0wnRfzqV9hQRufOgCanNk77BXesbOLzIGa95Z9rCtSiiF+OHa97BKxa6IAn3yoni8j4VXcM7p
zB3cHnY3TNM7x7D8p7CSoI8hSIlhM6hhNrdUIzcMxgK5JVMOAk7dW+VWGtIDM5L3FaQsgLhs4ZZM
1gC54EZ1htO8diXF0yYx+uEHmqQugItEJszasquKk0nHmLZjN/lUtgGSjCBCfcjmtHrVQtGe6B27
iLGUZo24KbPGfIzToab8zkmCyhz71U4M/5per/XZZkZtEcFdlEjpuQ/HntPNzgfohqxk1uljLvXo
QfCAU3nfNG1F6KeQ4bYheIOU2kLOz0PSeCB95HDUUNw4L2inurEYG/qHpUHyJjzD2g75jCjaHbRP
mLALw2rdVZ1xb7UTLs1xcNfsL819UgTdmw1FjEhUqzzYXvqqsjo5OW3bVdtiMWWaI30WznWFtcGl
4j3IYOqwJ+DwvRR6spgXklGqtnZrz8EeoKVj7ByMm1C/xrIKHzOZ2ua+Ydd0Vm1cLCWjOI9js0tH
BdUE2Ug/o9A253aVDZH5oyFd+yoEXfJk6pLwxYSYAaIuuiB7TqtUXdDBqdBxExpLOBQD2wsjyJzy
gQDn+R6V+wAKjsZ6e6rJctebOZkwuY3GuJ7oSuw7J3jBPlxGW8Q3FtZF0wlYkVITwp7lzZccOtVr
VLFjgaHCFZALcCsczYwHvJTh2SCodE0JiWavJ+KeVy5VVyz5vnuSfZldW7HjfhRZHz7RmcFwz35E
Jd14+yovmisvauDfKgFiL8X3cAYCC106SorPzGiM+CDBm2GGSwiexAPnENyTRyUZ0paiYYD31gau
5zcjkD+VQsFjjN4ux8Je0I8oJDOqUDedu2Fd70dm2WIBprc1lnM8+1g/UlfzurcEQ0HrMUus6S0n
sQzg2xQSbxwM5kblXhesXdX0z04sl1KZ0T97TlsUDzntQG8d07G8rji+8G9L0CrrpOTBXLFP5/6F
9Er3TRgE+ik4+3qdE6NNhcMWNSGCaVa4SPTFGDWL5t9qnvzSCp9nOBgaT21i3NQhuOl1C12jhcbe
TmjxOkrYtOjVkUq82BG6hv8pnvqW4x1YVFSpWYehmehk8erKqdlXfu9fFXEFNsWuMA7uuqAPILmG
3gepW7GB/Aqhnu8WRI2l1DzPWYv7kkyHHqOL9J2bEuXAoSgxrfAEO8UdExx5gGkg1TpRnD3ArgjY
/JbyqzNB0AK7hiSVelMCSWu2Q1mDo4yJWmX2NHZx2aD4VHG/7Usr2+dDgBMxLmL9MvgcsPgmYfvY
TwHmK7/XEd868GfgQnmHzCKIJhpoQ06V3BeJ9RAGYTJs3S70qRNy4Zz8lvHVCnNX9mbja6JvkWrD
2k3CMg388y7xF1GAMioj3tRB5Jj5CPqEDjwLKJIWz+gg2n1Z2f4FDZEg3WEQr/Z0a4vPSpb2ZYWP
PUNg/LvRpg2Uf532onuUEUgwOZqESPRT7PM1kU/469yA88wj1lsAlHhUMEzHM6nxahmr9IOIHuBr
cJrXNsvP5FvZezyN2K16Bkn2mXUiLVADWQ0PaO6V1jHUUlV7EUaDQ7TA0M9oVXTwoXDRfCt8GwB7
noIvW+U2Lb1V2gWwyxOf3iNnAYNEMaIYADXANxJvhFIHJzQa9EqxToVXCIJx6gasnyzYmcAXXbL+
z0TV4dbZeBV223VRWTRsAAkuM8p0aK7QcumRJm2uX/w4QygZyP6FN0nZZ2XiJRWNaPtzY9pMLEeD
kTYqjFZ8xlaaJTttLxm+0LAJq2NbYl3RlS7Kb5kzoACM6hmXbd9Jfz2yTRJwRzbq3vUxixt2C+Bl
aMzpPFXwhZZTpCHWjdJSbOeiLrKtjW3/1obi1uxDKiPFkSlqNxJ5fg+eyY0vRw32Y626bN5KM8N/
NmJoYUE1l2wIVlVnQLeid3jazf48jR5TuwVkN6+LqaGPliqTZhIDXtaBOYnCq3YGTIgXLy85gvko
VOKM/O1V6BTks9UhEb9ISgTNoqnmgoWh2/iyxXsd74rS+jHkRnin0CXRecx8cmKMutMbE2pZzmtc
AHk2ikZV25Zlk8SmThq3gqNG+Gin+M0FYFYOMBlpL+FoDcaOY72b/nCZnb9CF8BPn6V2ekcX18W6
Xnlyk4xBepcX4XQAi54MuwRIxmOT9s1pZj7MyDyhkq7CJrspZPHcGE68rdMgyI8Zm8g27tGkCdnh
OO91XL0x0DE+67SZHjLoGsYGmAgCtoBldyLGngnOSockFHOG1OEBayG97HyIPijm1LuZheW32dQq
XcMnabcc1pIL8A1RCH17+Ub4/Z2V4/sEMCSF+90ymLDStXB2mobCiZaOiw3b629ac7L7jVHWDsbt
YJwPWEzEXSfH5g6gHG9ABihgQ/Kwfa9ky5rdzaDXSLGy9CmRfbOb6a+I3TwGQ7IujZZOlNWQUbuL
XVLvDiGPL7nL9eDQtwT1RcC8RUzubp6tYT43i6Xm0GrEHxd0M0MXr6ZtHbspuU+k6+Ont6Y3M063
juEC3TaxD4RyLsYPBjKSk4C0n6nJtMfeliX+PWRJmhZ1HmIXV754UDBxHqhFxbw2oyQw1iajKIOy
TconPzDrH5FN5czkhT4AUZNm+d1uszBf40MlnN3XNPvxMkoiDzQq8pKFnopS+eX+/89n/1+S7zBA
L3LWfz+fvf5McW39eS77x1/5Yy4bEG/H7BWypvlPW9Y/5rKh9dsiQ3I9y3Q5rP8eavDPwaz9m4cQ
ielrYBJtgOroX4NZKyBw1raweUUW+GnH+48MW6j/vigHSE+CBET+HqYm/MwLxumnuezgy9CtQaKD
LcPCWJeg7DgeG+ZlEqiEUB3k/n1jxdsIrHu5tYuS2Eu/KnYoXOUpzzKL3DGzJK7JSSPgsov+wrap
QVYh8lO1tysPtbqVgr2LWPe2grahhTl4VBdst/J5Tr0CjV9dHFOnSA5lnqlDXw7AG5dkbA6t1XXq
Bm63kqIboo3nuJQOJXtgggTDpeqzXaWqox0W7inFmoNbtHFbljHHuCQ8KZeMKtCZ4o3Rxve47SHH
s45G72mkmHuZxH/XXpZeELu29GbzGTGE5/hPgHttvaVTQscgb3gNCaJSA+we4NwbminZY9YVL+Ns
ppepSh9iBbPEE+VAWpmv3nx/Tk6ujd2TbDn/3p/d4tJMM3uvB2MhrKb0iqYqOQ6TYXBeMQFVqGIn
6mreRvx0WyKkE7YkFa8Y0o13quJkn0fhZVjr4mSLLsWFAadONN6q9+v0jrNkdqysptiSMDS96rn2
zwk2dHBCplGxo/k5jKgMd9tFXgNZW7emQ6e57ZtEr+oCUKqxAOw40hlk1hWFtahD9MgOXiYBUVli
Nm/8qdV30VAU0ZFzqo2GiULiGn0TJVtY2u1bHSSjPI6MFE6+AO2xMnEDXtO74uxXynCAKa2QeJ1G
LDCcJoH2su8HpKPD4hDRTTsIcDZ+F7jhrppAaLQaUAh4w5JSIQ5lime6BOzhu5TCOAoyejWtfZVi
ln41yLvdxe1Ibi1HzeUrDYz74fl+a2ARb70u1Oe8LYfrzgoKbiVu4Gnl6hC0jT0yew8tWlmrknSF
p94b/ce6sRSIvlFZt5EX+de+jd9r46m4PqAOKA6EDo+4DHsaYZ0J2AKvdnbbpgngYCMRki15mjjx
8ZWGXV9YNY2sYuk2+H56l+B8PmDeNQ8+pemOiq6kwM8XGWgT1JcMWjr0xffwX3FHjgPgkuSxHuG/
1/k0XPUdv7HFzOKFqqq/8Wo10C8DRRCq6rrT1pUzTdYm7/WMEb5Y2j4GPxmcqLViRHQZFcxO9gVM
H97qiWTdUSl8mVRaqM0aZat52+O1n9dGo5mO4t3/HmTxC8cCdeb4WV2OMtJESzL9X2UUhIceuztM
AA06cW4Rq7HlxtdZC8SGKQ9ioj6FEL+zRyuFyGOmwW2VFu2jRWJSR3enCC7byFLP2nYrpoKqoSQK
qK1PXhP3+jiGVPm0soWfbs3BCadX1+Qm3SMNGDetV9WfBSxBWuyW9P0GFdMwRZwj2Q6tJ0PgpTsm
2VL7Z2IAG1w7bm5+ADWOo3NV040DlcTmT/RsHjGDDgjlImAzddamNUzfcPhbG6/vyJGytVteJHUq
95incyKgMF1zRutZplcs0Wa+Dby+eEpTPe77iHp2zWL/2MtoPFtO114RJ1d9K5TnMWVBvMWhtdDm
Z0B8wr4F3HQJkQm7eGLEu6HLiILG2e5c15ae3qs2tl4KhfI5UJ130LxFrLCNoBfQNQ9jatOKKMzZ
I86kcGX9KYauvp1dP/6eGe10yDkLfapR02OyTf7HVgzvBYb+7KLEE47XPqQGDn+gB20oEMUAGLqb
WhkMOCQIl9oFBA+4R8HIZ9NRoYzblFgx/xDbiOs2ZY8r7LIqg8Y+ksYLVsmz07FfWbmYHxhSLmqR
hOgbIrJ8N0F771IsEz0tCC5uo/xSM3xie4F+3VgJQ6u5x8NiN3G9nzgeUAsteNBCXBdtWZxVCCLB
ID8Oh5BLM8Fh4/m/7J3JjuNImq1fpV+ACc4D0OiFRM1y+RQ+xYbwKTkPRtJIGp++Pyqz7o2qulW3
etGLBhrITSDD3cMl0Yb/nPOdVTl2zREmL2MUGbjjTk1TeRPn7fiEDh0zhw7A3My22fyULb8OmFQe
iVU30ggQelJYpxhDzbwlVLpQD4rGy/Z5XI3lOkpL9anbgqDlkKvggy4NtJEmoy1v1XiAhfDg6FWA
q25hvumlokbKTh1bIWnXxUPneZ25AbHrJaeI3gpA01LGzDlZ4NNbD2Q49ztaQg4Z2YDD2Jj2eFPY
9bjHNcVT0GnlqQYKxR0c2yGXckaPGaoTd4ykf/Am2W+7otXfRT8/2AMmYhSnSD7qU84NgFEE3oA+
az2AcgBEsY/OufvexkovQrpL3JdWOjJY226TxXtu3UOykcKdXcq4lpGnzrl8TZG6+gYloj85KOyP
Pff/PKwH1T+6lh6cBM/watJM+8HohP1CK2d5YsG2jx3o3JWTtTH4V3UzB4U9raVLU4zv5Gi389Hs
eWCZ/xbzV1nUNsWF1lJJZ86du6hbZcctnrcyXiFPtGoL1lOrdnZhW79zcFJy22h+qe6tWE+enIS+
Tr677p9yo3TjHb1y1lM2Zax35Nx61PF6iTWgWvW3micZVWqDGbw0RVDuDcRBWlwAJVt7BodDRBwl
wnDqJpzXVkDxANd2eccbndqYh247mPH9xh+6grltrt+2GZgFXAGSQWM7qIozRIDCg/1DvomyKm+l
OWthHUczRKbY6R672dbeFze0uXZk54EmiRn663qJNyEpTCHWJm2Ft/zW4hgltPvt3UbHl5Ansvvu
ikRn+hOPMVwHvHzevlY9bpNWWl6yBu8AojfRExZsdzY0pnV9OWLR1Jt5jSyK7B07RvOF/dTJwSIP
9bFLhNWs7VF8+qSR9o0A7yvtYcZBMcHXxtFG6fianWneNLDHF+S5Hr85pOnOdJYPL1paMOjQVZfd
DEb95I/CMTFhpTGdvXiSTmXbZZusHDKJLFR96TalRc4Yta9zVdeHVuS854N05WXKG+AYEKx6VG9G
l6XMmGEULhLblrJDcZelGNdAY/eEigpK/Bj8CqYQqcxbTOp4Gg1QP+bSzFsigoIWyuKNBlbupNl+
/CQh+n3LAh8zcs1Y1Jta1rOxTueKjx5BaxHOfdsIVmVmyivRcZnzDMul6N3MyvUgZfQ8MJMBs5G0
u9ZdnE8M1yFBgh6ZVbLjQLrP9dylSj1DX7MV6AHETrenBZM0tOWjWzEQtje42lgC0zLvXsY0yDd2
3E9r9n3Wk5xP5TH2rWjfx0VzrukZ/oE2MK4LZmkh7NWJbka3KNZdq4uPGPcYDpsksT6nsl7j0NpQ
sT6/gVD4HtKoZZCix1BkzIEKWMVkDZ3Fd66SMUpYRFKLIVIC3hp+0OJTb/VXw2Y3eklErZWrebKc
O2uAmjRD5cFv1FJKuY/7pjBWIzoz9ZlBlX80sUM8Hp8PlBK7ZiLn+omGhFwHzb5lu1j37AGHCfT3
Qx2k43PUY+RyxsIcd13GKVNLqtNgItquMLknaq91JU30bVXh66AsdfyB+oVu5Qi3hnqWlx+E5ttX
k+CRE5aMU75bW8OrR+iJ7z357T0rkG6upW41uA7yurvTmzE427qBU4gUSHAHR7t9JAkMRi1yGUwj
s1bip5t6VN53TQbrnQOaevMZJ3/K2OPp8HpElhMPHgfDtErq98CV3Q+Yr9aZALt5V05G9+RbPiMr
q5H4mKzYVeyzCNTrIdWCHWrjtOfTMxIZS3T5ZdNXme7rOQ1OpEAo9NJrj9kfMCms4rqyUMKzjkIc
c4GTF0UJp17rvPgVbIcL4G0k8VDIYlEyaquHzl1pxjuFFfJouGNMtXi5NAn5yxFsAE+/pgfSbDkc
WGTLORMC+g5Ud2Z8iewocJtpq9mM9GCXVHb5zSKRvWfj6N0Uvp5ZpNREteE1Q5sd/BTqICYIsDE0
SUShEdXPnZsNJx5WOqoRGtZDYxlHgxoPRmK5jZwuxw2rKuBuD1AvfXhBZGPiWXxB8azipywugq84
aHi0W6BbH5N0snPbOAEO+pQ2cZLPrfEB54k8iA56PtVyE1sH98YRSxUB4OnURoBVxZxnG+A8xa2V
zdVd7bmZCS+Bph+QQCwsTQ3IkAjy2mGRfA8KAge1L52fsLbmj6kQpNobX8ULKyj7aMyaPtapiB+Z
XOevZlTqj5i/uP957CEXOlyicYdPp0OR8Mw+X/NgUahJxTHcyrQl1sBjsZnKsccHqO1p9FbrqnrE
jFKYq4Tf+x50CjZHu7GAM+HFPqm4Kkp6I/oCW5iV7KeZw0VI2cucrNEZki/XajgsYqbcCMcrd5jg
ZpIR4IFPMRLSnWtECQT7UfuBeaJ4ZL0Q59ji1+BkRMJ8yBMKzkc2XMXg74c5gg3jDY24fr15Gavt
FNjxo6jnp1/GH/+PJNHfOb0JAZOFhiSnk9Z1F8bzrxMFpqKitJp+3uV0Ed3Dc+0vdrJgcSvDO6bA
CHbGglb+5z90yQv9micCiKNb1pJwxNFuGtYS2PnFXm6mRj1HXj7txiQuzpwy+juswsRe9Sz50cwt
1XlKUQ42juL/k+j7u+AUP5mxCR5hMtrUoP1NBrxxnNEj3zHvgGqBLPc92ChT7WonQKkkSoogqr7+
dxT3L43i+ET901Hcnayy94+/GsX98SV/spPc3/hgciGjwNM3XKZd/yciYUFHZH4LM5FZEhAk0m9/
juLgkjsGSKOAYLVBEIj0xF8iEsFvjs37zhfyYQckYf5XIhJM/P7mI0z00CXbv1ScOvy3QJp+/Qgv
BjwXT0y1k3Lo9q2Ry/cqdalo5HBwh5u9O41CV2HBlBkHkJ+Ax6jiQztRvQKzkKZyLpjPfqWcr6Cl
KlHYnrb1mD0yLMmmk5ZXCZwLjbyz40RHu2QmFk/zuytt5Po0tKSpVu5Unqi6tsH2QVL0alToNkiZ
KbCGcjx8Nmv7i5E5zcDU6ORdI3YmxVFcx3Rsz6IhpojAmHJN9IynwkmhRAugC0dukdVNk6v5liWg
/JQ5+bQlw/6hUvY6ft54C3pM25q2RsCjwTvyDDSZ3gyas9Y2ULuwDaL8p1NKwHkzPzXCmIEQxgHj
a9CtgeaNOn6xwUAftKq2QqagQyiq8h56d431LumPmaFK9gJ/upUajJ86cZiWdx237KWTXd4laCl7
LXerUx2P8kGVnQNgr6JujD4280lx/4vbaXpMMyu+dInN3BEy0k4rvTtmF8NTH+jxtyjS9jV1R/u+
ZLK4qnU/uEt9Ya2nFtZ16UbpIxwAE0CteqaTXtwlTmqQshLOQfJan/oySumH9qvnkZkq0wZ96RaK
mXzF+boFRPgONi69JInPnUqkwKNWNZLGI8G48uI1yXdk40yaU7oHO+mKVxfrE7dm1Xy6M3TvTPlz
6AXTS2I2+zxxgEiY+SZtDON+AJG+Sf0sv6PTMXi13ak5G6qxT1bZYteQc/HF8IQqkbzlqIOg7lwU
aYFLNTecOJhVO5+NIwWeB0pYuomNJ0/a8UiJV0StfSX2hN5wYxg+putKM2+E8r6j9mSYr7T86RtI
YsEj9976WDhdF85kpB0w7bLZzLGiDKXUmoruVoNmDMS2/BIkM2gxbVZP5lwYiPPMhGO7Fi9A/NSl
UEFEn9ign5UphjDmVrUmPzCGlGGnDBWIPd2UI3Ipkk/T7fUkQiuuhh6Fz/0dMIlPjxjmM2GKYIsc
NwHQN6dDz350YRt6IsAiwgDbwBaokL8l7uf9CDjGM0Evi3c30cBwdCmGPoeSEu7m3IqyljuCmBWS
UqVB61ayXmtKFwwGan1jzymXGZpobkq3VntTSG9XEDPAPeTdVlO7K60Kcdyfm5vIj+zQyfy107ur
xVW4m+Nh1ZSCG0i0VlxF16NZfziJ2nGuT08c1H0sN3p+z9U/5f6M8p9z17GN3N66SPo7k/Y8OBS6
/5ankxq4VFXDvZGK8cGtmjfbLT+qOd44c3cGz/mZDZV7N8M42Dfa0kpqlBGLz/IdKUS01qMxAhKd
H8bOfvCNlCty0fYheVz1GAeATK0REwLTFTThFMOiU1/adJ423KyqtSFd7aGmKYkOuZGRLxDUXZu7
OgMTRhK1qowTE+f+WHeWvZF94333EEe2bu1aN9yEeZhIHG8iDpuP9Ejzqk422QkVTOtuGNDhaCfd
8jmuNr6hFgLd3EwvMY1wB8vL4G3lhEHJLNfHydPSRcPsdkOdqQMoaARGo+s4PMzxvItkNN/58exs
uSZ0q8iKcdNEagphpAPgzAnBOCQHaJdI+l0eiGKjRR5F0EoS8JUOFhnbtT4aECbgY/NanbmDGesS
exv2yjp64Vw/r5EH8VEGI9WTYqqOmE/8fUIl1gdadX8aE1Nf+0GuP/CQgxRBW4lWJGfdFC7DaD25
f1T9LK0/+bUAKAK+eelIpYBJT+mIzAbu9BNOhq8pKJ+sUYhNo9KdBoIS90O3ZxjlhWwYzutQafey
Gy8q5TenQSwhN7JMPGgpArWTvZKLm5l0+RnOPSDbdQ1BKWqLgNCb6TjcH5Nu1S3tR17PvahbGpH6
ytHvOq/Y5DozrSSmWYGexhVFameZOfSoWZz4c8s+ZXPdkfn1H6t5wBF3LVtyKrt/xFeWLuPHr5zr
xn6sYyOMouEmqdL7zHLtMM+0aTv7Q7tOO93e9oCJdtRBNDvLYQV3lranCXsLDhWCwcy27pPBe8rc
pg9WMN1dTIqNem0ylg1Kakv65gc3wsa8VEvpVClQrNVi+uoWcYXyqZSw84Pu4rjlu68Lf9hHQ/zW
56z6RfqDI+vFLONNvZRYgRIuN9zx9JWzVFwlS9lVu9ReTbB3D3CyBUKAZb84Sz1WZ2UAM4SfH9gl
9lUfNY8xvRQ7JWTkrI1hKdcql56taWncEkv3lkcT4qmmne8bgQIJmfQO26BC0VnaujrYBqE3g77v
XGzqOCI2ri5fJU1fgPuXstT5YpQxie/EZJsF10+NXo8DRKQ1pRcZiyrg1yM0URwwVndG+VmXpIaX
OjX8NZlFBpDIPtyLVS8yqwGQgpfcmPsDDmlM3H5zNpnKIM5k31jyAmfrVszYGByZ7aMVj+Lc+N+E
JcbfU09FFzFhGh0jxzw51ya04dqKBjK6f5/Zhr6zWffDZulQM651asqdBNsbzokfeGtQ/68dbNhX
KM0Yi1Tcq0HvQ9UgR2qK4janX4xmKeacZ5aeDK4kLbydqOgwNNW405cCuNkn+iIx7a2VgXSvgVSm
iEDNJehhFSWhlXQ/GsYYUyf8W19zZLPCgfWsUpxOTc0RJdab76KZph9N6RVQ7z13K+2C3duyyuAe
4fV58oa7ugIjTG3yhXvk1pU4A3pLvhp9+9TOcMCsKrfuQVDUWxhsasu2Rx3VtSqPoa73mi39eTXH
itjJP7PE3uFF388dyabU24/9KJnG2oTCZ7ukvCa36LGhT4CXPdvUmUMkU6dsFJOF0vSHXE8+2dCe
EcW+OsfeLb7MCz5TsY0NO1i72DxXDtk09l1OYVGycQD0h5k7q5ums/V1hBwUWsoWF4Bn24KRYRKO
k9eFQWLLS7z08HiNoJJHYxAUZjjPfrD8+mc1dzhn+gUazxGeGKDBqdNOLnqdpyf8NFqYDoDmBV3v
95zi1GOdFVBdhtG5M3zISmX2RXMe+81ky5PkjV6LQt64BBSOWlJrq85x6CzoTLpJCC8eIzPtQ8Oi
yc3SBn1NWuY9Y3iHIZ7KLG7uS6GGcAnJokGIzp3Cek6cczdGxh3Hb3FEaTL3DREcuiSzU6lN4k3i
1XomdOyH1BQmtKspjVISxO6HlovhbRAZBpnZ+t0vqFd1gpZyDnaf1eS5ByQ6PICifxVIx2KonTA1
MSqpUuzcHjt3pBvai5OW/mtVjtomJXX8VNltWLqL2O4ohMKCl+4b1xMiTGq49yPy43pifsPoj2Hs
EdN2AUsVuQ6A1t4ae5cXtYzPJBWbO89nk4rrIrT6Sr4AvRRn3IPtG0WdKImOWCbNrtBYeJZc15jj
iqcZmc9OGhH2KKP1GAfUUHp5sJ4d29k1g4yeKpWIez02/VAkInqw2oYK1zRuDpzBxofaLKqXNm4x
0pYjKrDjqAdTK/UVLcDFV10a3o56z+r3gKHLbhobe+0LTtAoNPbZNGwSlbNWle8Yn0jCDnOGYRSt
8FTrKn2MY055zEFF+kzo22apbZDtZRRfjELXd7FV6hcD/yeA7JjW3aTrDtHS7wwzPf5Z2TMBHkZu
If7Z8ssWMrhgS3aelWFoK8RXd+UCKX0LOhpFc0bjjzXUqOPo+2R0MiMdeOkZ1zEmTjc8Mdm665bN
tUruu8zezq2TcGDrumfaO23GntN48Uh2r91RVBe7w8Jb6o63maPoe6Qa/tpS4W6rQnF0m6xoCzLE
fzOmFumqKq2HcXa7zdQb4hR3mcv50wUE3jvOT66sYjOXcfDd9JEZBlwAD4ny61s3TtML1T7p3rF7
DuR2JY41bV7sGnawJdnMjM1M73JtpDc95mTup4GBLGow5CLtdDHn9rbUE5OOQgdAoddT+jHnkFYa
Mzj0DM/Pztjmv/OLik0UNN6JaA58kqInpDIW6ncnmj/7MlcrHwAAArsfo/pOFHwExsJUpeqiLKro
FCXxZchzTo5GcGMCHQ+xsQx0mDvpS7rA0ce5eKv9gZ6YOPNuGokY6MzZtkKLW9dmN56WSz6u+uob
j9iO8Ca9JX2gNlGb0JZL7uU5SUzNwsdGjiLhmQuLgbE9dSJVKGVrnG2OYGthmtVTzAE+4i43PMe6
44Ig1B8zFUdbO9r6Y7QzcpEfo3K4z0Y39OKRxUVxJNf1LS1hinLqWWz7mBAIVPDbzO4++HhO2NfL
7IKfGk6uavEu9iRoRsDNu3aGV4NTsaIVyeKDWkSUD7WZe4sh9m1O9EvM+rkpYEAsZ4N0i2dH2wyN
Zm6450V7H9NmmNtpez80RYrJsBP7oQvmjeYs3TxOlx2NgamzGEr/Vs7K3nWo+BAm45vBs2CXcxqN
aeGUxrjCW0+sJ89AKBh1RPf0HJgvlDitp0UyFsVCb6+LGGufxjA0d/ZJfc59n5RlPIxnsCck7X1t
Gh47J6veysjk4bGomfpso2rWVlHiEZ7UEzHpa33I7svW0B4m2yl7ajztgcDIUvHNMdMZyGPm1SXr
M+MnO2B7abSCa27S8g/PcuGvSN0RaydX9iqtOXo2DSo4xcC9ZdWn+I1XZTWpA1FSY0fKrd9hs3Tx
1Ez5UfWuPDiqdh6sybZ3cjDbT7fN0DXwwaZvNQoiOktJTLFpeBgHFk9emuAUQZQ7kDD194E5omW5
dk7PbteHfAP7lbv0+DxQjfmIQ9G+5J5J0btR1fPK1dtbi/f03ixN/jGYFJ9jc/xuiszccBOiplkf
jFuayMhiTxEqrWUNzA2cRbZm3n/LbmtsShsjMqePcqWUdiaDStwYgMKW3maYCobQFgMPPmaToDvH
dLz7F70JvEevmDRcXObIgbsub6g72OD3wAQVO6xYQ5zuXTXkRC7JyQR9/QOI/XvbUD2vUm2VjelX
ntvZwRPtTTm0iJeIBLRmTi8dlx+fZ9izDHVDuPUnBXTaERNwcv/fMvf8n0Q088yF2PuPzYUP79l7
1yfv1V8NNf/4qj+HmhDcPZfylqsXEPjIX2aabvCbDad8Af8ZOCx+5cFb+m8GiBbcAxiXmIbajDv/
MtS0fsOriPPQsSxKYXRgjv/x77B14u/6z9F/9zd//hUq5rt/CyYyTHpjdBA3gOEtDw/kXw81a72Z
NMxF3VYvKR3eadHijTYLh9NeF0BWwpaLexp9vXN3wdVVLYAxVWG5mK27NtC45JixfzKHnJp0a7LO
LtmndM1NB6e2N7aI3PPVwZ3J0pTnAF+3vDq8c+GN/U61FpO4YWgI6pMRGtcUVEQ3FEy0LXps5R6S
AJrTRsqyhJKksvxtTqdp5HAIiXsD8YETIGF+0sZ6FcXnyR/cDwsJehN7ONanIaBuPTfmG6H52qZs
5nwdMN7cNELmDwM03c/B1LV3dfW+60XkfpR5X72ayP8ts9LFI186EVTJ2MY6P+he9lKA8IRyc7XV
NyPJuR0o+OmxWyz36dV9ry9GfKWaKGxmNb1Zvj1hca/0hlQtKjE5kauT/+rqh2GS6GFxdfu7V+f/
UFLpvhpaDNArKn2bWxZewYJiyOCtuaYHIFmgwqfXVMEIcg47Bh5L0L6G8+aT+CfjMCYQFO2A57zr
rIKGmmteQfOW7IJPhzuMMKR+40CxX7smiSVfpOwZOph935n0XxdLTm9qy63ASvlh9RJ/CIWWd8zn
7K/EMKanQAKWWPIWOA1G5Mhjk8/E+q1mnKhzG5tnEGBEeK5JjNKhsAbblEAC1WfpPCfX2AZp4zgU
c5AuEUO7fjDcOBPE1rvpeRj74q5qRHIPGCADEkyaZw+fo9tZS04k+yMzQjTM88mpSsIk/pIrYew0
tEfXGA1tjdxJ9AQtW5l7GoCzd+caTgmuQRUDaRcBmzk87xmu/RUDYf1HJwZE9ch3VbPicEi0pmHT
iAj/LXmY4BqNuaZkZDFObwDy/DPxKKJ+mFVJ1AzXdA1li9gputwlREkwvrJ2lO8tEZyRO/eG9uAl
v1ZrA6iWQJ65j5nLBMd/yrOO20DOYYf1vyvLdTCU8110jfyQtquR9qlISZdEEIW7/WkaiGXtCtz0
1HUafvVGtWp+8q6RIqNu3c+m173QuEaOmL/1xzRS9G7rEyG11qnGDZk19y2IM7JQpZEajOCkRn6e
60FA9KwxSQCSeKaCGY7zlqGD3Oo1mRDKbTQyUdzz4wd7NgO5EkkWvOpjKl6oYPA/3MG36TUbeiwo
S9AK0m9O7tV/kUMKWqe2uFGo3rDfwZEwPozJwLvMqJb8VrBEuQRNqwqLpLSP7UA2bUVaOsq2XFHk
q1Mn3UeSxdwpi2tGrL3mxcx8ltY+VyY5stjV+ckRfkS5wkuAx0tcc2dkKHAjJxAih/VEdQ0Nl3/k
1K6ZNeBEdNLMk22EZrOk2gIf9XaFtrvw/vRekQ7QA1JwmHGC99rW0vf8mpAzl7AcMx9jmy0Buoon
nDu03iWfrQtc2FuidpOuz89JIOlcNpc4XrsE8/xrRm+65vXiJbqnzRU89wraqaHXwdnHK/PEJwrS
dglaJromANlM1FsuVXGBxUVCEM+J7SHixOYOK1gFUc8bPrMW/yAVlwL4A1HD6po6lJkhub5c04hx
4c6PLDZO+QPXMsjXTPMv5jXE6HJ+OHZxk7+SOEZe8nvf8wjkltqLWFKQZEd0ZvDM98m8NMQkORqT
1uD5Puu6WX/1liBUmV8DloBPcv/ZvgYv5TWEiXCmvJ19DWeONJtRJHENbbZLftNbkpz+NdRpjOQ7
Sy44oX0NfXbX/CdB0LgnEWot2dDebOR7seRF5Uhy1FwypM7kaI82y1mJEUHgsCP2hZ0TjpS5oZln
eMcFZrn7dMmmoghggR5Q3lE8erKrS4q1p9+o2Rj16G+MxqqrfRv1dvqo2+Xk8Hej9JlpA6FYmfgF
NUCBdcgnk9Bsbs+cP6k9Mr6YY3q3uAGtn5o2lHcmxaI0r5K0LojupndlgojEP54zHaSPsfqZLald
XJuTtZZLlpe0IE0LaVv7G23GzAuyqRi9H/GSASY2ZmJzLkF+OX+EhDsIbesoo6gFx03dg3CKHDSC
2ivBwixBY2dQWGudObqT1yCyl0aEkkEDs2rZS1a5W1LLo5VHe3gq+tYsg2JtL+lmmoGnE+VP5j6W
Q/ID5EoCBcMfNs2SjI7yXr51ipHLKi4XSokNdgiHF8+hhn/Wq7j3t9YtCbIHCWoitFzxUsfYSOEL
aOSBMGHUqROdUquV5KI6+2tKMjrniXOtYfyKdT80KrRVSg6c6yu1J9/QSz762NZ2RkpD2dL0zDCa
kTXNSvFkv/Q5F65NTf0uZB+ngyGEGjpaB6qpmfUy8sqaw2gDLFvhgoSoY2mug/hUKAuDGcbAeTvh
Yp1WU+J/1bWoIZAYvfGcEBOeVw3sG2c/ktqaLpiwqq+ICAH+roGjjp0QzlyucvXZ7jMkpEBfjKqZ
tjEHaqxlwugZE4kfwgRk0lZYaXag2UDfJLSjPuQOUWtniIqQhjGYFX5q/u6nUf9W+FYXTrPqPjRY
PmtGC3YKehmn6cp2IvfioaxA4h8rAxWhmLOV3lY5xQBZrWlPNtAVsYrGIa3XPka9KjRFOswXsUQD
NiUfGIjQDd6uTRz1lrEZ2ng6NKlmXQSRqpTMlBVjxzOkhb+JO+YhmK3u21/AraVLLfyKeoTiUJZd
YK1ZEQaPfLXu384zcVnATG1wM85NcNZh7ylkRZl8lE1nHZ221fJVhFnzozF7MFp9UKufOtn3LASV
g80X9XfuuaHSf0xy1oCD1uvwVA4xrptdqRxMoDmv8o1BJzZJ/dzy3JU5uce8xL+PRYjrbe2a3TOH
KAIUeWCYn51Q7aus++RYAMFPwsr0ARSwKU2XGHgqOwl6vIaz0ImMVWcZ2a30DNKcluv08Ei0ZA6N
vG/dM1ew8uC0ho8vlsWOOHa77H5c0MEA0I7K6o6r6wZ+T2quJ8wMYekUDPvoaX228JR5+JzS+uDD
8HnNRiGzPXWE4n4goF+HPokMtZEp3/KMPqTS29aI4psp66B7WETK3pEHxL3ZlO5D1LUeUR7T7VFA
hplRfilNPieDg6kqtwqpk5LOwpb5RziANRtXGgfTeyd2xpOMeHnWNKzOS0Xc7DznI6diloyErHKq
w5/a+Intly+xk9XfgHQJL+ZY4/gr43I6ypJmBtgg++Kdg0L0QMUiUQofKoC+qkWvZh6bABmFploP
mIfIGK2wQCtgTlnSP+eRbeCRZ4++lbWKTpUchg2PQPtdSsd4GPMh6UKjCYr7ZJ60J1PowbM5TM7O
HILgW1qD/qQ0fzz5jqO9KTrfkGRENt+PdSbfWH85LtiiN+116XcZUeLFvjyWun/QQdO81KnCQy3Z
Y16wnwCYshfoAYuAnuW7mnl8xKHZAtsW00FXcFLW0X10dDcfQmAVtXv0hvLoegP5m3pIrEPamW6x
FTqDL0YS7G4EyhOhdhEiWXqcezc/OdIGBiztJYqZZnSphDKgznxAU/jsWgaToKMl5dUdd6lnuoMS
CBDJOLXGTifTsJTWtXQbE74iSWIBc8i2zjyOA0jyqg60d0qIvb0iQ+5TsjUX5IySKpuxr84D150Q
k03tvyITGP6DQ/AeWZ5PGh0elAQ63iqL5LtD2L1TsZttx55EPOWQ3iaGeqXtpsp2DxbPEx/MGWv3
mThzg6nbsgdrKaLmwAr3CDud7/zQ2W/mYx6p6D4POBPcFZLS3JgdIYjNM7hMUH8Jqn6xKf1Ybkyd
EjWL8fIwcFMpCKEhg1WJEOImmWuOR7DKJNYYoyntC30NVXR06NtNbv3RkwR+INWP+6xDJqA0vLon
ryM0kmGcSX4opm/zLhDKsbbdNCfpAUkxBdUQN225JySEzA/nSHU/y1np70Ga5e6i/zrRz9yNKxLY
U2x45xhfcgQ4Mh2J+uB4JPZvEnJOoW8oGorDWJn6T8sd8Bu2fUtvoaBUhHiqo4Iz27cY97lvyKOt
SgMShdMZe0oO8l2PtRjvROROj0kF3+OgUniL24QBvL+qbBlnN7XtLcUQAEeBeOVmtwX0NWhhH4/u
DmJbEB2tFk/MtiEwJtZBFXnRsRJSCZPUualjE6pdyDSa5hbd25Rz3G7EpMqbwoIyQmyN5BmWYHyQ
zbHSASDuIz9YrIhO6SXPbFJudwBVVHHM0Ud6nEeLcOQqTbuhfCJdbWcfBs9wfR/LXhFwbQjLISEQ
OdA7d7jLRBC8ZRzuIC4oXABhx68DAaJN1bw3YpSZU6KhEGx8Wr1sdAKP7mezpddx9lvthAf7LcgQ
SlaCLrW7JKeYtLSj5qdmTQyMCdPcZV38kA2CKqM2zWlkwkyIg3O2BnAGk9vg46ZS5mRisofBQmrn
dww3mnkwCEppIKtHkol9kahPFbeWheOQfgPO9kMHrg9WjCSrtJZubLH/O3iSBktoNvWYxYOMaT4L
K+A9p3jiieXUApw5jHzFfC7W4uGj83y5sEN93WUXasvFecC9Zp92LZ7XbqAJpoutmPfDXzSRAkP+
rXKtwrzBIDbEIV+tM2avBl0LRVYHFbJhMgFRbfUlEFR5X4KlP91MwuyeOgwkPF5Z076XmlsdSE1r
FMF50dlrik6u+3I2XHipDvDYuXSsW6eIrQe0YntHe255yFBWZ6CmvBzu6LZYVqf+B698sLeDmKbV
vvYIxo1zd2j0anqPOz1+VirtXxRJz2wHacI8DpbhHSQ5UdxtPrbVGJ5Es84xwetrr6YNIhwHp9HD
CpBVcQmkxKwDS7QMthq/2DNd2cHJR5wsVxO4uZHUezRSfc5lP+zayBVhDwuUrgkgZ0M4Qm5lxRaB
u/lvmVv+Q7T1wtD+rGHmpjEUl//49z+Z2uF7//5Xf9hcTZT38rtVD9+dLPq/TOqWv/mv/s9/+/5X
rJiWaxhMGv/x4PLlu+v/bfVdxe/Fr6PLP7/uj9FloP+mM5gkA+15xMx+6WLwHVoVAlyaFOgwhnR+
8WOa3m+mpXt6gF2SykoqHP7v7NLAkKlDiPV078rm/y8ZMv/e10tc28TK7JjYP/+TujNrkhPZsvV/
6XfawMEZHvo+RBBjzqNSesFSKSXgzM7Mr+8PVd/bUlYdybrfrtmxY1ZHdUQEAe7b917rW+4a3fmz
HNNbtYgwjf0DnYmMLRhQFSS4FLIKuoSunE8/3Z5/UE1bq0L5VwUz+WCWcDxCjtDLfdQRU8dEDOIC
1NEsOodYZOr7Sq29Gywk7yizxrCIlhYHBv8Wav55wBuGDq9/XjSBLeMg7KdsoJ0Q/uFz/c0gTpSo
8AkvIzBDIOv+YBAP2hYP1Fz4h1HkX7qSz2GNCDs9QoeZUp8Dqk+EHzY9tDQnGHm+kro3z7//EPym
f7s3wIgEVa9LPKL88BkyvyFHTvX+oU4nOl1ZG52Rl1WPv7/KP/ziRFGwieMIIcMqWP/8Jw059MVB
JYvyEVDIo8zGTyQ84cJDZbppxnb8w439h+/EBI9v43jIfXmQfr0aXlvLJHAuOAQlqhCwW9isenb4
338nXsqPd44zyI9kLvjr6Ph+vQrhxFYzysg7YN7na2Qzi2De39MEfvv9hf7h5hF25QKR5/ug3f1w
IWmQZffj8Y2QrW4KQ72P6dIgNylvkXhe/y8uBlycDghdHGl+uNjUO1XltQ6hEjAN0FzhHE0GAZJo
IY5wUu7x95f7kUby4d0k+wV7vMOKwDr14bdKLd9ZsKqiSjAcAsMgv12OXmTe56iCiKjHG1MD49sn
3SiOkB9XTU0RfXVzRrmkuDf3KvP1wS6LIbQzl1OgCR1069o+KRoSmCy9pqIO/aQMKORVmVK2Fn4H
7nhJ4LeN0K6xU1ghLhmXybJy7zQWxb+Ga7+Mbn4e1Vj/8J6vXnbk5wQF/P15HDm4j2hJvENcJuKk
YMKe5kGyzw7yySCgijQLsKI6fvfspN45IhOPsNn9P9zqf3peA88R0C08U5Jn8evzqhVGUhnlwSHP
e+c0Oel1abo0uklS3/7+R/37lfCnsH8ITFqSe/3hSmSxtWOgAsYrCFK3U+8jc6mKL9hgxe73V7Jc
++9vR8BI3voxa6Nl8OPPf1pamsKyDU+09CaDQezg1qbAasV0K0x3uneBV9M/6R7jbCp2irI3CwnB
5OSJBHdc9enjkSlVfpixKQD77qX70KeDfJVD4x9HFxLF1qY+fwjazrnsuqG6yMBx4heiPUtPDWnS
PicabEsXudmahdefTIYNRwAM7j7Q5XwwmrYJNQDJnS0J/eVfNHH8ybiS0WHsIKzHhcXULFHyppTW
hKwlATcfD5MIMSCnN7DV1Ctn8YLs+mDcmTmsWQR+SBCHxjsRxeO9pJgAbkbBF19aWtBGBEUIGZR7
9k0RXVloOoKsAzYd1cUqeNTblvPJhmNI/egIXTMyK+tXPzZ9sokaiuNkbgAqVFCFsLTiFg1K6mCz
Uw+GWTc3vln4DeKqegwzPUG/nka7eamnIbrSQxLRLF/SwwCV4s0doSXTzrc/Z4b6VObAzvBkgiBQ
HbN6huHXXpEAl0qPNi3QYzlYtENgwop7hiIIVO3E9S9Mx25vloEWMZHuLipCnR34OrhBBwbxUQ68
ol1o2p6HKp3MDavUfBn0AT8mWv2ih38S4Z3ocfIe8mYcvlMycU9Gm1wgFJ4oJnvruuki0NnSFv2p
qZwWqXs5rLnzqqENVLfuJtL0MijbyMmUZdA9gWVykO6btKkbyC7alc5lM7gEaDZmBPEz9uuIDDK2
fph/CLk3Ct1vH2Y4/mAqBho6Gr+3aAduH9gS+cq0Y6SXESwsQoOV7hy8T5+TWswXhIs7n+2kwSHg
m1lyA70J6ZkPyY02fm+2/pbFY2LldGbtbqDIBs9jK/G92Ta0mcE01VsjFd/BiyRPfDCo9iFHo96G
+OTrXUKJcy7woOSW470DNoZrbfYpmkaTM7Q6+KJWy0Yxt7gUWdGQMNq5VZjmwI0ROZubBIbpQSwU
OIgURPHVtSV5EWSFGGHg6OakA45Sdpz1xyEypyt3AV67UU4cHKrKWPQW7m0R+mV0nfUTwHub1gyo
LYvPm4waDnrid2iviVxIsOsb6XIJVGTf08Q5JwF46ZiBwQN8aBgu6byfMPk9CjOYdmlaY+Xnsx1H
o4r3QcMMEk9hwe870TRyJ56PfGEisknyHhoDQufnwfa9C3tuvlcWEqu01yn1adN8CaLAtShQ7eZk
WFpvXAMrJJQc5uzWIseDgfMpbHI6EZnpZ1c+hyr0x3NCN0czQnMQdNttWrwiy4J+VVrj0Sfr41tm
LzLiEDiOtBHNOsz5iR8ilEJHlRr5bpyH5GBM7MKUovoNV1B3B11/PgajURx0S3BXI2Jr75t07QuB
wmygQJwWy7lADqR20zoy0/hIN0N9jlEdXpDp1HTbgg7U97aNweyq6CmeB2CT2opvDEZwF1p3wWvq
uzYiVNntcpz0EnA1hvAVUnEkHadCLN9xjJVYDrB+ImjKMAS5NcVxISTuyXp48X10kX5lZlt2PXp4
fd8zjVnKqw4cTr+tnXEJwTU4zPs0g2vPyNXWwZ5O+DuFty2X69ZuiNNS3vIgGq+9osuZfp1SVlzT
EAzV4OAdmgZgbUvELadhI3qpYxRWxEwFT27jEE+oZ1LXZ2+5igP10hOteqjaYlo7LnQI3dsoL+5N
ZuWnAgzuaezB7EdQS2J0SAcy0Yx9Zbvj93IsMabTx0Cm5PeG9TIFjX3l5O3VGNFPgPOGFHQ0561w
ZuuSphPGYvza+V7nXgZ5vRr3lQO5qbXQvysLw9mi9UAPuC7TvQYNgnoPWh8J9O8TLpZi9OQjRdJy
6FF2biC9P4+uZR4szNW7kYCZK6fsMF7pS1uVQFQto97C4CB0E5icVVVAJfnma8ZlSloPyoKO7iBj
C5h+zg77Ak3IfmRMMPbRfUmEyM6L4vlC+c6VU+EoDtZpCUO2ie54Dz46wPDkMQPbuvNyi1DK36ux
BHngTqP7UnoJDKc8niGZIKzHmx9HzFNKejTAo8r6ibpsuhNlCv/StaMDKBzaKyw212mB+MBqjOAB
mp78rLFi6JD4H83dcAsEwe3SqAk+SY9Twmvgke8Q8mXDzsVnEiBtWbzbHLUWhEcWr09DotuvzLoi
mNpeoHuYKvPko38HON+1y/ssUtAdUJo2dB9fGXRVJ/66ZdP5ExFljna2yL+bsJ2hGlWEJ7H4IBw1
m8Oi2mhLcmH2mYZncxbwrzdWT1QcHpeGVM04waSE3JIEBV7jUV/oJZpuMGM9DySzhgh3n2zEFFub
Tf7WJTdp3y6RyuBOWCVpDe7Ik5u1+XbxnOaBYMsHL0VRWNUKDH23mMeuRZ88zSR9Fw3pcOQtJKzy
fdkcXMlDMaCgPCAtdsnRsQzUlzTxRyb/l3NXiNt+lSiWZlIi5QTZ1ThyFxmzusDnvErqg+qdDSnd
EcGTHxfXHJ5iUGklM0g5ftdA+B1UmWCDlF6tGEzFqBkl8njCV+ijV9j90va9EgJLD8LtB9sKmr02
51s4Xij/Filh89lgIVH2Ds+oTeN3uWR6l/Db3DT+bJ482UQEwQX6fqG3tW+L6BvZSf01DjYwzWlQ
nl3wtajvVJ8dkUtgPlbVTBx6o3YQs+8Qnfjb1k7EHjMKjpRIAtdCjlCeleRJ8Cdh7i27B3Av1LKv
pjS7YCBJKFFXEDuynbIOuZKMqjcxifwiKkXW7cuOOxK4Kj9EZWCdHJg9UL3di8zpX2Y9VQSDT9cT
TN9vhCb1l01t1+GqOMVvKa57u2p3QdS2rzbAlUNhglMu5HzIKuO5xFAP35Su+458qfJcoQzYJQTC
gt1yi6epnbrrwBurg8kmeJzq+FzOhX5y6oS2cuKLsAkG/a0px4Wdm6IA+WEF9rGPx7AWrM1Z5cbX
qGLiO8AA5bY1awKuCsG4zjYZt9LIGG6nRH+q57IjoKm/TARBK8U8Qpln3V46QAt5P5FNwZgbfuJy
GALCtnP8J+1Se1disQqumaZ3FPaSuRXE0nkBR7cpbZ+p4lQ+g6FGR+2VcKLNt9JNj/1odae8n/XG
S1pBmICH5Msa2IWRgx6ZyC6H3FhDBUkJqaS3JxSRKUJdG/45qCYFDA6HhZ0/QigFGd5naDtGSTOS
wD1K+Wznx0G8cxPFZGII0oPN9Te6kG9dI6MXr0BwXGPPNcfZ3S1kbXZ18zR3LbOgYT53Rv/sKzHc
JoiEubWfgw4tnJ0Yb8z4noWdXWEOfojhnUIltm5gf3+Ps+/AJAak82m/MdP4EXUrTLuGnBTpXabS
ugL6jlfA69tLMn4uNU8QkIwAJgY9+Ldq8tQ+FsWWXYrUwHo4MFQvPi32N1px+d4XjbW1YMJt8wZm
aS9nBvFFmz72FfyZri0xq/jPLtJqt2leszr6MlXyMqFr6whiBRAi6W2fa0TaRfKUiOCIzuBx9BW6
ouZUd06+JcDx2nYzPrsYqo1bD+Oup6e96VbYqjB6FTqS/kXSiFNZjs1+dPN7xVu1MvG/0nY4ueh6
DDDspF1ZeJDIq29UEh1x7w83ZRDLm7n22u8dCDuaZvKUEXZxhnnv7ocIi1gxRl+Z93Iw57j/2BFD
wWoc0TCPiXV4Sxar3hets8USJvc6MAk6z3JzK6IxWUspt9k59uxB8yFkup1KyPhWoGHXl1cQCjEh
lhO1So2od7U8HIyYIwIJVxmneoMahi+shMpYCvqIXBAHFEXF7825FYSM4T34bnzj2CMpEUJ/Qbi1
bzvq/JLcCaCFAhdIxJpfxxT0dnAPoerKVtGnbi6vcR07m3Lid8frYW6Ul+tTkiw1m375ZHYQmjSz
PuKM6hfF1CVkjAGYtPrqGc4nN8dIs2j27Llu+dF09lwDQLwlMKJ4nmiGbmZ8NUc9xtYRqRayx4g5
T90wTE6HnlA86NcsKZU6e6WpIWIznGyKkdrW01+IyEGj5rp8U1ONG9KibiSBTISf2tVuYcj87s2J
fZNWjLM0Q4z9bJrV3ggmTFyZeVVyZtkrzj/nkUyDsXdJqBH6llEZ0W2137wktQGEPIn6Ay2WB1SM
1T5C9yGH+NqnPLxpG6PfTawdO+Qo7lUViIyif+LcnFq6uV6IAIP5OGV70+Vw7Jf6E9Ax8Hi+jYoF
RPCqbCAoY3SnR2GQF+eVNbWkHkkHr7zqbeJLnT3t5aE78ZMKq6+PEPH7A/uteY3yEDFKlZXnojnC
e1M7t6zElYkBaRe3vbrKUHU+t1blPvuT/B5NlggxIwyHJLfNT9ANO2b7ynio0SN+HXm2bzvtu1dz
CrlG2cS41QSrHSaw8HjfiCmQfVvsHNo4oZdA4jSblEH2SDUPfNpqvSd8VlsD0aS9N8E3w8Shx7fN
7RZLTp/U/QkGG5ltZv55bigVYzpeb1i7SrxI1gwlnFKo44iMglfa9KoVtZIy+6PblJIAOdc917qb
P+M3AE6syanj9d2brdWfImyDu1HJMdSkqdympgSv52T12fOSISxb9y6hEbUdCn5xbG/BEdi0Rc6O
RyqUGntCmdr0ypm0PiEN3KFWmfYBLzpnqUJf4FAaQDFq6kqoh1fB2FPgloQIycwaQ+RWyaleBn3o
J+EeiryTF1xn1UhkuHSkwMiZjf6Z4SX5fX3VhHZKNc8B7GFshY1uSFlbd+rw0NrjC9S7L6W35FfN
lESf8nT5xnFc3wdjgygfa3APxKbHOZXp4QK81xNY5U9ctj2jZSFHEcNCm1AOt+gJtjqi5SamNsVZ
3+jkWpgGvaFSt/auYGR6DAoDZW2RMhUkCYIUnarey6SK4j2HPudTH2sr5BGsP63KD5RUFbkE6CDQ
USKg2M7KLe/oVZRPtTEGWx0k9auC939PdpB5K5rG3iUzR8ONu6T6NhPB1yYvgnv6cbgEDJswNKde
yVOL2nZovmkw9R5wTdK5VqjiziV08jRMJS3RJnJ3jVEVBwPg07ZufcKnPCs9oxpEgyN1BdcaLdxW
lcuXEffgMcbt/5JUiKRypTQdDverN1WK4iCY8ULALmwhy9zkdoReaZjTS3fgpOUHtiIu2bwLHBeV
nC7jhvgIO7lEDqZ2S1WRmjMMzI+NjI7qBZo+BIVwn4e7WZnOtwGpjDgbSzYfhtGz/a3tLt4LiBq4
js7oTXIH2T99r3jIPGSrs6ovySybH5ciQHGTm/Atd9hcSCFwMp2/jK7sd8Y8ctJbuuUROqiDIy5n
d5wzB/utfFBuz5oZaAbPUZPslW+t/gnU5mbptluoGvIpysqLrBuufWb759wjHK0CWsVjCDnvqtRk
OSgP7f/Gwc6LGq0kzqoDbPrMhfQTDqrqBeiFfUOi6DUW3myvytq7lElg7XNrJFhB+V2J2Lu2zwzl
BVgQr0IMVzXREZHS8DQ28/KQRUPzmGJHxikSmLvRcAgaK8lZmsl5AUcGuPyIkGYiSsRLe3TWERBB
IohZE4Fx4fAkERSiWFAMyN9W26JXNQ7yFUPhVuwjsIsxvfS5ASWZZWwGG6/vkYe4TZvvwbfXr24G
+Xr9TbJHj/Xnui98Rp+lhFNGjhaYFG61f8n+nWR78qfuI4nLwMruXT8oDgRIkupH/3JTQ+a4GmV/
68QEPtLJwUcWDcgBBvAVQeNtUljxLQI5csHINDQwsG10VjfI7uOwTlXNtN7ZBobRhsaUyXozBE12
JZGSI0Ntn2HbqwSbFBEgbVG7ry5HqWMw+GKrEXfuxqAD3bB0/T1Hyoj3v0A1hIGdGXvNp+qSl3Fm
9xOyn0BmZeaB1se3pRXOqZyIR6uW8bmf4SDj4z3QqQU46kfY5wWZ5uBszE3ZY77KUwKQyJ7NEeRm
Ddy59N5Fc7+rhuEcOeaE+MyH4enSFcaSH5Hf3CrxdaoQa4aFIgOGGhzdLDIAxMgRuqULEmL6g0eC
RcXiZfrf4H0Fh34W9SfaH/VdSebpfTz63Qs8JnXDnedcTOtubw3au6GWG0mziv19wdsXmoP43iWx
PgaLNREVFC9gjYM8+koPlgrfoeS6KO0YHbzDmocHtPU8b99nJaEGY9zU5Jjiw+rewTVaE6iQaMGe
NcI4PhQSMBuSupr4bWJuEFKjYiIbY8btyYEDKPMJ018N8JewXJIVSLFYkK5edTJTT5k7RDsr8ZvL
NnbHMCJohy5SanyZ63q17sOESCr+9n5s7yUW1ENRW+YNbRGPv7oNaF+0dPSk5wFKDahlA/KRGpHf
1BnLNISGDZOeaVvqMpS1M9xEeR4S7YG73FaEOpWoCXX93i/6qeym4KmcRmJH23hWHq6Mtgg9a3nB
t/YJIzfiV2Q6e9gLodGSm+vXHa67OU3PcUVPiIHOKc5T47kdjTQMUnqXtN0xpCXYyDC1hwWUSSgI
nLoaRHdH3ww4zA4OCaltAt2FChbdbKoLePhmx664qQgbJD+tGgNgDz5kYKcdcYH4RoIgm6mKcQ2E
Y672JhQ+KGxekDzYni0vKPqqk1ButevSpH5wh7mo8EC7FnmbBUE4AHUoRzdLL7rb1i4dqAGe7T6a
cd0cdRZziIS0VgPtihx9NmyB/W/GZrbPfLRtTUxb0xw994Xvtew7ED3roEKifVyGzl5PLPltZMYE
3FlLY3+D/ULRi4Yew2dQWmJLZ7F+8uH+JWRKrC3kDDbeu0PuMaWQ7xPzyAyB7Y1+ySc5Zd4LhH/v
konUCmW2vHsGn97JFbb9ZMoYI4MrjURRVTtji+CnDT4jha4oZIyiPJEe15k820S00e2naUcaDe+W
GqqyCQ30Td/hpdpPPa/wc2Sq+j3zSuTNXdAWN6S8CEYMBM2ifg+c7FtjSPMUTfMEqkamDymOoTjM
EkjiPoOKLzNcshtZq/xr7i2QTBW5kCRVOS+9YQPdbvu4eFUS+ipSN/65HIOV8W1wYNpOBaK/oK7k
Q1BJv95WhWO9tnUsjqPuBkA/fuLeZmQbjBiw2/jWWBx6uwmkpgStutkG3XtViuqZIVL0CbpA9dng
3d8ZLXdecTuJOqWSPM5lunyK5ip5KWPBq4m+rfsstOG+0gV2vuTovGEILkgIbByLTksJj9zKA4ng
WMRLOw5bSqV2pPZM72KBjYlYi0g6jGwgnHzAQkRi28+GLJITMuH5So8jGjFLZFvTa8nmmP307NJm
dpljdPW+rnT0utBk4QWo8uazD1zjvFBrU1QvOYAcCsBN1xYttqxBPrJ5ld+Hsq9u3VKbB4YNGIel
1JCUSReEFmJ8SWn3VBvm8KAvWOZDNId4k+KVUU7TpoSJXDQ7u6qLW8ZlMK4n7F449XOKklIU9QM6
dx2ADMjBY8yAMrcOgtwr0Y35yRln/zRFIKxSh/BRRZGGk8bCB7FVwMyRw5Ij80gargn2NyuqKxYM
vw4dgkpucU7r6sAxeQKLKBpO0eD9FY6NNF8x1oD03iylxzsa1uMtqZDNgxy86rtsesDOSHXPC2re
98CR/lXU1fVl7HjQi4Q12O+y76rvZLMi/jMgvn8G9k2ykNatB6fV027op01fbonAcKDilLgieFTJ
bsaM+NjKBlG9X0kUzQ4xWPeG7pzn2CuKb2Wsn62ArmjZUpGAqUR37uUxlC5bNtnt0o/zK6LwBJg4
vdOeegr3oEfrfTm2HW09Cdm92HMM4Cb39UCBYbj1Yp4VSR0EnXUWZkA9Ren1PHWyCiVTV9aIuPT3
Ntqri0Sxf4UZ/Yr9uDQ8OiCUobMLn81GYLkKUNaRjDA05EpteCTEtdl7NOy8rpu30vXi117XUQYL
qH1x4GepsFjDZodCV/cJP5S/J+jJeQIKgBbbLBrvG6URvMBgBU6rH+zp/AeHuv7BpGZijJaUp1m1
h8hiz8Se3QKy9oLS/dL/wFvXlPwXcWSPT2637mwBHOwY0WO7MUorOMfe/FVrMIRMjsdpw9Ga94Qa
iW/AMMECVVA1bLn0sSfmON7nmOjIbzoeI1qWndwm7oxUxLIuZUcLk73AgRhl4zZNAK3ME3pQdLVr
KjwNE6sbBiKmZ8cqd3VsAzjtLQ+FKVYBWmetpd6i1slPnpMCQc7jDry6Z5opzqyoedOzN7PrOhbb
P6ObmWBgA9E7oIqXpWHqwBCDwxsa/CI76jyzv6m8My9m7ZQccJfZOsxDUR7sbCCORXXz3s0ZAvFI
lqcx7hmUeQzTbjFlgXLSTs9u0kbt26Jq3P+1MPQnUN2rlpBqokrqd3vA4y0hIpwVaqvbcbENcrkd
TmuY9fXVPJODw6yWM/6c7SENGBvcM9aBs02V4L9o6/fGHxB4BrlKbxNf3uTMfQ8ibuLHpCggg4nW
IEqvgHu+Z26f7MvWeZXQK+4NVzlvBiwf1NcrvsyqvvXSVk+2l+TmkRTxgOav07yQd1teGnFlXed1
ZdzHhviTEGOVP/wqeQlMBxUUG/cKI3RW+cRPioUkM726Thp/PdMzPOXEfIsjJLnJuxp4ELNZ82aw
DPVkDgNb6e8FE84/ySWQoDAFBbWB8OaDvmcRhgt4YvIPsxt3N4Fb6+OgcQizJdJGHSEGRJzJGIxD
o/42LmwpGgfvvh4yC/V9+0byo9z6PgaevDZxm5QMmMrJxUFMGc+8WVgkyY42bZnC9YB8A484atep
zqOjlquuTckzGhhVSHqDNkqtHO9UtrCuUAGz1yOErfpMHIopMxAuW37oRqxlve4dKhT5OPUcDuQ4
W7dQTN4UidBbwxu6I6AXRF5VCQ+Mw5h3gF1s/+HWib/LCFcGaYAb3BZ0B70PIraCR4nb51Cto6Hk
3GDeOs40V6Svg0CwkCyN6KRnQt7ZlciyvEjbft4H+Y4qYNUYjKvEPA68bQGT39/0hbtTAYRFs2qT
bTUZF5PZc97NMwpgW+EwUZn3B2HOKiT9+OgFsDYDZyVuos9ZlXM/PXope0k9BDo4mLpWHHGCYcm3
/jIlF4vR3VvT4IYDm/MWqnFytkyz/87Eqz9pclWOsFhDaZEkCgTEpO2BbuMPz+Y/fTgHQzta9gBl
6of7G6+plhaOyQOub9ZQfEzYkDBP/uEy1krJ/fD+8UOieOQVYGm3PlynZmDstFEdHBh/4m8Flw1T
eNR9OE25+1VwgGeNzOptaUXkkYH1uQed004hjfHsAs1OcJPPPhjjnpelliDpQUoh3c+ixdg5qflI
1Eb7/PtbY32UNLJem5aUJtJJx6f380GmuUao0ZDg2RtawaKwCJK4POJYsYFk9Ya+v/McZDeVmVaf
MZRZW+Y/5jYZ8uQ8w04PETPM36QKpssfn+u/ZNC3f921v7AEbz/JpH9WTf8f/IP854d0+v/9Oz/k
0f/9T/9Sf/3LX/T/EV1iVU4DZ/7XIu2HNCMy8Bd99l//l7/02b7/7wHSUZZ/15TrI8+Liuyi+49/
408Qs7E+Q8a1fvzv/ze4yv93qlwPXaYPDUAKj+Wprfou+Y9/Q7htogMiBMtzVh2c7f9PyBIf3g8X
gTSZVUiz4T07iJPlKmf8aZHAAGWifBBEQJKccl70mG1Jlr5yIkHzeBo9xkQLZTCuyd1Yx9NTOmaM
LC3IjI3ZJaGF2R1FyuBDTGvhB+IkuSeIdzpVRt1dFd6U/GFh/nU//fvnXdftnz6vNGa3S/3ZOgbo
ko5USTROmdlv3DIKzRq1gWgCEpg5PfwV3PYvhZ228+tS8vdLf1hP4ekW9Brs+UjLIoXx36lrklD8
/dJMFXJDowqJ6oBuZZGNRe17M635km4TFCEy6XirQOYd56WkCWmMxYZAO9DAOrlBSdqfRM3dc+1p
bcrGnBL6eUujj2wNXZrHdknv60HtdJ6CHzABCRBuWONxh5L4kqXGvIRzMza3VVJAyOFA9jDYZkwz
Gc9Xlk8p8zJRnOk+VleyD9IrjXP/c9KPsNuMurpMLXzXcwFgSdcd3dM31EjmKS/jA2lGBvsGI4R4
tMwnZ6ymk0eS9iG3czI0pjjdK+K8lUYxSSyZ6F/qVJqw8A21X9ifSQxq0p1OJNJ2oZ6kG93083iH
xVefEIKPufHitGVw0ZEVfZ5V8Kllzz0QdnuhZ8cM58QVl2qJr4oCg2kde+AjGIpsZL9WLwxPB997
7QoGuwDsyg1grTMUMND/w3wD8F7uW0K2d70Z2VsjgaxQD9O0BzzK3pyn11W0EJCoTaIWqsfcmc7R
MsO71XU4MOAThGVWqgFSEcEqQCOyV5kzhXVctPt0EcMBRKezEyNJCVCRkEzPZrXjiyU40eoO+6lr
fhljDrduPHYwpq1uRk2V3jE8sc+8NRvmGBfRHDRYdAXM22R6nAZjuGPWhFeOjsemdntwJmNNt8J4
pI9ObJAm/UZjuwK4SwkZ9LG9G5D+XUIF3NGLs3at70bEirnmgc5RdHKc2t/6okp2DUTYrUpdCVel
TsNhspdHcHtnkAQ7g/7mdkiK02JrO8yxJJNZzdPMtMfYjzW9y96Hfm+jC7wY44R2R9qlB3Movjpe
+dhlGOvWDnMDQSpI/Ee24rB16XOJnHspsZhtiE070tAlD7mxvW3pEVCWC389LtXguiJSXgOcAvya
DEUiJC/PZdlCarahOSSyhqiXM7QmgxcdW65C8Gq0sTxfHRoYeBT45oURE49LM3MMJ1yam6ruiAWo
6uxB2ZYRovc9TKPzsDJoQ6RKpOPMCY3FXl27qEc29KdE2LH8bjtlTiGZ7gdj1AcpYII5bnzfi4lu
KOwzyJCnpvDvUx89YDNPj92UXsg63XZdcj3ghDtyGA9Hgp+m9nnJmxuvIVnKM/v7BH86Ltks3Vte
sCvN/jVLwY+4sb7SmQjnonxsDfyHU7BvkuINfc6uww8X5h4YDGxkCQIY5zqY3eRgoRtNVXOXwkgz
tHUzefFZoWqBetwYYoNt0tvHSJ45g6FT+QpZSHLfS/NhIhe5Fbm4N/CIYTOhsKMmnN4GEU+MJLSL
8GOyg9ckJ4HC5GudpqUlxD4PnHmLsI+AJBQLe05VhNQnOOgmksyOuk6JDcyEwQCrjek8ZvLOjwRg
TGLEr5TZ9MecELGzzbqIJ9x8InyOJmLQjBezOfaPms73fungrNqxYZI7YAHOxZqNlrD0zEvLm8wT
aiF930RFf4t6rz6mlUBUxWn+mAOcgKgOULHLtQnTKLqp5/mshT3vpJs9zqXqMLt27A+ZwwRgIYmx
9uj0zzETrrX7b4haX4sGqaLp4xal555thB6JZcuQf62unVO8AtaUQc8KPWu680yon0HVSvrKxtmL
FtY7EjyKxaeMR4gRwpniGDR6y8awqncvLo9QCboD4nmxNRBIHdsg/WzDfaaAjO681AbanETGHm0Q
KvWBqObRUNYJ3395jb7i/qfS5L+KuJ8NCr+eCn7sYr4vhbTgiK3DrQ9nQstwEsvIVptrUN1VaeEe
C0S/fZrIi99fyFr/pv8uvf9+pQ+lRdZNZcLczj4O9A6OThR8t5Z2wBsqqi0IhK+u4GQ0SdrXwbry
1qii/uDa+VEpf/wIrkWNIy3cboG3VhM/VQt+VY6qbBeolAMBa1vTEQCHetxfoC9AM2sPIGpjZQ+k
ZndHJiXwVteVBJmRCSU7ai4IwND08SsY8ErfZWhU6BhrVvnYKstrSaP4mFlmGqohj4+0Y8ujmKZ2
pxmyh21pnnVj+kdAee/wXWlvdG21LXRxx+cwdqSBv/7+lv/Tb/vz1/0QGaKcPCcDT1pHcqei+1YD
K5mhIYXAdJc/nC7Xc9Pf7qy3pqryX/QYPpyr8K5FRYc5/Zj23jtDUyjc0vli+2MZalm//P572b+a
av56lP7KcP3ramtWyk+/o5FChmSCLY4yHeheSvuTXST9SY3xNyuFX9i4WXcLwSM5+51AAWZAmhJZ
jXaexsdVoPqj4pcM8aEfcreZ9qrtuzP8Z2LFpr4I05SfMJOjSWtTyVDMVXlL4Akpdbge1mBi/jZU
EIzIjMtpLUqatTxB7fuHV+bXyJcfX5OKH4WvJ3zcl86Hgx+Cfppg7CMoPuR/sncmza0b2bb+Ky/e
HBXom8GbkARbUaKoXhOEdHSU6NtEk/j198MpV5Tt61uON78eOkxTJJGZO/de61vAu13UjYVlZpRu
rnYhoZNsrh7x+d/8lH+1UP/wtn+qqU1ZsblVcIE121kSMJ0vLzM4mdsIdXGra0gUp9sI5v2F3KQq
hAeX/c1C/cs/gU0pIFCEUSc08j/+wDkjya4uEmNvJTmeFY7ExOnOgPcYxEgMMHnt3jm+Tr1pue/s
+s32Pz9hf/E4B79//z+tnH4MyLAoBWrFvH9HwT/dyjKyUBW5PNia+OdN+n+8S/zxgv/P39n1dRyS
umFivPvTp41H0jxl5et7x+rSG2PMxlXSMeX+z5/pL3YDvs9/v8ufPlNnEelB/xZNsQQrOfIBoV/a
SGrd+m9+vr96p+Wj6Lg+ua3+t82gDvpyRlq8n6MRhJ5vvOQuchykyv/5E/3lY/L7N/rTPsD9o5dR
3tqcJgQXJKO8S03P3gVYzkkC7q2HTGAhwZJCedwshbJZy/r8N3/Ef78H2jjeTJaoDvyRu/sfn9Uo
nsaGkb+1B5BY00xuh8fatI0DwaXWvramp6oOmF0MAk3EoCjfcFqtvQbll1doHxpZacQBauyYVBd0
n0Tx4rYW+PXEfE5b5jD/+c9djNx/2qkZ6GNJRFC3/MUEXf9x7zSwDxVzy58m+hOxNgzYYjRm1Yzq
0tXm8xS4U1j3+r7vSDEWI/1gLqHaFs0e5btT5uFQsJ22Q3mgTI3CFJx1gS5u1WnkHHCJ+K7rURz0
pqCEI2/A8IaGVrDH9Uz5i9YpkWE909GXddTAuv2JYt5Yoasv1ro72Ddd1/2zxPnfRtWjqn/+v//7
8VUk5SbpZJv8kL/vOiHb57lcWqn/c6/qnMwVpIm/ftlvPAHrH4hFTGKO6D/9u1kVmBBScXkynqdu
pKfCc/+vdpXNK9hq+MfSqSyXDe1f7SrjH+jFXCfg4TN4LXvDv3AKvxWr/wmE+md3rc8EBV2F5cJM
xoLH5/3jw0xY4FxmRjFgICR51MnKejc6DR6plMjmtgsOSTS88YROuC77n+BborNwir+bDkB4/cOi
IsOKv8MkxwRdCvQA9885aVYgtAqaM9dabB17iN1b28q25O26KO7jk93sG4xHRXKLAyGlNIJ/gqnk
nMYTCeyt9dg3HrMRPJzPM4R+vTxZ6VSvE4aFqwgE2eh6pxodMkgmsjscec+IYWdEFK5O7eobvX8a
OTgYcYdTVIZp0V2mbLobs+hokqLIsJYU74IkJ6xeaV2sUid77EG4hZ0lPmwvQ0zk9e7GcYcJfigt
j3DijTa9D8ka3ttr19WPcLa3YIL2qbAunI5L/jDjfL7YzrLka+xCbRHVrG89YWIvhbpVFgbySQGO
9VxpFVBKkGP+i5bNV5GmD0wf4RVOe9PyjiUyxjQjudFrHqZpgaGiJFQTeUS2DTUNsQAjzMrfW2DK
AX/dtv58dJHvVvDWff2d6+uTJ3h76Z1bp71iEdtRw4TGpG1G02xWoNDE2g3MteqzUKr8kxzzr6Rh
eN7P6Le4e3ybwRwdOseMCQeyin0De20zefNJGuNZ8/sOBHmcr0bkLpZyHwgcYSxy7Upv7eqWSwTE
+NBM4kIq2NYaVynfFuCtvFRh4m6kOx7J7XgqYEatdKA0bvfQlNM3qPDD1OlvdPZXqtZxI471K9vt
VjkoKxvL2Ra4RIoI1Y8XPPF4rTIH0TSeQJu0r80kh1Dpw63AABehvxxc69oywcad2z8ZFopz46sq
gP3qYOwGvMUwijbVNI8rQ6Im5rK7zqDXoft+Ty2Ji02SUjzlrx6PZhO7T+jqdERr5VfVwLVVzHGr
Dqwuolk4dPKHLrn0RDoVIfdrkHChZ4yIwOMXxq+PdvHite18l2Zj9jLMxanL7Ptowl/nK/CqLT2w
g23CdR8gn5bBBkHzXsbZq9tHPzEJA/S8Q63ZgSZczGLw2Wr93iQ1YqWN86EW6QvD8HHfI6uHLEFu
knczTA3OTmc7AMyx1X3r12fmdGswi7RXbQXiL+hIaWAu3bvxRRIPHopU7i0bxIGE7ASN1sn2fnwZ
hIHgtqCFdehKbuIOxj22gwvej5TYmumlnuV+5rbKZDLEEwc7UTPacxMYqKhElq8T1wpRQWw6P/l0
cn/bZBcuTeuxNu5pW4J8t7fQkJ51v9gP1O+thGxIrUT4bwQMMt/xaHhQCc0Cghdzz8GA6YOu8rbq
jWNsElxlzk/JYDoYY7y3BKwt7lcndGeHq5217QtsaGa3M000cjOeVrqzoWjiH5ysFyNKl+Vk3gU6
/tBGOndJIA5TFryDjzskvfNVZcYhbeZ7peNmJGm12JIYu3dKfbyBgAZO1pt8kgXS60LUWc8RGFiL
1OXSuLQu2eKdzjff8D3p2sGvkzPn1sgM1wK00A5bTFhLkK5zgeV1T4w3lXRZPyZ+ucM6TuSpE1OQ
dvUnoc8QJN3ngl6+y7/YYODY5p2TkZ9anaq4ffKIS4hK+darot7HYArXtec/z6N68MZRbKbgPHmS
xDl4zEX7qGvB3Ww1bzhQ301pbsmEu9FV/9ao7CVTBIDKms/hahT2VdgOKpwBAV6VrV1hrh2mwgCt
55VH2dvJuidtD3NlhVHea9O954+HkRu9aVq7Gd2hlREn2qcY6plbjyo6lHVsnskdpivcgGAzGv8n
A9DnyZlStMfg9Ee1xVpSr2OcpSEaBsSKRrn3gdWatBlXTYcvIJB48FwarWYKWq+ybujc4c+HHY0u
+KUhv4qOJj6ZAmWQXnTIzj0WBvJTwBlvQxBdSs1/1Eb/Rh/kYsBAvJZ6ate12dmsxGEW9s8GMw4k
SpFvjKS7mflaCe4+Z8O4JSsMORFZTyvVArXVSIDGmSBIEZyikIDCE0vvACqSYAtbu7Q1rhcViyzE
RnGGfYOvUCRf5PSRiJBfdWapy/3pvsv7HUUzkmBaul4Wtq4H4946VLN9HLsxzMFBxxi7oSDsK02i
NYuOrvOGV/cpKjr60cjJFNrmEfFlxSakV9FWxtGuRiJVV+8xlid05C/guA9THmxkbp/GTu7HoUYM
VzKmwgRHauVBh7yK0ZBkae+hiUYSI+y9Sm6bSr6oAqMSFsmAJ93PjVfAUHf4aPcLGW/lBbtEokii
r7KfF9Qkw51HN5IfbYYrJbYJQXDbFz9ocQL3dKItWquo//KeBubNNBM7TlIkWqL2XsNUpCZ2LpLk
VnQmltgW7+JM8c9anQRqPeh/d/H0zVjjVkc3kdKda3XrW0YV2jf64H1unKjf1sOYfCdm+RUL+85y
JZavdp9k4lHH66f3scAZELz66bRJ+2/poPFUbJ1IwnD13TrNxCKsXlkizwD4jl7+TnThG7F070JL
yWxPb3q9vyNKaw3Eh+0lis8Om9ZsDPctYUDeON32AXFONWHrTvFeCC2nb25/Bh4Rv725ryZ19uBw
bmACrtPA2BdWtx6N/qOf+1c41GGOVISY8R9zW34WlgI2d4ajwCzFXPnozQmUqc8dOn5yMUli91dj
8sAMy2JTiMeNzbbczzRrCqDofSinYjdaZ5BDB+BKd3qQ/BwA4Fo5kY82ti27kju8xth9mhWCnHMl
lqC3gJRfO7tvSxfpk3vtEbTHJI4khXyLz2V+Y3ZPqZ1trEbb1l16W9NuNrhEr6whefYSghW12QTa
zMdKL968KXvSBiGMVEX3ZQfTKU4wszZ8ga15YxcI+d0pp5FNnk2Xn2xcj67nPrdT+0lzOwolXF46
5vGz05A872SSeJAUuyjxq/fjDEqEgB0GJjqWQhcnxq4aSAnU2mOW5utMmhVIQueCgfUN1+0PKBgv
3UBKgOqKlWe3z+jw99WYPqdeGzoOonLmV6DZ1+78OGB679l4MwzgllNcmxoqc9TtlOGE3oBKUZwZ
rgXrMZ5uAkY1MZ6RYPzOYxKXk3vZBMexCC6RTO7S7kgA08bNvfV0hee4rbpt7JZ3TVQh+TdbRi9x
zPmRhBoDkZ6jaKOA5KbjDiO/8MwXMerXBObV2Pk7XJfIR3fScvYkDVzmzN/WbX8z6QUgrwtwxRD6
JwTcd02HIUELd1WhW1fp5zjKvTuaN0mNM0trpuMUoG8eG/SX5TP8h5WqxBGWIIHh1T4KuEjUzTaR
DEFxSOb+ozuKrW/Lj4SBIpOsfoPFOFn51A+95r2AVqnwWjw3ZDnOjXbozRNO+nWSsmXZlKSEAR6b
wn0wisfBIQxK2ViPu6wJVpHnEk9eFE9C97R1OaTJMfCKG2SPS2nZzQwSyuxc+27xQ0PUFJZirg5R
ZLXUkG0gX50xq54byexnTkj3w7mmvksp/UuQ6j4zJGv4GsYKq02GgdtxcCwhmI4GBF6Amn1nCisE
Jz9cbFv3vlW4Jx0NO3KvzC3IXqmz5wqVTpgbOJTmAQ6E0mT8XlAN7/Okjhjkao4RSgC4R1A/Zr+O
wZOEC5eJRIYEZqMSe6+19Z+8pf8DOe38qRX0g3BFyx3CbOMBzqLF7AsZmh+r9qiXROXpmtc+cN+j
PqYwm1ZDW3b3TZFZj0wwprUGgIGfNB4PutERyDfY4tBrytx6reCMm7VpEynDPwjGXtmqGKAd9VXd
nMsqFSFnDUJI5NoHLai7s1kC38zbvjsGvYckLdO4ek0tam6PyehZ2p6xLk11rhjGUs8oPX2ofOk9
662uftSozeHYuNFWuDP+UTwTbwxQg1t4pw0MCov143ei+PTxJL1qOcBwgN5xemcP0nl0gjS+BjhD
7rsxqG+NkZHOYKfTXVsF8UmBEEgcFOIY6IJZTteoMuwntNpkiJaJMt8Ab4xbXC5sZaSq37eD19+C
BPNumAXKd4Ts3r6oev9kpNP0mbbkt5N6IC8MnLs7eDfpoUhUzR0SCEogFgYo0e1bQzHdF9T1K9fC
QJ4NeI6syDSIVU8x/cQ4r4vlgl1mikFcLOBJZ/mIb9mKnRerF0D52Z7eUyc3b+upt/Y2UcUnbZ4V
ewo02SJPLtX0PsXo15ksEXyfqzvTVJykdaGIMuLJVAY0H1XAhjEIi2rmH06eYtUdu97Z1NHwGGnu
k1/Od26TvblJvrcdiEYVWaQzo0dbJnvNnU64hkjeHV2A+s5a08nBsrUgdBTnr+69jlpzQFapr3vD
/nJzDjMz/bDbLFRVukZXvoUog4p7cXDyDaFFruk43/rC1ndQhDEWVo9maR8S3b/N7X5jG/M6XvIZ
q343ZPgJEVlD+wiJg32dZ1DUSiRUlIX7ONjDU0TQUK1AV2jsREmc3ahJOwhf3fmJGA610ZBAS0d/
jzY622Szead8OP4mBu4qLcOgic9NMnbbKqUo7xJkkaa9HVrQBZ1mbuqw61+wlK5k1Z2YuhNt4W9F
Xn7XZff0u/7Qbz2Y3w8MrV9J8/+e9fiQ111L1x3umviAEdH9qekCnYGKyXHHvZu/cM1PTvPUT3fk
yZlMOHN11N2yuZ0qMd+zP8XXEZnBo5F26V1L+t+46twSTkyGXsD7tVRg2TVPalk/zrKS4mVNZcvq
apZ1Zvxaccvaq2aRPQBvooFSsTT7ZY36y2pVy7rNlxUM7onFjEuxO/Z5ph1FxFpXy6r3l/UPNlyE
5E415yLogt3Yjwv7RRBWi5IOKK7RRhfTckwUr+wtxrLLzMt+IyJ2Hl3iO2rs0Xr0HMW+ZHTU5yKO
5QNw9+4BJWdB4K/bHnFcyDsxcxuDKG88mJHDnrfsfrDQ50+MgP6PRWL801x2SWC7ySHGSxXgXQ6J
dWAz7Zd9VUuEGRa/NtseVO5eZX78jt/QWdW6Cq52mgVhzDAIdFHMhWEc2b71eHRPjRrjezuojB9R
oE1h0WCNr1MO+V+HAAJbAhOXk6FbzohoOS2q5dwgEUV968tZ0i6nCv2c6tlYThrt16HDr1lBc+ck
apYzyV9Op245pyIvjw/TVN1UyxkWL6cZedJPSZTg//Hnbv6iSXhagowQaZhGRwZmob/6qsfAp5Lc
fFGOR1MLErp6G4NJsGosFAC1oAGV8WyGvYuJfy4o4MwkMFfWVN56XV4S1x0noVmb8W098ORZebNF
Ja/tIb8H3dpuvejDJsGm2jNYmbncVNLYdo7uEVAkf70jNOYCB4yPt2KKNK/kYSqheHdVlRMdmrof
fmOapyJlk9i5DPLJn8ZhxGYmtZIMStfOPi29vh+snAjXmk57syXymrqE28K6bzTIOEPhQoGSUN/R
T0zh0DTXmNsmYCr7rS1p5fQ6BsAExetm5vFVeU+2qZrCQIse07R5zCXWQm3E+L0EM96OeilDnwv7
Ty4xLxqznrMF7izsavuJdEwqIM20MEAMCFtl7K+TRuRXf3RBbNO9DznoOwx5WfLoodVbufjmjrHr
PpLF8Og3SXwCAp3twWZ2677Qj8IyZFhi+Iy37jRQ9Mg82wzM2xJDp1diJN8EpaGdaGYSW+mYhaah
bpAjIfAu+M+RDMfr1Btend6ojiXy1m3pTjaY4crcNSpvN8YQ4IWa7Z0fV0jKyxEhk97gMuf2AE+r
/ch7/Z66kNRqd2pWVB9PdTU9V2ZRPozoCe9MP493dt8P/koQD3UTe2Ck80xUO0mOE7IJwkEtEoi3
vod4w7eHbjuYrLXKp68ZdRU3MKEwBk7d+1gO3kEZWfKazOW7YyD7AP9GUA/Goh25wYCW5py4jhb3
eFNAk2oNRH+yBjayZBGu9Zr+IsNiiJkiKCgtap3r/MVpSMQUFhUT3u8UollUPVeR5BdW3Foh2sCX
DoZHXucc4G3lHLtoPJ/QbZUkKzoRQsBA39ccu+cq8r6MuiP7xdRmngI2FCxxX9xivhmC4oBwjfVk
JN4iVbNvcSGna9gwJheb+AuFCdzqhQSHt7bYUBUgslDJp1Lm65i/gQc4Q0bkiTCTtSq9C64tREhZ
+e128xUMFEBq0GYrLZe5tdIQcYdcOgRBYibozZTN0dC5eKBs57Cq7PZhYDb4FLDaub0aP6ZKt0Kn
SZ+8Fm9zy8alIQzgZoxm0RUGjnLPOilvZISEGX01tRwSlUY5QEP6diCqGEUYLud9AoLxEJtavBej
mF9Tf7lkQq3bzlM28LrOa+Z1Kof5PUqyYmMFdrz2elwFYNjMO8IqcOTHyjoIzdVP8Rikh1za3V1U
efIydFF5cSJt+ozYf04G7LH9tFRUw1JbNUuVZS311vir8lpqMFOT3kEbK20T/arO2HHtJ1Iwpmu7
FG893/ivg/d/x1h/M8ZajE8MkP7nGdaTpK/yfy7tx9fPLv79JOu3V/4mu7b/4S8zaR1xihvw8DHD
+afs2vP+wQwJ3RvGAKBFvoHO4rdJFpF+CK5dzBL4PkzPsXjRvyZZ1j8AxnDnszAUGAQy/H9hsf8o
9fBsA0kklEVgwsSmmOCL/zjIkiUWs7Z3hl2dyuBh7Ft1x70FkaYVJO2nFsy4D/QAvO3vvqi/KObo
D/xxWL+8sw1f2EDTzgcHDf6nd+471JiTQ2/etcEHJK3l1B+kWQLdTAaDLkRfEwS+Ttqxf83rlMA/
ZjEgWXwvt+hMZ6Pu7vS8ZjLSMbV+i4gUYEtEn8qYQgm59lsslXoHwmadFVHX70dzCa9reoM7sjFK
Ys1q9uNPa2xWllRtuTMxT73RH5s+VGUGz4WeFnEIu2i4V8RQ1Rtqw+SUxDlcGVpEbHPsNv1rCVR6
i/GFlKSiONlQsnZc3RWtHCLmy88UVGcsLYhXzOk2HfQvmA7GTYe0755oQe8lmN1mx5w7vWlxpJfr
2LFh32jCjZ60IedaMTPiOyh/aaxH6qdXOdmOcKxtNKTmQQL6IQ48vvhx722HicEFbiTYL0b5nCR0
ksYaoIMxmg8DMTIU5/SXi4bpQkocfM59bVqBZL4DSwuyAlsT4jUAYWPPC1sOxLKGDKFJqDJYtlI6
r+YHWa2g7QL7pDvdpotziHicUWWUb0d6sKtmMU7RWN65LmnQnTPn/EcwQcyoG++wuzQ3eo8seY4w
f0fEDuBjR/dUYeKjR62Xa0ITyC8YEy/MwDcDXorkTjJCPZjwZbZ2YjkHWyfDR8P/Ghpt35Om3S0q
7Nhcz+k0r3unNPcZAwfoQKI4xkVGEKWTR5w9KtkhkiBe17Qrgjrw9MKd0uyv2hjEvrcJUfA0V7ud
6T4eDHyUVzXnXbYp7dzeCPLM8bguxt1VmupWSjZPXHDL8z0bKZ5PmEs4Wnb3QUpbVq1r+v60Y+IZ
C2Zv+2fyeYzPcjCLL+mBBCBjqXagNMVjf4V0cAPSgbzusdWT29QEGi0VEdC6rR3Bo9THeC6qlwLf
BN912tYamYgS6GLrcP3mFMfARIeocl063m51KTiYKVwihxPNhki0MWFkEkadzQimDUTaOSTe3WTU
ebHLtNh/KBytxcSO1HvTuCW9REczJFBbz/XPemsxJuoaNdxz7KitLWIljrjlMbc3euO9ddJX1BME
6t02noUItiFQ8KpGXz8gNp3KhRtR3MwsqAOWw6im0PLF3g5y+7EC/AkbC2cgXlt/ic60aFNxpLt1
fmcV1fAciMYBjxB4pIu5k0lKtma3Y+g7YCSOapTGz6oB7OFahfGcgavtd7IwbCSOYxQwBzdVCwS1
sXTSPpSjXX1Xjls3aOZT1nGVBNJhknuLPT/DDQpz7LEH2wjCt9FOVFHGtuYfa+2IxLv2s0PpbcEo
2OazdhfZ6ssV2WdXxDcGOSI149UtOA0sKMzW9kMcWHeunSabxiadSQLi85Wb3QSSMctsLINFnRDz
AvvbPq2b29Kduwt8gK84I4KjrVo6nxIdp5569bn0vGzLzD7YekydtqLw8KBGmtxNWuef+nkyQzlO
1efsMupSRHvc6iql4VyoaLyJuowOfoGYdEUuTbLc0M2YB9hH8z2XigtOqxzj0yMO+JibfX4KPA8h
N3S9FQk00mKYC7TpZ1OpJYQdqgzJ7SVwvG7SXmUhCKnoujW5W85TFiP3BmHc3weWodPfTiJ/ieMY
jnM//6ythv2DaBd7Sa6JNoGpvPNg2WvHzmaLHEdNhGMhEoLO4uKiAQWB7GX1pBJXY3SFb0kvbgDd
uwxkMnnIRDP8kFrR33Yjbc0QEFK1wg1ATwMc9FrJij53ak0eT1bUoncdxKcPhHijlQ7jfB8ZEWlG
kOYTar90Mk3gylWMgh7rbzGN/B8mHmAxZlSBwK1HEe37HJIedvujzGMSymEDH3vX+eZ0AmleBfUu
bxuRrlyelO6QWtm0RmWEqaGdZ2x6SYdOd6Oppv3CJkPuqciQiXtuSQy3SWZnF8athrHOB2d2nuLh
miiRvciEFlHuWf5PnWHjDhrYRH4PC2bnNAwW9nWNvTgchsHH6ZkVsGvAVQ6Tgb0nj8ovTIT2pZua
6FORIG0/dE3BNivnMpabSlr6hKjSbVMEz4Q+0UERbZjVLfTaZGZW0uufNYaZrVN0YBOBBJy8JNhM
bfmqAfEuQOTRh9hk3OaJOkcEYOySYlE0Y/XwyTZsEvk4ZqbNsN5IbW7OjGpC5bbcCwYsQsov7yOL
LFhyudsNkkvtQk0c3U7awjkFgpr4NkixNtkYQCM2ZiOInhOHApxdOGJb58rIyeS0A3aQBNO3F5+D
Qf9qvAnXELSdsUNdjwpNHZI5iNeow0h11SIXzEukbUyQpbWfT+Hct87OH0S5jiBZbOZY8CPHk31K
HfEsLHCPWGh5AKKR7VkAyxop3Id1oc3xtZhqFaLG3WpjFKJfN2CY9OZNPCGayjVpoLnwkq9JmJLm
9yDPeYc7ONGMRaYykbDeNeZKdFG7q/HKb/iFxpBa0Fozh9U3wzQ/RfnAF1lUdVi4fLE5HE/6wkO1
A1rzNDq4cbCNt3sZ0Duh1KA57rZyVyFtZaYW+LhEgH/6GYA2vSdMwSGda++mXP6Ze106TbF8C9O+
m/jd9TEnl8pshwmUIYPXMMPNsWt9ULMWZhwWfGI7J8qF7i2hNUj3NnCcLWmK3cVNavBVdHkJUyyj
8S3w9PzqAZM9ATjIvrvJcckaKowDt+7xJa1zjKHmVA3b0dEhEdpTX8IP1KNvPZ5BzDkKuLjMzXrD
MRvttMF34N8kRnwRWsDJmYlBP7rCJuDITK0P5A/NDQbw6Y4keOSrWl0GCd+36R65Dttk2jOQPgqz
Tx5EYDgn3R+MR8j20c+8i2g31aVf7PxWJBkbkxEdUqk7R8FXra/nifGgsLTkyFLhzq3DrRa7Ctz2
bgFiPRN2ENCtpbe+KtQEM9LMxReYIwDtqE69ih+hLC4ZJJpHnBjpnj4J4OMpnXelroZX1FTFqW9U
qZFk5ca3Cq/R1ux6MLQSSjTN4xhvVJYq9RPSScEy9bNsUdoM1yBmvID8wo3hX0X9eqS039JJ7J59
Vem3UVyWxxjAxE6ZhHpy+Hkj/CTUL6+JTbe3KPT85Eza9DiMhb0fymS41wJLUk260cUC2X0mwc44
ydL3mCLgxGxEU71aNkolMOXc1gVSqNS9MX1BR6DRnMHlObOBCyYxGa3seEwZzTkBRmpBd0YwsKs0
k4JnjJJp7TXcLFZ9B35wlXNvAN/jRMVtFHjxDhs7sim0I2uzUPLqSm0+eDV/QemXxpPlDgMDtlZa
j8S5uYy+IHMbF44IzrdeeEgostpwNwUamHWedx0Jd2Wwda0Srz+YhduexPu1lwcfaVIbWG4MqEo+
eQnMWtxt09TxF0VLHmpuLZO1mHM6if2kSsBUY3uom6F7Y9HOVy3oqDbp0++yljcBIWIuALcsdIqK
uWhhCYYOrXk7ooGaPirLnJp7NSVN/qAx1vMQoM4pZE9YFME6MgS8MEjnEzIcIAWcsr0kj8f1BxyI
dZVeC3sUj1NN22vWgBTgvSJqcx5tsesZ2N3XUCXegIfYj/3E1Bm1hBm89rMIZliJSfkgCi3+mkiV
OGqubX00timREcCU5eeoSavQKVB/tlY1H8VYWWQ7E8lzVa3BXjE3Jhs0hTe7miMbsWumjC277az+
BROq/pFFnv3kuLrbPvqFzewfbYBtAb8dzTI0Op/1U5ABOUBnomXuCNVvgkJ4BBv2hkqYPfAQbnqU
ZCl1e9eGslBQ7/OM1WsrQHqbivPwVBlpQAPJamoCOOFdbkZYUiS01x5UutozFXysWkDZ7y186GO8
g5RSP9MX6z9MrkT0zuvm2jr2faJhIJ3ybgO70D9JWjjAkDvohIGrf4AMGd9FSXPGTZzkOYUn92qA
UvJBICqbyY+ajoNENkNGfHVnzpZ7L2wfwI8hpoi5Ux42qs4OVNTxzWTa477p+nnf8xV+DJ4YbjA3
uBdIyu220LydQVzaXQJ0BQ2bSRTM0KfX0tbscyCtPls5SG9QStQMvSa/wU3s5YRfVu3csuN4aElj
/53p1xeRwdN9XwMsYPjcFuzWZmcy6BiC796vodf2RbJF8SZwpprxc+sH/cuYsnLgIMuXFNb+Jppc
61zSxTwmuV3cZ5X9LexF81PL4NpQzl7yAiH1RLrBTySoMyfoaO7xRbqPM8jm4yx0PTRmOT5nhpUi
xs7i2y5y0ks1tyjS2qYrw8Ko5c0U2QtNS9QHF+Do/UADYGPVCXyvNh3rC2k4+WejTPs+Lkq5VTOD
ws6v2ruBkfOh8pqXXp8S3KC+qSgPCgvaa0X6bwvEY5v1cv6IieFAGNrr64z8qr2SqfmKuMQ8DwNd
jBz+4GsCOJ4mHXs+4aYdNKtmuCrG4+8JtdhtKcUczhggzr2XYcaiyoPgniOunOGOHS1srOeo45Ef
OvZ7r6769yRpyzCaZfKhIHJDBAu4Uhv0dM++x2UN6TmrK+FU2cSkmYNP5EzxR2dYp4o7lhVl27mO
03OJX/g5953u6NRR+qxVPFdd7BbcBIHk+/Vi7I0t4+IRS8Pkg9Aubejzx0nV5jmmG/ttjxP0fvJY
TSKxU3mrF5x56Nwi68sXxFSs+xaCqi66AI4DSLG9xoNmIE0ZNNDKMmOIh0cZoaZm1y9yqlEK+MFk
PGSOqh+91kTcBfRzWnm/woGJJCgR5+bRxyj1xUAg2F/IemhdlD2WgMa8RAvDZgX3VLiQojEtkxsu
5Mj9Cte09Tm4pbs01GekVl71Qd4ocrtI914qoFxrcieqG0GlRjefvYM/KC02GV3ebTJ49jXQ2L0N
t3X2fJPdHR3x4Uyuhvzoi344GUuKcmf6UUijPd+rfmnULmnLnc+GUYmkfm09HDwiK7Srk2fOOsWl
vzK8NcDuAUtgVSE+Jf9pug0wjDrMdxGvOqQWqlUPGvkZLippz3U2Jd+DbvvboNVVqOAnkdkyY0xe
VaVSLxl3yA35BM6+8xICr/nwzAeGX4nSZozGdEsV0N4gpY3fzCAxHr205AFKsNXS/umqq6r8DvGB
EOWzXTTf3a+86sZT5QeJBuqbJBPSPhyNbSjS0CAVDfyrQdNQGCWfmaCxZVRAszxF6rmjNviwEYNK
wHrjEpxNMfbMJlMtBKQHPRrB+veJdkKbinlaELlN6Kyz0dzqJuuRQ8W9f5VJZ99FVlTc6ALfIACl
JcF7irKD81/svdly3Ei6Zf1EaMPkGG5jHhgkgzN1A5NECTPgjtHhT98rTtn/n0qd6kzr+75JS1Ul
RUYw4MO39157aJrz7DfBMdcLHweLod/J1N3YkuL2btsU0nE7KPgDBMfauOdJs8xZj0t0ydMl2zD0
6PZOnNg/oEWnP6RjA0IrscPy9ZU6Y0EUl4kbFBwob3gqlvCRBK0D6HeZn6B+NxRDOx44cmCfEN5j
2moZSj0I1364zYQ+bZjZdB7LmfxcaTXFAyc7eFY269UlC6OAaVePY5zUuJ8C1uHiSaerwf0wmWHj
6ax6s6sQiSSeu+DK0aBCTMrK5MEtYG0Nc9gfBp8+q4Kq7o3XY1+OEsznWZXEwIVo4tkN4O5BMo5t
d/Y7Zol4ot3kXaWTu+s72X8Wi2dfCiTSHr8Z2enen8TVy0d1UXw3mF4qecwc27vYEuveKonb8Iz+
Bqy+pa/BzZf+LAdbnnM/j54Cp5K7hgRfunEbntOln4YHhmv9sBVefxNHQ9pe1QTUdmV8WWxTf/kZ
G2U21Mx7a5O69peF5H2cEpM8B6xMqyBE9Gc7ojckMFG5S4sx3XXCNg9Eh/I99uBWrZyiji6UHMir
sYDtrsYbQTqziGYHuDi/66kKTxKu4WuAJBOzePeKeWMAPoLhFbKQJfsH7gTuW5AtPskAe+LMBQjV
69nMhpaaeniBXPcoV+5c6zUaUG+LZSZGtNQpv03QBdtCV/oaJm61Rv+yjkMVyJPV2u16sRr1zSaa
tUECx+9Rk6I0N2u2EZB/avUwodPiOY2YKhrNRsofxXHwKTEGxT/v4EzQTdtkhVzWC72iW9/LeMYh
FlC/HC3JfixV57DxuNO9A6H7jb53540UarqhkKDIVkyuTLqegiLfhhW255U/5/Kl7DmM74gY6mVj
wqlodlbFLO88ZZnLSFa28Klqhh9AgcvUeiffTcmNTRE8LeoMB9YZhLsns2Rdfm7DIH/OQgMRr4Ju
G66MCOBwFyoffxdhbfbA9oJvpYvFMNJoRruwqSy1LYqARmrhtaxbhcoQy6squHkByHE9AWPkiDzH
Oa0MZRTL99H3ih+TZS9mHUezTaNbT+/qyTDqf8l903woL6GcqGjUA24c4I+pUP0V6D+V4e7iRo9y
ZhDnTT52zXL4FE4uKcTtS0o74vib1XoZWjqslhyM2amP3PoN+waCfRNptRuDDD5I41QMUoYj74LZ
9rbU90F+A4wIcuTPwzDpjZ0s5oXxpTghpIePBCcYMRRzBPCQWmrgnsqLvpgaAKFIGzfGxNshHVha
W/7GCufuwAwZQa9LW/1BLxEbBCPU5TLUfrgds2suw3HcpE0Qv5RD0tylxBT8MujKjVuF+pK47ASH
nm2mXuUmG35EWUHaOlv02K90S4H1iqkzbALpeXol5wWbcB4uFJMPHpPazdRGwLY9r6VZAZn0sfLj
4eotrnlncD5frWCkhid2qn3e+P1+6KX36pWEbjw5+NscgdDetbm7bHq6vR9olV24l89R8G2QZfaZ
66A6D5YzPXZ41WgaM05GF1OkUV0cLDR0a0WOuF9yTlnrIbSmD8CnAeN/Dte7DPM4JeM5lpu48ynZ
wONHmIM34tpi+LLWqXTTr8TJQujovuM8pwmDXoysdv1c5Gi32kq4QMdkBthOIboFccZFSteeuO9a
p39SaWs/uThtHhZLNMSV6Ev+NPSD3AemwN4/YQG52L1lM8Zp+qJBmFXOK94Q95xT85uua+CHiLkj
889VVNThqVis5CearPkuYx6eLbBs7p6TrW5N9yZrNsGCrwML/VS982mDP9JACuZM3/T6obe95Ods
wRjJXB4i4fAfhVCyjvgTzMXGynfKssTep6ruz6ztbEB9bH/1/thlm7hl5wNaYr0GVi6vOujCkwYy
fefPwwThJBt/9xj79wEfW0VU9UbhUYPWv4IiQSivxg13CDqqBsjPh8Y34YkUb009X1s9+3SYnyy3
8VZQzsevBiGcUiaqtveysptD4Ye62ei0Vt8daffZNkXFfuKKxPT7ZsuClhtdI05nP40Mw2fjdvwD
c8yuTyf1kQ6kKbs+AfgV5WFvnYbSpriD9/C5wcr+kx2oxlsSzvGLZRyP0r66c/MtPLnHsQ77p5bg
P+oBa0uz8kffP8f2MOCUDSuSZHyRk2B/SIGVPgbUHuGPWerxG9wN4j+2M7kXQk/9LoHC7AFOnqun
MlPATbO4cOVzkrTmSvUzvxEON3fgJoMr4lZzJLedPfWukGu31Nj8JsVVw2+7bdc52cpkc/JQT0tw
4svSB55u64d2yHfzx48smQgNUEvxnStzdD/i2HhcdP2loIvX5ZiuwexjXS3i5RIAKX7OZw90Nzz+
dZHFz0ve0/8InpKdkdHlcejxNKy8GdhR4drBizfzuuIg5OFZJG3UFc/1qrP6Gd99eFNoRiYcVl4n
x4Fj+7cwa4nrQWWrV76nuyefAz03gUpYNPGN7HKQg+SJrkg4/ZgYexq0dXeHuvqzBd9SruTQi4cs
dcPLHLT+VTPOoMYgAn1TOkk6cN1FvslGPk0A7Q+sqsljmzfRrSKm3Zbd6OLbSyZr1YNLgQbS9la+
ZuxOAQFUgqVeC44IZwzIzbuXsmVldcyRJWPCWTruTFwDtQVKjyPf0FOHY837u83U0B5oAorI+mHH
oIgponTIEz67aQr8NB+G+httXT1xFTNuq2CJfk99059nq6yYBTvRpx1mt7qRscLiXGJcuhETOMiG
BbqVZ0ZuMK6Tzefe7Rnl1Ao6E2oO414pvksBmJkSl8E6Ag7gE8mMJF+BgzYX0lcscnGoJG0XffZM
2sjZebEzv+Sh9r/aedE/co6tL0qPI4aRUt/W/6QZ74K4oMbFeFp/UyX6JTRWLj2MSDmamJo73moq
WIynMQrRYfBqs9GUQ3aZLdv+gSs3qmGYwehAfGHjWpo4OOIFsc+8KPgY7MF6nUkgjYsYUnauJm2P
XS+kD/XJpT6ySKrlXUWli26TxTvXlez5YLCHbRKQR1m3CeV0Gyj+5jLmAHg4osJuCGOSjziOCKEK
0kc/8QjiFAlsFL9VqWEZ07YkgVY58SLuQSBkZGQGD6gSHcqInnUDM34VBKOn7mJsd8m6LP30gJmp
jdd14Duv1dSho7hNedYTNQ+rIbFIY1W6DjcCzC3/w8xDt0rG3H1Fs/WINSKIQqZshPhSU97cSxRU
UDBAdUzFdrlKBFv7cbBrp9yErtEfzJvdbVcW1gtZURucyGB2Y0qUcO2jD27n3C43Oq9sgA2T+1US
l2ITq2L6B8ouW/s01CQ7gYtgHTMcPpvadk5AnPT9YqN4ewCmNzCnb8b6zt2S0nF4sqh3tYr56ltM
RmmY5XbdA+JuutOSNNUxshprO5ROv5kXNf1yJIamkePEPeUurF8GE1YY2qBdcQqSpuPfTCGwwDlj
b3/YMGfv+zQrL2U342wabKxzSk89hcGCaOsoDTbrqblrSxUho4Mx8N2kPlZU7f6sJBGdVEbdXT0C
GcAKVnRrmc85uZzZ/OxTD7eSE4fHzrTzgfM6Y2Lau8S/eBX/zxv0D94gBi1oMVhW/s/uoD15u+77
X4Lx//9X/csZFBJXDwPsYIFA2bH5gP1/zqAA7mKMMxEdwf0vuiIwhf/OuIfAOmByEoIXN4/QfzuD
7P8FwNHDbeRD2XXo7/6/ybj/ldcA1JHvEMUgG6CVwiz9E9AUu/kU9Fx+toMAaENWlKFG5jIV+bc3
5T84gf5KPLl9G5wLWI+QRAJacrw/TN0902PwOU2wxdc6fZtsK9pRL5pyShtK0kE1vWV//w2dG9Xk
v23k//qOoG0IdNxMVE50+4n+DeIT16R4xpIym9DRGEElckjG7CCrWUVDQnpMrPLnCKjGYUiipxH7
k7WCnmi+NQsqpw3P49QHGfQ8pqNb14zFKV6q+VKnxtw5wCr+ifPxp1Hq9g7xK/dBmsTskeHtF/Vv
P28RUpM66wZLTNLWX/MEPrYPHf7J8TveFFZCKi0N8S7mUUvi0TZfo47mtyUt5B4fMvPccSxfm1YP
rP+m/f33b6f7Pz8n/HieZ4cOXjU+k3/4uMKY+TSno2DLvu+DfXDQvnPRepuwn8mVFJr8dMMk/VwN
Hn0fFgePIXU1XSBhdEBrDd/dJa0fuPadHUdyr7OummoXWmHYQHELq6n8xHAX7dHiIf+0bvtjTB1E
uEXJp79/LX+gNf/10YjYrSO8Xlh3YJr+5a2OcjPbw+gJOCRVBtegi9az1i7RXhllp7nLxxISki1g
FfbzF0aTlgBf3XCHbOpBYNyMreuo9fAZ+JPHXuo0d3VpiQ/tlLu+F5ewy91NE+YTKpSVPjTeOB2H
NoMGlxafUlBlkSfiI+YgcE9h4LppcDQsOUr/wiyYOqLg3qkb7hBWYiCMZv9Fm8ydZMfIPOBMHnJA
WSIf4uHsXdghs68o6FLC7NDqziJQHHoKBmz0qrj2mRP/vNBSxyR40yJ2fvz9e/lfD+4fjxkHOkEE
1PEcD+/jX99LkPd9KfpFbJ3Eq6EElw0Zktm+wwi5hwn3m21Vg+HMNeFKjZnqMHbV/DtQVfcDwWa4
qHSmssLlCn+cW9pWQkvNAXdn0hdEAySU0bY/TBMwBwqA6+UrHmfnmWFle44r7CmOV6Z30gQpkEDJ
nG5JbX0XwVrcDWNg/8MHh5X1f6wpPJm3LQHHpuBR+OPFRjb78e0hIGQ33af1rfbvhnw+Spb1R2Cx
8BQdpP+Exqdrp6L07EnBsQ0FSR4gT0evohcLfY+p/fPvfw//YX2NbossNCQ8nlFwW13+bfWgLZdE
mpgFtglXrMke/M6m5ejDTNuEejr9/Tf7D28D0CzXjW37xg+L/+AitewPc7QMYgvLO/yw24UqdqSt
h7//Lv9hQfzLd/njKa1oaQ16rxPb0svzXwRg2rtlbCib8odm2f399/oDsHJ756IYq+1tR4083/3j
7eMjWUjpKrFthOeePas2Xxg2gzu/85hV6J5ll9b6mDiubTePVD13m7//Af7DW0oTjQ8zkPXf51//
+vuD0StI6AixrUiPvDkzpVs6MeE/7MLunz5gETkcHISAxOgCdQ7/gEm5LLnRUhXBdhLdk2RMvK7t
ZV9gDdCQuOP8QTfe2tPzl6aFHcKd9WCcKlmxn0SbwqOoMx5HakMzv70GvZz3JCzphNNcyiVWBTCn
W5mn1YpA+FH6Gs3Wi023qWf1i2HNP5iL//x8CGKZvs9eicf4dq76gyNnfFOqkYHLVrHtYAZBeAvw
bmwoF7H+4bfzP9622GZv9j0HEhD+keiPj0dmmDWHI1E/9AG6+ZbSOoS2mc5p11Q7r0/GA291/A/f
lKPgn081rGzWG45LrKyh4Hj210/F7A7CrTFUbqdqfhFcU7deGpHcTPT84am2DhBC+yc4oUfaPz7B
sxS7EKH0e5HijOOicebss+L2GaJBBo+95DbF4qb2pNX21cAls0/yz8TtP9sJY5fNlD2KuOrTmeyu
VDVQ0jLroygnf9WFvf0YB5ROq7qi+WRhfGYJ+NO5vdg7PDXiErW0VqUY3qRrVTto3lRpcEddebK+
jsycubymkgfoacG0xaJ/LP0Iu047Ppjguy/NV2Ob/qExNWW8QqQfPX3CD5Yq3B3sVRRs2POrWtFO
R11Nsa/yoLH5c1V8LsZyNnrMaRWJdT99uRU6k5/53NDrwfM/de4i39n1i5RMRKP9yOvMi5QEG0Uo
W1wpiDZWWn8Lhchp765Et6O2piSqGcuDrkS9xmNa3/uqKB8dHSTjyi3UAIICmdxhmvKr98oIanQI
q9lJwZLn5ZysY4emMgNaqd4k7FLfKFuEqUyhbIOescYg9Qzztt0wpkakasaRJKZR2XLGiwvNJpuA
uOXLVnv2Nm71oc0as3cr75AELyP2mEX7m2Fx49/L7N2V8/iipvEXPZLiLYfJucNzV2/jaHqvM3Xq
a/rIQVBOTK2V86aKwrtOZScYSsi25u+qGJfHJsYkrq51bCiJHaPLVKLKDBIHd4Z3g8QUmaA1rvrp
odNGwwWuxOMwRbT/9Pzaxi6yCT1l6e9oGmLKbJL+YKtIguKInA/oJNX7nHt7ALkIMHmho8e2reWV
4Q9DF52Cz17XrmKeXUzLa5UahuHJMr5KJnJrZXXLi5Ulcg/Irry3pEoPRnfWU8lB657WDoJgtmtv
HFWHfOdA3lOXMG5LGkeghkTOdytxumMbtOLe7aTaZPz2Dqaoh2s2Vj+6KVx+FLdXONvC2lPj+Yjy
uTfti+04t7aDBabAciHC19NkUszH1inbnwkD8BeKTBxs8PDBxYiNJVKlc7KIo2+GQQ3g2RFOW52K
a6jm7L5UrYEZv5B6Zmz2O7J7vbMmfzmBeac+TES/MiU+wUujJ1IhixzLwFW/Y6lsD35KeG1ZGLNn
nvZwVWVETmHNrsYufUdafJfUpBYruBvdj4qaqbc0KiHtxqDKYirfthJg85qbT0/6oBMbaiyDAx7z
atdZUYpeyA9FcQAKdNdYF/wzzKDAf911ZfPECqsPqlbzEaMwHsOAKLcb3jzH0y9PpOcKGhfAl5gB
VGN7+hbA5j9AUX+eNBn/Ccz4jlrc6NbBxwS2taJnb1x+9GA3nqpuhrM5sirwDJqN7+XTsarFo5G2
dx2zmt+JO7bNhonMePKdfuahGrJdFs9wDmJvTWJa3oXFhLfMu3EYF5rdqFTOXgeP+U7pwa2yIQ9s
Rav69YLWwFioR4ILVL0STlZ870fmfFMq5vvcJNVVLO1MzaBFKJLq201WFXvh558qwxCeBkVD2hvd
e7AhS0/xtNFWXdzjvQcbYGn3pzfDP5oBFG1UnNkb4Cjq0bVqQugJVzsqaWr/zUsUXZReil0qQ5dw
wvKB4AXxgGQ5w5lbj15/NGXxklCuySuW5RVXogNAOne/bAJiT4D5OelHs/H3Re8yVyRsB6O8Cx46
N2DYKjNzUNp7dkgTYwWFtjEmE5PLcd8YOW7jziWgoM4ZY2/s1j+a3L+pLJOPiBG4+86yn1s4jKAZ
p0sjpuRuHsHSrwRG9o/B1M5GKoqbv6VczybgHDXt6lhcuF2bDpgZpG63pkq4L9P70fTRenBnZ53N
nnHXYaup9VIdmmMe44YUwEGx6QM9wtjHfM4D2l8U5bn1rOmRdB6YDJu2JNDz8iQCjBJ+oK4457GB
IXx+z/2uxSFhl3DqwvwtacDjD9rP7/Kk8z74qVsi66W4b6iQ3cc6ApsdyAwjqVWcVGQj/QfsnJ27
KJ4LGR+mfBzXcii4DqKlbfq0rY8SIhxLv2A83ZX2pZolQRbF4l3k3bVzfpcZcwQEgaV/IUAO6sbJ
5KM7V8sTqYHoLLtqOYcmLM62DyDcr4bkvTHx8kF2nNmkWzlPOlVq3wifvTAjBux3DPIjoO5ryYx9
hxAWfkiMV8c8i0FhQCzHerk82lSCbnSJ/5DJDhUKvNq7OV3EGa1c3CXeKLbIHfaLi4p3rfLBY64M
nsmP03FrxwWIlTri30iGkuYovmStipdM1DZyXmof+Ihu1dj/iGpBxRUW0YXeiNvqEmcZ4JNKcu5H
dl2OPR5AuOInOT6IWyMYwfuHucrVKpU6GtaODJKtxXD84qmgfYIvL75EruqP8FYwA+jpbUl8sWkz
OncbNUx7MU/U6WGiQH70Ic1ZflAjSymSPR7eIj+0vE1uFxDuSbI8Y0eltUCbKp52oRTZEda/xGxD
u2DlYJIxfs0HPxk6S4LwD/xjkU7m2ET2O7yV8DHi63F9WtYVL2B1Mbn6CnrX2dpl53ECrrrmuenG
e6v3DmFP2CTqTmlp0kdRxsFGLzAUUhw2x8njfU7DXKyVh9GCcdSlT+V2otKdg1qyo/psptnSWbIt
Fqz4YXbi8WEY+vSVKyZ2CHRIZxfjqclWYT91974XJ29hFzpPdT3Yty5BefLSVF80nO+vXuR2jT6a
ZS9zww9j2b745Wk7/hnlWXMqc3JkbsbXOUlkbTo8Vs4q59C3w6jnkdrS3vLdjfvwrp76xSLS1Tbb
Lg6bJ9mEzTFTxfSrmnUAJcez5Bn34bTvqRvGl+jkzquVcCYpMiACGDZvlA3GP3TtgY3e0xvhs1WO
KnnxpUOzwc0cserJeuwXRe6Yc6aCdKcyF2MhpQBvQNg0/ixTpZuur4CeSzRWYK+jlwUr1RbxPdab
aeeW1rwhuneDpCeW+EyhKm5DmVSfmBdCEl+WRTnSTNJinuv4ElcKHGUBWaLmPENH+SQtRcetssyD
Jr3FkanrJZiMrL8UE57bwPzww+J9JDGxy7LFPYF6ISQ2Gqy1EAx7U6tbOS9eAc+0W5TjBsGZ7cZ2
aTpfxZ1RtxER9U2UIWzoRxnvXK9zyOmP2S70iuSECRQ+SVcn+jhl8y6pvU1RI1Wwu+Yrh/gTCXVa
A86WzuVbo815TL6MH5Kqd1/I+X536CGMlvSbKPuPzPWBK6dWfVUTULjehg/p23V4VwHTGjYVdP1N
azs9BHkD7aK2ZbcJgVMc6soaHUZRLuekSDSXWHTDM520JbjAyIP4Kd3xvmxy7NV9IAQ2vQZnNT/C
+KgSkV6rWD8n6PeH1m+aT21sQ6Botr0Do6X511Qkw7OhMXEPP8/aNlKGBwqnU7wabHtf4xjhv6+d
ZJX6tMgmjSf3PMkRRoiuvUbYog+T7aSfDQCFVeeMGHHbtNHrND55TSmvQcnABbkqVxskE3kMiWjB
yaG7k7vK5OGGTNGDg5YCZm2TDaJJLsh/8zUNlLeaMiG1WFi/OMZkPp51lO4S2MKW83//gGhEYbDP
qHXbuXF9N/kZnLo8aMMd0mJItaw9sOT6rbcGl2zBQomjZwoXuTCEDA1fMxJvn1zY7TMjipYgBf1d
wzDGNDeAlvETc3UgY4AhaL4Gho477Q32d55h/C3eDMofAuqjNdlYXKmj5Bg8du3RayLrYmdeUsDL
BKFXZbRMdBw+SAqUzbp1qnY/JlG+yYEYnes0QpGzT27dkw0bU4pSMpU9+5PVPhvhWWvcJMs1r1lO
e7DuV4LLNhSfKn6iCc+9uCGWSP7K9OdtKYSr1mbP41wrqJZO6Zy7AsFbFlYMEnEYXsIyLuPNOOQ/
WViq+2ya9etsL3mBs6Vsdw4e4G/z0iheQ1YesjQyd9VAjt8xqbpOnW5PbSE9CJvjcJ87lAwTF0jf
czlSo+GmDQ8Qs5eZ4NO55sD2Xsc5uYIOi+KeM4+UmNl8axvVmoK8KSSPwZQhf2AyOL2RSli+tLXU
pzaeaHnGitZf8USEjFNMtxwazmvnoBqCX7OjQLaaosmvHh/Vq4qKpcG3NbvuUYTcjzOSf86BIiT8
N00+VztVRM0hAwvz3vd196kK38ZRayMcrFplaJ/hcF68jg5YSZemqK1fW10Pe7vmYhOltX2nsim7
t5Bgt45oJf2WxJksz0HhxdH1yDZZ7DrPQD5gI05xEEXLG8He5tXKKdOMsAtvsOQR5FPNcF+GN+Mb
FpFVNJXjQfISaEKJZPObP/qg5fyKo2W5ROGM1U6hdeg0Ek9WRlQQoiSnEEKcePwwFbw6g8PA1LY5
3/F/K7TGRG8nM7kPDlxLrvcceO7J1U3fRZYUn1S4N902ccQwrdsGX9uTB51mXymPw65lllGdWx9g
XZcuT7xQRuiy0xaXqtrbs6kvex1C/yo9y/be6iTpf09uUXG1ZnLYnFwfcXnNxUDMZ8gRAVnOxAmX
TbUgmm44SVvWA3jCITo7MI7gEAvxAYy0PkiDga0yXnzIrVwtq3pq8bZywi9annYhsUW19fwwqFmx
FBgz6lVS5nG2o6Vb0sKD512EJpLbpe8W947xHi0IQS4QqqIWFqKY4a5pJdpL6cU9aFRRrBH4g9Ws
Qu5pVqR/GxkboMcYeU7GausfwpHTrpcVW+TCDovhZZ68uxpz3jt4p/43oSr8TUZYX7x09Tkm2FLx
ksrhxFbIMsDvxm+2y1hHkBOjdLnv2yCSGENMBYB2su+YhqWs53TczhvwMORPk1Y+5LSI3Lf4Ur5x
teS6GM4q+lEUXcl0nYX7XVGFcIO0zLDFsqhdzxQk4+meA0ncJcbDK/3kA0mJ52qqci56eft86we+
SzoBu8qKvB/UfWyxuqCxDz7iCfPMfTGZU1nOE282I7AVmLSUVGOIaX3Uw86zZXqWmM0eSoElFwre
2IX0L5GBWhozQHhX7hZkezdsa7ft3qGpTIeC7estLdNkYIXPAqqEZ6c/daYov7ccl7bz3A6UnNgp
jrbReYSWaAUrdsBbvQuWCGs9aAx7IMOWpN+IkNZhX090AzkOFwNuwz9coSLKmU16dif9q3emX11v
vdpcAYCY5A7Gr1BvotbzdwSVKQ0VzfjWyTQ94Y2M7wo/zX9NITFWaunz5Z7JFjtDzcGaqnU3HOG3
OoxBu5yIlJbWL0qeCUSjrf3GuTT3P2/fAodKMBO80JmfQdclEERieALoTyDIJkhqk5FeSQfqog+X
bNUuCVdw8ya6DvZOaeYfOQk4KDyRHh50Ej5O2SAuA2uw4GUlEIh0z0QHQ+l5GpQ5drM/EHhePm3+
lgCCC7YcLiblHqsTZUMsEXrTLeZbNDKHS/ck6j7DLpofiH57H1iXeeVsw1BJcfugcZFLamoPnl0J
UpjCPqwqmEksR8/QXYqCLEUZbZRjLiTj6LQhsUzQWcmvpdKM2+rR2ieSu66lC/gTah4o3WhwS0OK
4zmwHHEkNHZDt7FZkZnSbMlD6ep9gPmQYF5fbWp6C3qYPK6Eam41OxscE9kRN7VXrHTOM36J4Cej
jCLezEWk7TWh26PBelgnXfbouMwFY6unABqfyyUhWjcUfA6XAFjjOoraBSTxSH2YcX1E12jmE5vF
AAHjDyJJ4VtmguBULgC/ysg4jGZrvRHsvScCfN4lmkCdRxxXPiaHtEQt6nrN4UBStjXN63wiwuzH
8XzRM1k6ZgnWso29DLWO4rvsiu+fT900T2cigPnPtMO2I6ukwyqCjIabtXmtA/DqKR7XJ8tKwzf0
+pYrEZU1+FNHhfUqxQhdBQUueL8ZorfoVl/rycp9HpYm5j4LCZorkDxSj9TvsKfewjW32LYqp2aN
j4puPV/X8C04S+7ZpiEu5aFNfTsBPhyPN/d80C7TN5ZRBdHPovtzF7czR3uoEMMRFToyt9yrrHd9
Ho5PgxPZh4rjPQR9xiMz1y4Xz3AsZuuaV0sBDrdNMPHWwz5rOxK4swjutN+ow1wSBoiUKYg89NyB
elKlXVLIx1y3j1icvFcHvm7Tud/yNvgeVzGO05ZgBBjoSW0DiAoUCHfBGij7Bfi3OKRpZj+R9vLW
VM9Hp3qZq0vely8N5tKVAxD1t3Jc5xm2JDm7sk0o2fDM1lLTc+JCoI+SYH6a65nyikqU95qdtBnr
ZtvjlH8inpE+B6au9/3QBTu3ZsrMQNe7zI0/7gVhQ5K0bbNCDPkco47gbFpZe43TB1RIuB8hkmyK
bPg9cFv5WsA4eNLS63EZu7UWJlxNKF8lduMjhVak0Mje7MMMjEaVhANREqYDW+OZ7GUYxx0ghK2n
Gn7HaF1be+l/+n1tzuk8ew/ROHQCFKdP3sxiJW2YP+39xB53bWlbCnOhG21d8aCE4io2lJIGcQHC
gzwGTPYBaVlubVWdow63iLS2Mb1hE/WCn3UsvsbISvejpZ3j0mCAGqIquOKUWrc9OVLQ5hbQ2FU7
pP65U7RSc+BFOwDKmBXX1hIEQ6SZb/Xw2cqdoWDFelrODMBeS9IeqbTDNcLD2s3hE6bTKI8ejvj0
Voc2dLr68oYkX5de982Y9M5xuFWsICQCAXHctF6h7btsB5bYScEVyIj8SKiwp446VjVkQ/CmN2hV
SIU4uW04ItaKpFlIrZ1otpFTFwwpuU4IJ9bfGsCNZzho/sZrAy7to96lrLl4H9Ny2lS5+NHWjf8M
FaMZt2nm4rKbLTfYEXccDhXwMHjkfpudhJUDLgFsIT67ybHS72ShSh7PTgbce2PnhYqLnLvWxLSt
XKZtyXMr19yltyaKlniHQMEoo8uXa2L5ybOSRAjyMW7jfRi5x1iQfMQcf1LCzREwp3leDlNo8u9J
mLArhgUfqS532uLFyrFe+9xIs/h7micsxI4A+myrzErOQc79BG9j4JD7jovyGqegjI7I2VC5lhF9
BIG2uKvEZNam1Ho9KxgZC82pxHXZDwP85rf1NA4U+eT8qZin8nkcwLOsWTcogKd005AabsCABHkQ
fsqmGm90HvFVktBbdX481qs55tzcc69bu62udsYM7jr63+ydyW7kSLqlX6VR62aCxsFIArd64aRP
crlrnmJDKCQF55k0Dk/fH6MyKzMLdW9XAd2LBu4mgUSEPCQX3ewfzvlOMwvgGjbXfU4+MWudSNEt
hjXqEldrXxkUtyh0R7T7U+9cYRZgho9pwrLW5Islv6CkhCRUNzcmmJ2uqN9jHcEwe64bgCAkTpQ3
phadMCdoD5ZYoUVWVEZ3NgXJmScuhkeUNnTESLu7CNLDLD5be8I2MBv1IcehxnZpbjZFSrhy4X1T
kbq3m+nVCjuCOfjg8okHIQMjn3/Ljfq9VbbVhXR3z5ctD3qRMGyMbGMV2YjhnrubOFc3Y0qW5nWx
pQ2gU+01a4IlvKjia1F27rcW7GvKHqg3sbnpnZCeyVI6KhOAKX7tdeMDQIH+KUJ4iN/TZEid280l
RcCg51AXTS3ciskRgXBjhhRdFYav9AsF9k/hNIGTmctRVWYPpy/tSDKQ83RaEERjeyEUlMI3YS3c
9Fy6BfYhVhWEgCO2TCPvMOtiCHRaHYPzp6guel7aD83ogfwZmZ8musZyxE7fukgT+1lx4jJbnc5J
ZbfYBqfldXbo2kBB94rJhuRhuZFt8TqOwryLFqTPu64352+Ex2eHger4jKlCvs7NIhh+sdajJCLI
oEpnMnunXINf4ji8DejBtHRfdFF4YzIa+qA3pQvBvH1JYEYwqOD9453UYkdsQ9h9T7RwmIvwu2ez
4Y+F0E+Wp7Ev6FT2VPTNoR3qEaLG+Nx3RcM7GD2xQN7XZDIfcnZJ22GBmqTPMwYCu7WZcafajRmx
UuRcSZ7wDOcoRmo6E8WDtsml3v4oCW6pGyfbWMm8d4yWxPC82sps5MpmkO8vEEhPfVxvYwMKVYfS
hiwGo4523lwAuKtQw8jAspPvxoB+HlFjPR6IJW1f9dJjtiqt5minRvNZZsxjg8ngARmTNkw2AD7V
Q07gIXRS0WdAl3A1eQvUOid2iydjkh00OoZ18KatCDD56BC7VMroDkX/pXcGKgtVJ1dsTlg5GEV+
mFovx/ugDzgirGJc7hdYGgeEZ2MXGJBrDm6mA5wq0bFSraTpa8qp+LGIFmYy4poHCa6XOfFUE4a6
WBxhtqNu+4y1mTJCGrnK0E55YtS0TE1lHYEIWgCKsBcDMnb0KzUjkWeFVgNaiuNp7pAhYxelFDOs
ANcGGwvNGJ6zbgFK5C4uISvw9kgZSynrjKN0aq7BMbb3oHOWbkNTapzp4KpN3LJVVEHTLHdl/dml
ifZVZaS/ts6gXWdrxTsuRnKPXq+6mJ4a4Mzk6W1KOseBj5J56zEOerZw2W1dT7MDVy0l/Z7db4wF
/4ydVZNvpSnnVmlA941YtyaOonYOm/HEiTv5hPO62KfECCspY+9fQcmByBiSj8a4AUOxMwR15sVB
mZgQ6BcvOWeisj/QD0OoZ6rH5ZGlUHMGiwy8eNTSNXh1DJghmWSGiAE3rNa/tiCWHwTP511cCx6l
iHyX0VqqexupFtwGQ/rcPF2QcsgyoFLWUQe+xDQFzGTgZjbmiqLO9hjD+5cm5KyD38hCfyxRtm1m
HeX0ptCGGL5GiUGCHGa4OU4Vf1joaN9s5SY3s9E10GQyePEIFTdVivTeBZnhG3okeadyXBvlT8q/
y5UTVYrfzlg17rs2am+lO38RfGCeiaO65YFiWs80CfJ/n97GmiiGYEjbtXOw4mK64Jis831N1zvs
CVrjNIvbTh14rBvKR5OR6Vi48VGkSfTk4L6c14tI6UHloW2HKe44SAYW77pUIjzYTtF+GBGIKWbu
oWP2N41WzMdSB46fZZpqYaKlyGfinqTWiGHRA09X8kLslHgdDTMH4t9FW7I0yNMlT/qG1F0skM5A
fxnO5FJjQ9VfUV32TwCeGUy5RcM4fBHuMW4NMHnEU3550eICvNazLQ6t+aEB+nddFmWx47bIt9Jp
u6ty0mv6UV0ZrF/Ezy558Ccwyictpfsyojy/som0PWo96RXrHYKfNHeJ+7VIkWDQAvktzrT3LIrk
s9lRaJc0SYdOAyE7SPgfUwJPR/RymxvT8Al43TjCrQrFxjFGUHSxSK6xWE+3PJE5JbXVvlVSpR+m
lzNLj6PlwXEMNW5m+p06mFkfo2AImBpv0Dfy34wpyeMMS2vA94H7xddV3z2IqeguVlY19kV3S3VF
uEmJdkkbB2jeXnKAUMsGfcn029mMoZVqsiD2XcT5FgorGhVRM9WDTfMYKtO4wFSmEBEOQ5vcGPk8
89Gro44lprvkT3FbICHRkFAtXXXWKu3JKbUvE2nnY1FrzT3RO+FOq6ZkrWor5VtJ8qxrrbqZ4Zs8
mvBG7zWwXcBx7kZGrTvDSofXrJLdrS3MCWYyLpAUIcrJrBLXH5xweOVYeZUQEc6zttYHY5FdzMwy
TmXe6fs8grcVwSXzQ1tln0qF3a4ZDd1vQenSquicDgisyCYJE6xQtdGDU3Qs+5g7XbNXJGK9FVHT
zpt+XoyPwtSox7oVo5VTJ59wmEQB2CHmslYJREg6CybBwQDJsUojSjIBlAkQoqglcx/Z71vTGa7q
kWyHWArxantguRhoqrDYNEkh7hi2Jidc2SZO8D7lVZ1pV9V6doyG3LytnYYsG88TAawC2GiCkUZa
/sBVspMTd0YeDtOeMhqT62xazSZM8cSHq5GwkUyNpRu9uXH8iUrpy2Xa6sNa2yWh2MFCSvymk4De
muorA/CHpUvbl0mbbwrwd2ByLbxQCitodD061fM0cOxMi0MKOIsh4gl19sbxlo+sPwgrUIkjjrmq
H2bij1EM+Q4QgMOMI8+3xwQFAlshUFMTiyyXXJa66PRNZGiHRW+uctM6DOl8bTVMv2ch2QjxkofO
ndKd1UfokesloZkchvSbU8/tToNDccaIlD0Y7L8e7ZKOsVoSRuFFJfb/c1mBRi2r+60D/+Fdi2Pr
TAus7xa4EfsSx83TTz3j/23HyP6rurwXX91/rC/8UfGdJmQ7/a8//y+Rfb/+u8F7//6n/wE9x07n
bvhq5/svbK58KS8UfVXr3/xX//B/fP18lf+DF4R+ESmehzTwPzeDPLZsK9r3P0Jif/+yX+MOjV9w
gfBY667poSL+Q+Kh+EXYumcgcufPHeEieP3dDWLbUhJYy5e4JHfzR79xYo1fPIS4lmsjZ9eZDrr/
lhtErpLCP+i5XZaj0jJ5QSkNW2IM+bPkkLEiO1U8VGSeWpxfGYEtZDsdCqbNbOGmV1cymlPQEny7
y2ZkUv0XZL2X1HVfCeHU78MGc73djJ89vfQm64s1MEdiyNeERhPWlA8ZbtWTo8DoAWYtg0VR4+Jr
upO1lgWjwWeEzAGQ21F9ceoMTAI9P1Wd/Qp/r9nJYb6viP4o6vyWXAky6yMbOKGXWthktU8rMi9s
7w0GQVrzLa4agomkmg4QuxkS2+tarYrUt6TLD9pSXbf5us7tx8JhkR0BHwuxaRu2xoRjZm5gpiUE
OfDRPVq/q1qr5XVc0rZtIBawW9Hz+Tn0yEBKsveRWjojgIocUg7Js8bpCadgwqFXMcGJmeNsWBHQ
xM0pPKnMuq6lmEiyt5nWhHMVRI2nZZtGJL23cYZ5IufPFsMPMXiXbo7kVnBo3lGn675Xx9gtu2w/
d7TepIiXZyfFnqdNXfjdJGrrIJmHXmG6rtEANAYCGwxiWUsJqOeR/N7L+Vs7gcsziSrw61F1vsHm
3K9ZzX4f8DacQ6n0o4ciaJNQkAQo/SzIK+1AT1N9AYHD+4+R+abVmfzBy0s3Q4roXeg4aDMSLLdZ
DABm9JqWdJrJuHeh9Nc1sxnK4QaJyJC9mtX8SosT+yNFIV09M0aOP447OO91ZcUB4xcm3cDHk9LN
Dk7lffNWPrxU/PWFeI94N3L5khWrX4FE4AFws/zAxjs+JSwfCK57pGxMoSgwhSqiKXkEwQfx3zFI
JgDYeE6bKL8fV4o9sivap8wzt2NCgdLX1tO6ut861FlnyrwXnlfva1rZ+PpKyV9YVARFDzlf1R2x
IeEjpn+W1lNBCd1BlIK2r7Cv7gn4Q8StWW85BdUh7TvWYlD6s5XXD6Cv22Hp65/1iLvDlu69mr1H
6pfbkonDhmQMBBYx4qxOET+0gXro7ZGArKGeptG0+wIv9bEMyQ1E9tbWt5acavaLmhbEbZYD7DDy
bcVmkjwWUe8kz+BN1HfqCoZacojAeG5yVCRt4nX7hczigfh5GvW8NU82YOj7LrXcPekHJO7a3bOI
uumh8AqijNhPHNB5lX5vySew7MY+S1TxnKdZ4vOrAo9rz1yyJHjAHB608K2tarUNM6OBkNpFV8s8
UpKH8H1AwNqtEQxh+1XVLXRA4hE2klr5IgtruouYOQX1ZGXbaYQQ2nfyCiObeaO3bHXc0F420huT
u1FgWptrd7jR06VYs0iXj35mG9gzlJHc0kR4pj2X9yLuwqyHQ0byxUrLr3a9TjCe3jEJUzKCsdeP
rvJlTSScEa85xAWWH5R9ugy8URte5s6TT8yznEMDCeQl153Q13QHTaHS031iMXFJnWY+NY6dPHlJ
Td5X1WBvj+3FYEMptItXtMu+8PL0RZbGi06/uKvkDB0yKg91N93WvTK+FGuf+2Rk/qclXbdsTCUh
Ok+A29yYpZ7X1d9J0UB2YXbFjUNjgi2NrJSeUSvLohpllZNnO1bu6Jzy+qK17inUCiOAptxHZFZ6
rKp8OpfKd7UGD29o8MlNzDQopoycCRU7Jysv0ttxCevrUPTpTYxzkB5tuB5kovaF1TcvpT4ggq4K
IgKbmXimudWDIREkiqzYG5Uu6ZMCC7nLx3m5D2Pc/DaFoQHdL6jmMTnW6XDHPUSiVRU2O1u3o+9t
VSwHkeP5nRqdSTYUqoopxE2VsQCnD4e5U7pDUBrJNcON7L6J8CDYCHJB2RHj2gqSQYjPXRM83DCY
F8HoVrM9mhRbG4JeY/rwkwimt1l7PWlo27UCGENY5GA4HZNTOLG/hECU6UkCNtjR3LFm+kA6Pvth
CrCYiE/wa3ptbjOFqsMcumWrhpDjJWQODBTzWbdox35+D0zUzG2UjPS2vWe8uOAtfeABchuFi3fO
VrGfbyjb6hCpRuN3LRoYL6fl2D4atfvD7tJzMQ6cvoLklVhs8VLdQHPwNpNifx6kbjzeG2M87BD+
oKTU0ntnEmskqUyfa2yG24ZN49Zb4mcMY3taHDpH7gSmIJr3xrxh2TVe/VlNPFB4Px9Vkzl+CmUp
KHP9srArRTk8+9x26RO7DIMYLM3z2/U3DSo03JkqIjav4OjpvfKTxNDvkCe+Kcdgw6PBvKCtc+Kt
08FAIDI5uZrC6DaJm/bs6vS+kWncJUKa/hwqFyWBMgJgEDgMFgBPBDuZB8Zo7WNkAjJYugjwM+iA
gzlV77rGKSSLLAiNkCrb/j4DAR8t+5NkSpsVI1h1yOGf/08K2XPy0eJA+tH/uXT9WY7+Xtf+/1Xu
kkhg4kj5z8vdy3v0nr+XvKN/q6CPn3/9C/Xur1/3a71r/2IYFK6ORfVsyJ9G5vGr6//6F8/8WQlj
JDN1D5/LHxO+JUUtNijWKH83Rv9W79p4pnXqYAk1yuYlnX+n3jU86x/rXbxQJvhximi8/o7xD/Xu
4naGTmhXcZwTRLql846a09vAjykusTWH10lOQBgw7CdSCciwztheNwQZv0+W7ZxTtxObqXP3qY3+
Pa5Hbm8KDqt0nyKr8IIcdeW0GRKH3BNSDsbMUgihbJYZ6ASDEfvpQ8ekxE+9tj24sUUkJsVYJ89z
t6B+sJNt7ICw6lV4x1JtI1m7o1ANAZ6n4dMUh+6uVUR+OYV9TaqlfHcSiEEKqmxXGbA0XW8558VS
MFZCLpeza90ociUHzR13I1NZfCzujjUOizKigcyAPVi6mYQDrLNloOKNd01sUU16nyO0hrEuoBAI
lDLGfVLACUYY4IPc9YfKAJuTTFd4NNb4UPa/eyNuHxLe2xtUidVOQVZE/5M8TYB7pDZeDzZvptfX
5nU68yMnZnZhWb1vcGpsyro5mzY2M1evin0yAaMx5uUSPnceaQ5dg3wSCDzq+Di/zFr/DEw4yBuY
IlYww75ufOGWP3pGUZzk6Q7XKjBJHKVz+sgagzAsLsMWVG6gmBDrJC4hXkoP2jzcAa9V5GV209OQ
LPbRdAoMwtCvV9/VXKOAnhycJ8Bf4wdoOPexqb6HNtcMep18N02MEtKqsG5ss003BI4CaQ3Z1s0R
ywUX6jU3gGsfDW+ZHxF+3ptZY4GIMEl6I4FiftBznAubruvrfa+l0c0kz15hP5mUL/slleXt2Gpo
W5Q6M/q9iUlazTL5EuXzJV9xZf0wocYZW6YT3ZFVNMVo9DJGY3sCUjPbM0r2obsA4/+RlQ/sb2tu
Pc9kJFmzw6Mp2fZI1ybFrAyWcOOhe2Hhom8wRV5mNEeZPSqcZOhfXXdXNfNx6nSycp+NHK5KjVUj
gH3Ev50eG8ZCbV7rT0bSoiKdlb0B9WV0DBhLPMDuKPZNqG9KW7wjbiHdTXg/8tQ7m9myQc5KMmVz
a/aMjPA1VJlx3y6xeFMtuqwNqRtbC2TZA26TXcngm9edSeIzixajYmzat2JcsBcxtduz37c/aqsZ
Tn2bJb2PRVneIlZDTx12zKys1n23WUL73lBGJ7TZ7pGAtuGYw115YZnONJlrKblmeasf4zRqDzNB
kI+dg2yMR7U7mpU+v80Z0K+5GavbWIJycaCtfeOKhLRkkdqQ61lGRVnKUwwA6lR7idwJOY67XoiI
W3WZzuQeFo+ARadHty6Gq1Svi6einRnPKQMNXlt7wCcol9HTxOpijd66u7bq60y5450YSvNii2WA
Jd2KN5HmA21LNe0m8FunBhbqsUVtdrO0VfxlwuBG4FvMLYr/jO6VRDXvDC4uOafYh67tMO9Peeji
eYJ3p9+6CGfuR1M1F0FUIwb3Kn6irPLODfrhax4V59oEQ3ZdWBVDYPROpJIVNczb3MgvHj9gEPeM
btI8Blb1h1vmn8AkzJ9TiN+nFMxA0P4wO+EWwOrsYT3/85Qio4mqzG6Jjm4U5ZcaM4g6pp3qLo1Z
Eu8Y6hMOppERscHGUYzZEoxY1bbgsKOt1Q9PUnXaLjdnRMVOypazx3EVsPLVd3KNd4utJHrrwyEE
nl9F9i1Ww/QEoebihJK1S+Mtt7TvlCuhm5/naB1LN/GTHYK/YVkNC3RSBbkx6Pri2X5s2zhmUjcW
N3KIXJJc5iF8rMfR0FCws52E84C4M4hLXhjdQ0xbwpZpxrGDkNzvklBNe72I4nQLG6F600TcoPlT
sJzsRZRPJou4N6y8Vwjpl51mALNw1rFlX6I/JK+6nHEn4E/BPJFL8P1wathbHOZCsAYbzPt66q8B
Fj+EreP6daX3jHds9nVAvBc6zG0myLNg5Lv4zsg+WsTFiVQ1dQrb6tpJ+PgnyUzAdBftxjIxiBRo
5y2yp2qDkT/6iJU9Mv8frZ0WpRqrVmlfqplcjga63c6Js/S+xr4f1ENUYBoaUfWHBY/SQv/ODkLq
12NtEz86pN11YmveebD1+IklpXEdJbK5ZNA07ish9ds4Mw3he4nqT/yup2tibZIzoAfvTLXJ804p
3X06EWYn9i9m/FXkjPCnNpx2EBey47x+Ztz104MuddiiWhFveecOMNYn84J6cbqrmwQqg15yP7Pr
BWTEVVmSgPPeEBkCRNyzul22foK99bMMlWt6DJ2sfCTTYjojHImOtTJHim/OAVTm3mnGH3qqyW/x
VVOuz0HjPhAGn39L1tNkWc+VZT1hrPWssddTp1/Pn2U9iVCwtwdwmvoxc1mYlJHkyJr6tnhhXD8c
06zwjjU0WoAcJNirXrrvaW7MJ+hPDILQ893GKKx7CI/LcKIAkR/01+xmUtlDLUvkLX9buxkaNmqC
RJBtgjJDR+6BB9/Xw9adyNbzqFAyADXdDm1pDqDLdtJxhxiNvKKmnmThi8hEf12wS1OX0kldX7cb
/CALjewSGB6RucRce2F6VVLr1y/MX1v0qnZWQ6Qqzaw/VFGromsj1yMawi4BSDj0aOxgGpcYbtoG
MxnMfk1YG4b6cxR484Tjr1hsoMSohNFRtfiIMj4GabV3m95E0aHgz0WTfTdpjtjlntlt29QS993S
2plvLmGh7xtJ6NFWa4U70v5V3gZbHNM1JUHOuV7ODAP3SqxtkRlQAdHxkhLrcGy+LnmesA6LS8HZ
wvba4xETjbhuzd64z6DjEnndoOGGrbmkKdnp3VzjkysPne3qu9Tpn3p1LVGF0CvqZwxe9dkC6rsx
ei30qVHZ6LYo+HSHFYwIZ29Te9EUEB/BVtFC9a2r9BtL3hFj3vghStKxiMjyXQ/GZKg346Xq+Yyy
s/+eON8xxnhXs8FkTjqzEWDcHa9N2O4wRnTEZRU5n+I+JauZDYd7K0I8C3HhSDYmLc5a1jKnXk7y
kFdh4aOUu8J1dF9lKL9lIsxrZL3IiJf6I8fJvf6OSMGea5MN3njLdf7ERi35YVtjfAShrlCNVssp
ZQqzmRD4PiManINUNPMPKKY8g0OEE8nv2l5nK+0lTrT57z7vX1xrrP3af7nWOL+X617jn7R5fNmv
bZ71CyO7lQdi2YawXIs+69c2jwUF7R+idtsyPOmuC4/f1hr2L2wYWKoQbGqYtmkbv681iL8zwR/w
iiZrCJNG9LfVzq8FAluhv616/knBYLj/APhgrWHzz4BS8Gxbh+CwtoF/4KPYeFNqTc88bM9JcQBU
kflR4l1ZPblENSvziASo6TGDl7m3AKn4UbxMT0WH7qsUyUsbec1Za9wFo24xnVhTq/tOWXcCgfMm
g666ESNzVQJP9DVJJ8JR0YbPluEWqLK1I/Rcz7cGdzjlWXevlVAaySOKv2OQwmEAD5hhUH6buixR
UKAXGXx9ORPx3gzcmrSjS1CzxHgETe76RKWFm2Wc6zNn1oSAqJmZ52GT5bIMmUPWmXPQSs+yD16H
b4u+Ln7FA/iVEfHqBFFPRJPP/v1bYpBejxvokFjWJS2JBsrIvDuNbtEHnWkhnLUI7GXgHVjDmrds
j8yitbC4R6DQnL3MBrmOHx31E2LJhPz0pUU5g+SNtPM4eVXcI0TT1jQTZBDwA3UjIjlUg7po0+fU
8ZB26CteGr4F997K56VHre/1Mf0c7Q5EbxiGvhnPeYc1nXAet9O/FezweamwVPvZWLXanhU94ELy
e3PUHtTg5HcqZ2WbjygCA/wMOlI9B+8Eg3AWVsSSooMT7fqaxsgdxlGamUSNrxUqgEpUlMakYfG1
CoQBZasYFkNJPuR1HGkQ9nLYphML6V24GIy7LXzOIQnOYa92sat5J1V1w0tvtGF77BrZkXMC1Omq
6W0igGKEJDJQ9szNwSwE3U6KRcRCAGXpH7Ixp+cSMgT4T+yZzBqdhgGcwgPqbWdt9m57dJASLZYV
tT5yHZvjclw8EOQIT16ZjbdnDFoWGwDC6Mk0ESEdYlTi1+5HuJltn9M8YWlfJfzqBphTJ+5I2MIF
4qUdvgzdcnJnO1q4xnE1UjjfpwQcxwdQ3ENzxRNmslan1F4CShTjomlj+aOqk+LktOBKt/1ct/We
u5EE2JS131UPH8nbjKK1CYYevbtOUalnuGaYS2IEtLNtr/dgbl2TdAQ0eFvLvMCPeM0753ZKmcjm
mOSofNtDDHN9Y7e4r2t62sqEcLu23bX1MACTm4U1X5K1jS2ydWTaXKdRGJhZdZTxWRZMOErH4+6P
ltVtyK/MGO2gL+biGOmZeZvMpvbF4xwAY15XLLdGn2hBObl3YAPqXTVOm4IjaucVrNL4UX+Yy12B
9rBz+RqUQ68FyTR3HQbtWsZJMLasXjaxQ8Bil0qaV9aRSZ49eLUGXF3rbl0J4AJmEpVxy/wBc8/h
55wA1+tjYap4n2W4ysbcjA4NSmI4nAUQ6FlLN8jwIRgQucP6qNLeLVgkm8bZT2UVMyuvxo2qnZX0
SoZjszLZrLTBq+uZFeyRsjrrSSq/eXP0YOQFzkHXGPZjmNd8ZNJdZuVuIEyn90EFOB+LtVAOiXkr
3Km7NgziykwSzOMyD4/Kdh44+s5RShq4SYoHlmN31xeAoNI8R91syH0De6VgH7O3pP6ZOxH6IIng
Co4+GYOVrxYLGXTnQhVW4mvs3ew7KTY//uv+EPLtn6Z6a38oBRtsYegmdBvHWf/8D8d9WYOdUInw
DgSRoD4uUgPNInoygmFq0LkkF6/E28GuWVVn3RkVcIKCpmLGMCklFctg9rlU05JPnaxC7xYu8UDO
zZS1M89l4lLGYIRRhJhm83PVluIDXSGfZ9GOqGwZqqCCZPTWymBm92agPm/VVSbiId7HkdTaYyts
DouyDk9UiUrt7J+nifbzZGl+njLdeuBMBVP649DPjkGhPCrWezB3NwOxkTvWIOl9n2qMoPJGhwHa
4FUDqRF9oIOsqBijHXL74TpH7TNCutwNScJvM1XXugVI19bLk5Fm8YmleIpKGr19ZqAOLIoImwi4
2o2iOwT6QBYmx9m1LEN735B0E3iqt2kKEsINp3BPx21cmYPTfwkizp8o16stpsCcZ5UsunLfZQJB
Tqoq9FhyQb5KJBefFqmnCIo80Gj0N7VIs4cEocx4Irar8PN0pHe2ob1O+Id8HZ1c4HlkZMRr7y3X
LryjHU+qNj2hRLNuB6tcCNYLo/KNQ6EjNtxZdnY1VoFDQg0yVhyBN6oe3M+ot4dtUqZ3LZDBK6mT
41aRXyTOzAKzCy0RpWX/tzKzL0i3KlBrnGJahRtCxLS9w1aWfHpimwR51behtqprnSj6CJEukeOT
NMO32eb0Ui5OytAeyBhnRhtUQny38lAcSBkrmM/aKBOMor3NmTVsEtvYk9M67+kUrrjtoK4PmqIb
hQgrp7aBaN61fmcECQ0Jpoz5GgrDK0q4acs795JHXP9WloT8JN681dxYbYxaPBKWVvnZMB2AZKfc
czUkDPMz0gWI8Eb7aJA3xBuC9/Z13F+hwQxigYzfECcAUC8huUku9vNKYTcjsDKqvIuuFFPNYbB3
0zJ8FvEkwNqYXyya2WoNoIuFo7c7d9LcAxSad9vtuivcf8rvQFZ8zvierpR0u7uiMuBHkBu7SWuw
XUWRuXulug+KRdsHwfaprJXnywLOZ1nvBoVIkpOVam8Laaz7Ah35pWy8Mzj62TezwdjC2p8DEIXV
zuzrNXSLXZ2y24XpGxR/5Ic4DTitrJE5p8voM5cIyrr+vNSiZVk4o6m26pVQaDyAAJhIRhPJkTwA
ZiVilhQfQl7YSIu7DKT9rV1GWxS8CQJItq4RMwaAx/Aer6RnY1kDf2V9deT6bY1B1D8yhRee67va
WcNSEVuGqdosDP501c2lZpbumxHhop8Pxvw2oWYmH2SajRdnHghFUG2hv5JV1T83vaUD2UzS9Ecc
JhDDSfzE0j9EvdzYQOrqvdYOcbStyIhi6csd3a63dfbz4q5/XuKI9bnQobRHycH9edGrn5c+zAEK
gJqMGXacPwsD62eRINd6geFQ/9/d1r8mIpPgBQ04wH+40Fap2q8LtFUL99e/PH6xVIveyz/ryH7/
yr91XK74xWSh9geu8G8dl+P8QjflWC4dD70OOq6/d1zC+8VDLegxI7YN10Xx+/eOS9h0XLZH2jgj
fFNHbvbvdFy84p+uYMeCFGEKos0dwR7PpPX78xWcZG7SmTB/d53ek1aTJoeinxAjRSiePK0Yv1LU
X+g1PO8wVMXsO0S27RRjdBLpCL72qrTUtwrBE8sUMdp3HY5ZdA1heaSUKzY0KxPj2EieTTdyjgi3
UHSgC/lsWUPvlnwiRZJZWf+d+akO7oPTXd+0UyJfJein556IhHNTtWh5Bqo+YFuD7p7IA3KRIo+I
V+B2efmBdEoaPLYoFEcWdH7gE1DjlpaAEvfk4nt+lVBBfKTa2B95O+DHqRluWgvFYIeRjyTzghAN
gkqr9KksOGRIIpbjAruVdA0QN6DFEa8Bxs0my0K2DvOJSbDGmH+FPJT7iRPxqWx19ebp7sL94mCx
rL00fFzHi/CxWDEQPMu46rJa5cHya5PkAovN5AYxmnpuS7iBQP8T/TTpxPqpcb6IWSg8B934UelF
8U0z8w6bCkmKN/BCNZL3ylz5cy7s51AHL9ebpvYYZ47+qlX4QzbSdKDWN2q8U9y32xZAzedKlXT8
SE7rN56buzrjex9ipE2V2x6qwaiudVBEYG6mvPwuhxqXb4xvd6Oo9PkmiX/e6FC79hlMtRuj8LB0
Zc48ByEdTY4tGJNBBCh+Ty2I7nUG6Gax/4QJMiIA63SOWoM6mT7vfpgSsAPgfljNNgtoXhyqRMkx
W36PYNxcjQRlnnmghpSq3K2J0mIJs41yx6G48gI1dVWQ6UIRKwkmzdGK5LnuKsQIE4IZQYQ3xlun
YJOFmI0NBVkn3Nzkp+OtjL1M3wIujQ5yKHAFWVhIDQ2UEzBq/Rv4geUK+yxpDGaZnueUB7WtRuc7
sVHTDnhad8wqIz4UpfvYNKOP4w2uZTrEtyS/kJXptfVTbVbhDjyf9Z6IYT4lemv5jFirnWQPbKLe
f9H1+q2IE5gpgF+B3Cv2pmpYEYN9aW2Z0yQPhB8fWqRmNfPyIbavJIHTDulnWZmv7lwQi81QD7ig
V7ehbhh4v2uibh75HDjnThTynv5f4tkhse0qxyL42jm6+7/ZO5PlyJFzS7+KXgBp7hjcgU0vYmYw
OM+5gZFMJuZ5cABP31+oSqWq0pXs1qbtWncvVCaJRWYyAuHD+c/5zqPbp1W2qYBZ+uSGFSHNejrD
DTFQzw92I5oDGjHue14+bgU9OgY6TnJRBCRdV0Wl3Ocy9d1rr/Cdg2ybnDRIgdM51Cb5CZOg3rWG
zkDQh2H3IfKCqzBwmeBRg51epz1oqFVEVAqHiafmW45V8R1+QrXRaUhTqY3T+bZGG7Y3cx8l9xMB
ynptZnx8TqDGtzpJ6+skAeIwi9K7plqMChnGXws/idtePg7yPrAbffCXBkMeTqvx0Q8m+4k6FHNQ
Zpo/gjwpHucef+DBprL5g+c7+Rmr0XEY5cvGZwZtx++SawKpjcnH9xfGFHGnbgPuQdAKxNm8cBpK
1NJmT/k51REFket9Td3sDWd953EsGPPAY7AfsqJzTq3V2PwlMfncxnRt4rBSDQirlnztfkBduVlM
KjEcRIrJcNKfyIcVnymPMO9q6NjPXdX1JyQpB6zH0hwQ5JJLhoj+dVkWzKLzdi5pvXBCcanCmjBE
wzSBfpz0JCmp7filPEmJjCXlo+UpQ0pH5ThnU6mvcZkXdxTuinvXnmi3qhnBxEfCvfopygvhrAes
4J9mqZa1KCiT1cDFG3LGzVoN/jFtZmYEflo1RHKnEeqIVWVMrgzGf26c8dGB5X4wQXnNHQJCj8Tj
tamdKUVm6eVhIq17p1ISpx4fXNqjCLO3/GPFdLh86EaHHAOOd5g+wc1IcOcqmwr/M3MCxkURXY3S
xm3XtD18V1XYB9174iNbmuxqHNG50jIkqF54+pL2HN5DO1KnMGgwIg8pmS7dlZc0OqULScbBbOHA
fMiOqF4urfbgQPp6AZmwU/7wkioO5Hz0SQ9lCkevHW+sNBt/uFXyhTikt4r2ZkpNJPOFio7E3GmO
ieU2wCY9vJ8yuYE8TetGqKw7ibh3mJeovMDCfBRRSzqSJLzY9rk1v851mZwbuqP2zg5dh1RwZNXb
1rU3S5k/wm6adgXBql0V16+5mO0LIG9yo9rkI7VGkx9tyP7IpMGAPztiBo1yt0y7PnTHezm66RWX
7XrnM7O5bm37EsTx92GqD2RB0F86OsG6qRvwHHJb8Cv7JBFd/VVFxgYPZxvEKH9BhYOOTNWljcnP
J1pC2RnTm5D6q1jwX8HbF3uuK8c2CwkU4roAFbrEQnDj8KnrYUprIOu0+Xsx58VR5Wp4c/K6o3g3
nplvz+Dlyph2vDXu2ua+6fN2z3TNzxnX+pwTxmm4LGKqIndcySI0GlThZbCcr6KPxuQM/kKycmvY
k52wohzT9ADcnSo79oHE7sgQzzZlNqSgUvVZIgPeaNWbmySLmYyX6CvasIkFwUA8zLGvqsq/4dei
djTysKU4nWicdRj06CMMWabnMIx/BDzub5S7bTj2XHmxP+y4TafvLIjNPXwc2rJ7r3DW7UR7JPDE
ZiWA/t6lY7K8WREOykjnE8jANjjb1PF5C9NzVwpaw0wp8z46OwPjyB+8imQ/kTh0kBcLS4Miqtun
So/lIVL5FkGuO5KxHW7rNIyeCe/VWI+N99MROn81o1vvbL142ELyskgOOU02B1MGMC5HJEGfX34U
mJnd8pY9wOwhH47XvucvR1Iq7nMCg+Q4ddZ0bGw/2jhNg5JWeD0bkvZOy1jS7OLbyTm+xmtFkeXy
CaNbHIhKdxvHW8Id+VqIz+Tn9xmJzKXPnmaFpt574I5A96xrbFZ2523gVxCrn0rycD6JhMG0+CFw
tHgVj2I2qS0tTlyhmcIXhAE2rrI2yp7vLKdxjlVl3Iusnr0DBU7VO6JEve5cjhReVzDh8kuxq/sE
vWWxUUpa379TIKROEbnMXVF34VVpZLpK5tDe1XnJ5ROch5eQIYvG4dK2559SdnGCMwvXwtrjXP1j
yLutu3hkjmyOWtdBVrm7MjLNZb9E8Z7cwkp0hl0FqXZ87MO2fyIKlyPrT/Sty+laRAAHmLACJICf
s8E/AP4Loz7VEtBkZrcOdg5LGQkAZ3rjm8ZTUujlg7nxtA2x1O5cxOMTIUDnhdf7rJ9TRwfPqU40
ilLmbr1IWAfYoTFuHa3v6pG9PBxqcQmsLLthCowzCxDNHQRd/1SIMjuNMa3WOOQy75ZPaIBnqI7b
E/eQ4q6MbO9rEVMEVigkcD/Z8to7V7vTFOB9BXEYAO8I/FVi4uTBQeRCuVIu+YimTDBDFP0Vy2Z+
0SyZ2XSN/oyGMTjoMs03EbG5696lW8p1e9LVaYnFVLLRcy5y0vqqxi/GyT9xkouqwPiF4lTPrB6A
C5BWyh2Dy+EQtFphItbzPTIZQ2tyEMcq0SGmQErcyerNz8bpypuJQUuldHgrwjp7M8JvDhApk82c
OXs4FdmWpo6G2biS26Kdos1MbdZ1q1N2ujqMSD1Q1AtBl/RtoBJczZn3IrjK8DL71CgOLHicHyky
KxPve1Dm2VFiZUAa79yTL/uaNiUKQCB6E7C6i+zcWheDGrZ2vUyf4ZyfZ7Lse6FPywUKNIAqeihP
E9o7lZLNk+pHDONWyCmzUHi5ORC1bXRBPyiG9TMrpsDxCIXilh11QrPnyLsRePRWIEM2EItAxiZn
XlNtPpPEDI8ZDohjSmkzj/U4XjielEc9DfnW7jKxmYosPBiyF4EgVMmMKL3Q+Q9DxuFHRGHiRVrx
ozjCQiczefs5W2Cxc0z6oArR03e2qUAIgWHZ+tTq7UraeLe1a9wby/NJJMVZe2uGsiRcWNUfggeG
RniJPwia5oqxF3Z6SXoGs4116PXc43YW8XqKkpnmuaTjvJDm75kMFn6VmhgANpxPLmM28jcNaYTR
3RWN2M2TZS300o4LcQ6idPKt1BUIPR0MO4Zg9cGbZoZaSZDXASCogktP78vblvkaFVEdM4SswiMU
BNnOr2dc84GpFHTMZkzWdcf7RSg1e53LyfBkGbWvrBKERzhcORZdpOiCujq30Q0KTT3xf0JkJ3gU
nKYy4OfjnphGiMoBs36Op+JIcaXYgiD7Qmk6mCh49CldWSs5JrcJWyLaYDmTLtTRbnbbBqxp1V8Q
6e/fGlGN70j17TbA+/RsMWU90fcQflqcmc5aYDmscbTCt1CRuw2KEdzrktcn1bvFm/bDgbOR511A
ym72g2NBdMagYW0xiSXiECze1K5KaU2nBjwFniBIhXvbidF+yWsnHPUrfxe2qf8pSDnAF++8mbBv
qL8HyiIXYZFqfK45Im3rYA6ue7Pkr1RrJfsZgeyAg3h6V2UM4hwfurylohXmDULxXWRZqPHeMt1Z
DCYJ8ZtsXNO0a5NU0cvFglJxHxRY7yLKKQFPmfq1Zn87J/GdCz27xZm80F75vS3gm/Q1rTi9FDAq
muqu93pFsXI1tl9YMMdHC+6GJsbjdlcKOtHWDDPteZAjfOxFsPh1Z/9MspJZNAhUoil4PG79SFLj
TNHwMwtHv25FN8Sb2vKGq0kvUEoJbeyseS5e8dFycl10flvycSc4nlcg+0bvOm+ZV66Wbpkh7JaG
osHC7m4z3dc3HK7TM4MazlWb2iw10L3He8Iq5IaJ9ucMswp/n8mlfUhrzrD4fLLiUGCt3gTcYk7A
58gI51RMKmEBcWSAB+4pi57d1E/2YRs6PsOWMb0wJRw/rzPLseB4dgSMYF7HxWGQzSn0brANuwmU
1ufCnpJjMMr0I9IDe1Folmv4PFhFiF5Fp9ZFnC+7kaG6pP+GAnnvQtTjBMaxIYwFz0N57yMkshq+
hyPeCyUzyij0Mr24GbgbXM7k9lca9RRTTVANl9bSgXCsfG67Ddim3ayz+op9vH6Lp7B+HjVFIEvt
cjHwMaHNvl3d4Hvwn5TO9NGH8LKiY87bgPQprpm/c8Qi3QUWA6/2+EosDZ+4SGlrcyeQ2lAiNK6+
TL1BKCGjwrhw1dd+fglPi1NnkmpSE4PbbCmtBwfRqYi31n8nHs0Kllq0lk4JXGPu4Pwecm1DZRpt
Z61Cn9U1oz6R8NtZe5CYOg+yJxbdWnnx5OSiOVZZN4xbSHvqw3K5X0xLynEpyBS0dIp2GHMDhgB4
CFdszW/N8dZS00MSQkROYECsUZXLtTcBZv8/rP/+IS78PyYffDbSIHP++8DE1VcUk5iY/6js/pKY
4Bt/SwhrBkSkG6CZOARx+covVho/+Oaj5zLXDAid/vKVf1hp1Deh+NNZpHz0NwYNvwm7tvdN2AJ7
oY0FBw8MEeY/WWf+o5XmbA36U0KYtLFDUln5Lj/M/dNslchT73vYwA4t/cDRwUZjYfLm0MhwxvTG
P6YMPgTGsKm+8Bw1AE6aKRlQHIKXXRSEzhMFFMVF2SvFZF5lI0P2xOJ47iG7NvvCip2nswniKjRG
3BSW5fW3ILgIDGkKBaDauG4aHCik9LO9mH3wFaxC08XcFTyqXsT8g+JujNqeZpo7MqNDJZLWYyAB
lPqDHl4ppoEuk/rBVgI8ggTn3wtGhKA0xTUwvZFVpKbVNuvG9rOBKG3WhDUBQfPLRif440HPrVEu
Jy/GwXHGhODap7R07y5ALvRAmUNjJ/Yh9KAqRt5ypirMeIPcJiCsO3PMLfJZ3ZnYYReuAn9vZGau
WBCCdToX4wqUhNg6LXfnfKB42aZyHoKNzbJU+QbMXDVx1msA4kvMnxSX1clcbCubozTTevANR1Oa
8a5hxAU7qmQ0d2qSPjX70B9HB29djrEgoA6Tay52j3oT0d1OE0iVYmOJ5NyRDB0DS94tEG3nmzby
VXknXa69GIyasD3Qy9mGxCh8uVwMolfpMRxN4GyqNJTjdhiUt3C7iPPXMefycOcXbW+j2zN0IHJq
gypCqUWydpZuHHah6sa97qkwExWkl3VRcwAAvC6fvRD5c0NjbUSfWPczCCYaaQ2wqtK3T1U7Qyhx
uIRY6GivWrUAwkV4ayC9r7Bo9ijgU0GmAHgsBXLJHRZmrN2IhrQHhFgauEWaPZjV7ofDkeVQ2Vac
7JNxSSQcbQHwnxzoI2ZWmlJnTUhzUyS9/4CGM58M+j/en8TbJF2fP/QZJvIBNMkKqhYOjsipjkJj
m7K6INqKxOcaM+PiWeTyGJbQ3iFAorgSAF6dV/eklOIm8od1VnXdw+ymCfgT1d1YeHh2JjOA63oH
376LGJetqirWiLMF/z8HQpOfCEgxIeaav5mJq57ahhn2imKa5JGndbiErCNTFFxClxQJJ+nFHGXw
6Ktw2JDkUcD8o+EiArR1EzDSfut5b7HnVKHs1pE9kYCfzcRxf7EMRcstaj4lN89TkoAgn0GdmBQQ
YSCW5wLd4YdnW2bb+rp+APzV4R8dUl73dN6rNGooJyKwnOO5uIJI/VVxVYHtM9tQzHC0HTIrTXd0
OVnZa20Z9WCqGV+ZZOjwvZ572W0FfOALk1MmAgl/IKNPDlPBadp6YzPsRNM2+yXQBj0EBFpB386O
CZBYu22UH+iLOIqihwxkiolDmBheGQkR6eyi/DYKkNW6Oi2PzRwHN5HThO8oA2H/S1vVr2CKP3gS
f8v7/bKu/vY//9djRYlW8R8Tgv+X5ghdYnX/flvcvBfv5d8IEv5tkwz/6jI9f/MvW6PGSwqAU0jo
CZhDf7c1avGNLZH0uZQus0dxzvn9Y2sU3/gKHwQFWEMyUuDH/SNMKL45ymHX9Jh3SkB6f6lKNcCu
+vud0aWRjEEnriPMR9LHZ8rXf+c6qtHjjVtKl2qo5Oeg1bVuvX2tgscUSQCBTm4BSk5sSuFjglhH
7uFNt/Ayg++xGcBrgBokLP2cDWpfJ95OWtY2pUq4PfbGW086xxI+XsVGPDe2s4fjwvHZ26dLC/hg
XcUhFSP1pWzPEvpOGb63KU/gwA9uk19kyrlTrXftKWdvGvfODeW1i2aloo8pindzHWwxtT34Vv2w
TCEV06CHY8wjhVjl/ceSP8xRs02LZe9NaqddVMTavyCycZK1e12603PtuOu6L2/5eG25z2JnwQtI
iQ728sdlRgL1Q/eRw+2hNelNEbog9GNqWTuvPSwhShxTvrs+0gcHnjPFouP3vg0ehd++pi4vGZG3
PRVmF40FwrroPy2IZA15RJcV6HdP3n9hFZbnN+mf0SIerPObSOsaxCaeM4oe//gmzkVrM5m03G3e
NBsaa1dcm0+IbzfePN/olqqsOD5DmDXlJjAaeGf+81/A/dP5yiWwooRWOJbPoVnHO5fC/e4pQpfg
WGAnlKcAtEJzO/lDu5sE8Ypx9mhDjO0bNwQbOoTLbdoszyM4t5MH++GiUBzU9eprdvp2tyjcM+TF
k52WYbENq+U05TRZ0Gy2hoFkXQiwCMXSsUh68Pj2pSFMACWEuY7Jt8aBoznlTBEquLlh4Fw2E7HG
mEPVdujsz9mEM+yiBbprsl86wl989l6cxr4Ej3Llp8MlVeVcQBoA4H9/ff7SQvrfWyX/7b/1P/b2
4P5HX8g6ZolMovc2/i/WSL7z1zVSfcPYwW0cl4fPHeGMEfrl+qDVN6hCthDqbPT4O3no1yXSYYnE
K3K2hZCGhjHEQ//rEsmX8Oxz4VAABohRyb9kC/nXVmYSK2cXV8DfQrjun+PWQ6x0IYrzocC0zVPR
VPq10TK68m2uFStiSNNbb4mPMJPtF8EVCiUGmHpqjONh63am2uqxarfas4JXxO/qOBZ1xAwoyX94
eTS8/PVH7f/JPZv9yyd4z8r07zftdRy/933S/cvz+M9v/tWoRP85kzhxXlh598W5yvzX+6z4ZntY
jgiO4b45O5X+uWm736Rgp+dhCYSn4WH99kRKTdSEp8hXruRbtXb+yn2W5/xPC77y8UrZXI/xS3EU
AKD1h/WW1MSY8Z+JbY1m290ksVqaLkVjmYNywatXL126bWGR+yuKnQjRa10P1NVNpAVWPUonTg1l
nxjzcEIfqhosW1g0nM11/pAlxnr0ZBhfRBPyuSrK+LIttCD5AA1y302E9bXD6YDxYfxjdPyFRDLb
ZbzBwhMfwknlz4x1KcoIcyxHkSxdPMCYYNbUgs53aqoKYLrLQzQ483qxDjm9I/7KHvFkD0nbXsY+
d8iJs4q9w4hMNCucor6nDGi2zL60TYOHdsYsOeSLeAi9JH91pil6oN+txKFLRgTYTXQ15+fWz9ka
lw9soN53egs0KHBQaAa48jqQ2ZkeG4CqdnKFICczcqB5WN5OXZff1DTabUuLV6e0aXEWPTmFIrZJ
/bfcDGFSkY1JSDVWSn74iQ9ICfYrDaR05mS0p6jsw6gAd28W5QwIKit6wl7h4HzUQXiGoFo2vm57
LDcM6sGegD3ESoTTOWUiekx5A8CYVTDCVTpeTlX7PCdkxzca1TGDMELXUI7VjLqQCR9GTKuss3HQ
Wq4GZdL3pHSLL+YwIti344xPpSlHqDzI0d1pCdgsa6+zHO5Fi83rMPbRtKYhsV9xq65wZykTXfW+
CY5TUKIudmHXM5fJmWyAqWdo62hoqa1Vxa9c31xM9QL/j9Px58jZKUeGTcYP1lkEN201ey1lIlXY
0kUQB+jb5FaGH6CTTLxzYGIfhsQC/D1o8r6YEmZmPxjrVtphMr/Neayfetexb7MkdU+hGrrHuIyr
9wjXVbpSPX7aS85fTr3W/lR/NoU3v3VBXMmNB74CySBt6+9Ue1Eau0gqCPZpWrYPEknq1nWlFW6W
2lCOwTX2toibpln5DNxtCO5+e4eEMD13Ln5eeDvC+hrq1APqI2X76uqs+KBpmWzmxNEL5k9gHruy
pMEr6rFYkV1J4/kAfwJYzQjwERQb+CwDdHNvoRetotiY50CZ+t7rq4XuDgqMGbw0B8KsFmTNGifW
SoAU2TSRNzXrUNjZR8SH6/ytIYcqt83z5iCSjuIcF3cyYx7CrzmWEoKobj6Jl4gAzOv5xj6DhauW
c0CZN9AfaBTdO7MPkttpKLHr8B7Jlab1+7B0DP6jUH2Fub28mWjaSmCXhJCdT2okKNcSWdp+eHoq
gDZJd3qbCIFtmiGm98rqzONkhvoU+w4dUYTqjiUsa5x0Uc+XdcKde566l6XTcNKirne3to/xL536
6kgrsULUnRU+Q1wfu4wEOF4rPzzMc8zMbF5wB+c1x9aJYgknBt1Mk8BqsXX4HNgY78ue1P1GZYFa
W5KD3mru27pZo0PQm7qUbrpyl0TIdWGmgkY00EdU+JBH/0qHOn5adBxfikxm0ZakrU32y7XNq8UH
Re64s7TDKmsamgKclAF1ZPWWpNJg4aO9FF5zW8846HflkGJWB7U/baRV9xDMPRYWdKXhummymflP
WVUXfdF1r92ZwUWg/UdWjCk275Z1esxz7PpBdsYmDYyrVkvQPIneTq8W38b/GFBt+eKGUXtywjh+
k+T/UQO9YtliIIQkGEykWBmaFQIYaLPoz67080PEnUM0CfZN0LHVka2EpHCU5s0PlxIOs8J4TY4f
Hd5cJQOGbAjIFDKisDEyXlvdediG97zC6k6rgj6QnIuxudBB7GA1DLqvmeYkKMrTGdqJdyJyx+LQ
Fm1zpMysRATlTESAy4OCVdCu0u/tzuniQ1UgrbmJ6sWhWEq4BSnUJGxOufJwrQ5OPvDbC7J8PJrN
z8nM/lH0lb2RXddhhFgmFqcgp+nQ4uPWLaRDNrlpmrcEQyVAUoA5d33d2s9IYOcKmyazTyKu7Keg
HZtXXaX+kQaACCFL9/gK/DpybureL28UMe6nhqkKL3eqeHzoNsQTOtcyAw+bjFczM5KziOZGz+iy
othMlZY/RSOkf8nfMHYA/Xk5fgF/9t/6CRAMG5TdXfG59YpD6NqMYFrjqUfWpvYEWj+9hiZr72ir
h8Ya2jHXZatdllVOiVa8zpdc7qymSqDNhPplToVZ0VuL6TYNxBqZksmRqZJbLoPMXBYpuVcxV5VV
3DwPJMWeaiyKGzkPb7XQzmNfj+5tlpOYHjDlHRqvEI/MSa0vO63oI7EjG862UzHHFilUsjhxw8dC
RPpWV8ljVQnrNqTRZ5PNJSGhMaZV2kptuY7cuhpwJJYAsNnvlnh7bkDFq8bLFq9nnbrFKsyhcvAk
5E79nvhlCOljiIAv6AxQxFKZQ0w68KKPODqMuVk+c1jK8G2atKWppIpvKpV3p6Ie8foblXxP+vaN
A/SCVTeY9mFCtJ+SLvohBlC3yM3Zva8paACethy8MS53DSxQ4hC+TdGfYQg9D7GDRt11dnulPbzE
eTwyd/SlPflb1HUQD5iXEf6imsUFFLR7QWlb/8goEGeD1cYkSUW77c/YuAKEbbLKiM1B5XOdvcsC
tK7wXj16bC13dO+SQuyMycJVTJnjtiIo877QsHfld0SYtqwIMc0EYXwdga5+EO5Q34LPTMdVH0GQ
ALSoHhwvpvEVYL7cm86x97QD+deUrUT9ZdmFIllhBaArJtX5ez0H4dswZ9l9z/XoJ35UR7Mrc5RA
a6nhu8kmw1AgZxpGCQ8PZU4tjVsya4YMw/5dkJZvux7EM00X84u9eGT1s7m+zerSItxLkjJZEcR0
3hXNXWrTp1H8rNwubglr+ZVF5BaapRulhC5JTZKzQvst6Z4dZnMRhODVgJqm6oWqPxtreTLe64g2
2T4r5I2xY3jfvdfhyxkslgdV6gifc96/RXNW3bVAiairi4bkOODLvVQxfcMYSIqUDgtnPrVo6Pjb
gH7ccYAluUsJQPwayx4kTW5G7PFuFjuPIp2aF8dO69ugSwE10tB07Q8qoqwEz9e08ZqWd7Rtk6XA
yqt/VK6L6tvH9nxtjWF5DOpS7NsFi+e6Nb211Z1WnxSJYT70W3d+7+MeshGDHWvrzvX4kdo5wCp4
DQPSeEyWG083Tea9HH75LRuXFgmYP5jlR/3opLBrDWa1Fz6cjou5oKxv/TPqNW6KJyjx93lMGnLK
o+4UFDGd105IFitzyXaVhRdEa2uu+03pYMJahaEKXggLsYOEtYmQUFwbQwD6kfMMibs5BbKq7oOq
UvdjoZgmKzc/ddGcv1qEEtK1KjoG9fMS76HUekQLlfau4VKNdJrk/fTdx+0yH6vJGecDRI0xO8al
LfOViqL50Due9xnmUbsPS4HPu7QMh8uo1ueUX+sHhKEi4InsXF+W7NRXFIXtsB3TDAbGsCCibVTB
e03U3EnsvV1RMjEGHRaCKk9fF3ws9yIoQmc3wkBhb4vHZ0lNwD1MiJwC5WG5XRKnB19+3nzpX+pW
vPDYTjDL3s/x3H3g0uiudFnWjy3NVbKB+07mclTvcZU0E7liP4ZbFga0yNgKEO642PQQZdpshKGS
aRUn+DnXXe4Fw0qUbkZ7x5AuF9PYUDDSNRWhb7JR3quIZANOrekJyIkEp3eD2f3TtZr+YKo2uSJp
Wd2dbcIvLfDDH10DXSQnbf88SgFvY2L4doEXviNHYibiwLjJowsrcBfrIisbcbB1Ml1SADzLlTfH
/XfKKCiJmNp+OCWxg/UxUz7tgpns0hNXAhwmrbEP9SSabNWHKQNFL+YcOo8wheOBbsaNU58Zuym4
UrkWGvcLQfvuWBRpyBSfLAc0/VDSZcVg5ADb/PwCOwOt46JLD75Hgxm9QdK+j3gyD0aq8sOvluL7
+Zbd8yc4Rb4ZXMd6EEM73Ba5bF+yCTZXJp2Coyob/hriMW3SkIj4yig4Ylh2ddlh2DpVQQQ6FaBI
Fa6rvDpbS/M2PhCGiW5Ae56rIzIwx3weoNAPQfGz7dHS+bgUewM2+dZqkzNJNR8qypI8j7rgiZoV
7pXikUKe4H6y02Xr+ovtUl8+qOwyZSY5rCrApccu8ShjguzvnvGnqj50Pd7c0SsTi6tpzOAGf1Dh
Hdq+463hGC+KYL6EJIQUzo70njByVusyCTuKfZjKd5iINPw3iFMh0Uevn3aL6dPzEFeRhWxTPXJn
w2UNjje+7GyQxS3OrR+FL9VumSY8WRwjKbbSQ9z6tKdlyUWQcS6boqy6itq/U7ApFLhrCDg+Fd75
TsEQPAfFyS5OsYJsb9wB5kmh+vBgC9yzY6a7i3KYMXsTxJ+AQShb7ItUVRdWM4bI237SrGFx5lfQ
GhqbLqsWYpumNpEDoDbMYf+/mPXfApz8qkf9R2PGMX5vs7O8+gdl9Z/f+auSpb8FoEM4Qv1ZWvUd
WJbomZjn/6isYr6wfSLoxOo43AC3+mfgzpbfcJTZiK4atA+2jr80fNIIsX8cXEBJIVuI9suPYzwG
MeVvv58bkKMAfmDNIIalu7SkSQVBKRlIgKzd4A308xAVeGFPEvmma1XSb+suA3kMPzqSG45wzGTC
uhkfjGCeT8Nx7+2IDxRX/jScV8y4v684nfJRq7BEcGPiPDPnySEeqvKSv1CxAQVniGUgnFzNnm+m
k6pEe1lDdk5uPK5FcKyJgSSbnKwYMpjG+rZNYwJVAPUw9i3FPLNi6cUh9t2IMthXOsaJX6HhoFAR
HEwIhaT+QQSlNx6yMUzvx8FrDlQ8a8qsp/IVePUUrIdQIoyQO6ehkRwum6gzPOqODqA1BaF5SGRG
hnvj1TpdM23m8mwga+6YN47ock6jq12yGLfadFOYXCdY+8hGxWBBNpGuF9qWs9DJVjj1maCwAoT6
kIKoEweXXuFyG7Zugp1TGTWtqWW3viNmBQCk8jk5VcTZ3ptiSE5gR10CiVWlk8uJHuZl4+czyLaC
EJdC92k77oLUr75GphrecjszLm7PvvqyF8v5if4GDNIin0VTSjJfTQb+Grb3gCDfQEnavPLqKTtI
yza31mKNd1gEik+niOn0ydI4yrdAC63XrnFnaxOS7q/2LvSOWxCYYb2x3SjnONiNS7QOqzF/rJx8
pJUUaEe7dhdVV2zWvvypahGQf7Zk/gauzQl3gwUckMDWAogG+pOzJjpM91qqMwBPQwgjRcKi2ZFx
HDd2252v/FZ9G48t0Zi+au7j1BfXDd4Ki9qatDCb3PP87Tl18C66HmP7mDoDvEVqt6qa7ICFt2Sr
3Kzm2l5zzU18kB/LXM773m2qXUU+aUesY3rRczhfiajEOESV+vNUV8mLG6S4j53FN5BGz/UFYb88
yGqabmGpYTXuOZZiAzY3KXGnbZ558ENqUkCDJJs+8LP2RCw6ABvckMB2+mzFpTgLMvbWLC19opTq
XVlwq86aXXiUsq8OdhEHu9JRJVt8XDy3EkWBDvYn5XC5QzkHqhZgJx4vR2IVGPyLhIAVV577YISd
k8T8poagKgiPpLvEjSM2YZ/MT3VUwgwchuno9OX5Pr6M60Yo9hA1t8FaFi6vf2bDYZbgIu8ce+Tq
VqbTDc+6s6/xRNebmJ7bnz5NsXf0CdmbdPDkwxKZ5fkcwz/k+tw3aNJG41Ca6vI553z6Alagfs6q
fvjJvpk+a7pblfHpjqBG6iYVYWLWXdarW3wezVtjF91dWbjyHeCbV60bWwcPdjIQyonhvazTYvC4
gLGmZKspdVJmkPOyiRxlv5slpdm9tjr3ybab6AZEU7bhrFkwvE71DYMi9T2NrW5LLiuErIKr6N7x
NapXTZ8vBNr8h+7CYKaxW5BG6y1vvkl1yU01EGn9004a+Xx+EB6dRS8/Y21MvfGN+N/sncdy5FaX
rV9F0YM7aijgTdzojuj0jmQy6TlBJIskvDvwePr7IVmUiqWS+UVFxz+4NZNYhQSRwMHZe6/1rfhm
gKtx2SfdWLpj/+38KhFTy1Bafk9e4wSa2cqDpnm+tKz1LjVmThy759qYb9OzRhzcLvBeEj8CDGk2
XX8XodyvJiVL80ozIyz8oeZqr5HI2KmDtwVoWkaqeY3wi95pDYYWS5HhHUTipUcTisOLSlo2Ah6b
9As5MBuVQL9UTKBCdDtD9Sq6CMMYNJ9XxD8B+UMwT6i3asuCTGzuASF69iO6yvaRfA+xGWSDCCUR
C1OZpUo9EE5pG8U87f16bysaAlm4dzS5TUOH5Vqp5QFrQbEMYIdnWHfr8ioMSTk0TVIMSYMwt5oZ
uwcv1vUHl4TSTSoP7qPUlldQETvgPDWqm1zuw0t4g8hVs5bkQ/rpKp0NDSlS1AkiB1BZqWuFBvjO
RIB7FhcApSaK6fikSHfOOTpHWWV9kHA7ZLE+XLZm6bUrFYLTFZvy+NpvPONRDVEjNY1nbckxlC8x
3LabQHdM+BZNsgmiOqG+qwnMw1vrXCRY9lZNBveSxqzE/IeMaojJchtINCcQdC/YrQXGlEFEgYGq
V29Mv8wuvSIkHqtqzA3NguTYEaR9pE1RQ8GROWc8OuJZqSqLNk2gXjdKYM8HPSXgrfBtYLki/+K5
Xnt08hCXnKcZYG8jKcKkNDStWJl9ADEzqEaWjJK+umUmcASx24DgTDZSU2hAL1SjNNYV5NFd2EYa
aN7xivYafj+rNbDEw7ZY+34TXUqWLjFrkO0kXwRdxPvWzp3i3KF/PuaOGImC6L5pj7jBoUD5ieoe
/KqHedQQ2XyhRGT8cd+hqObtaaVnbqCH9GqD/lJAD+bNLkpxmWZW4kzLzCnpf4SAkNAfg6ZsapiC
ZmNG58CVPaCfSbbxDcLOJ7oWqs8WrZJygpirJadJ04ItVNTWWahqIyO5joNb3tnwtkSQw9mwnKx5
JIve2MaxDdAEyeuNgz9sqliC9hWh7WiZI7UeMwDdQV4HTZlea2mhQV0iEWQ7FJKsb/201+6IlDK7
GW2WdVCaJjmCZcpAGVDZtiJM+tDJtrrR8ScuXFx/U8XGwodhtd0PKQY/xWHRnUhWVd0ZTpG9+nYz
3MmtMJcxw5p1OdhUB4OdHhy30HeW0NSISNTSHAFhZDOi2GY7ZHi64a6ZrJhnge8H57FbRHcZY/gz
NmyFvnSLtKb5Ujrxzulr+8EZGGuNDAMZqc8Sq1s3wwPK7ezpmD1Erl+TAxytfTo9gLyQ0ugAsErr
JjSrOp3ncBOXPo2Ph9ST21uVpTOfhKrItw5tw7lfDUjTSY7rVirZphsC4Ot130ukAVeFuXRdaRFA
qiomaPXIcgna5rFXofVMgkg38TVa0YPdj3AiClN7JVzZPtfoD6qzQpGbF9conXndhVPBxmgu5wH5
H1o5ggftFSyzCKxnZGyVCht574plS+qkYjX5nUD5uGx0PM0Tq7FZscLGkJedVAK9ymIvvgq4Te6K
ToZD6zbDinFfk8wVTQkO6uA03YYhgBNOszqvvDm9HP3eKav+KbcwFqJ6DWjFtTHJHLx+3LJmcpMT
hEJGFdAhkADMA2iPTjoScUuW7Tx+ALXQchEdGje9yutz6Y6928Gvo314aug6Y2836yVpb9LuhVtq
7b2xAxycmsEQzLR1rbdQiU/N4nzsG+djBxnxpbYKx65yCPN04ck+hXPQaNe4D91RHjnopH5Bjzkr
Exnsstzq8zYRSHodmSkfNpc1SaQ0cOly7Eu7ymeSqZxb5L+cI7J2J4WQ20sMKsEuGtvh0akzXim8
Y4neHTvmVtFamBNpo9djQ13pOoDeRdJGc6kc2+4JY8gzMbBZnAjKmVvj1KIfTu16tU8liNNsEGmY
C9OeaWNvnzg4ouAIoz7kVquGsxESpS2UArzExJVIuQRbw6QAjI9z3jKg2nunQQKjk15jEevIPBkn
DaWpmDc2euadGVsMIvS0MW9LMzMuWewAvyaF7D/wAMsLrW/xfSWnccY42MAD4p3hOWTwxHmqEB1y
e6MyEnjF8g/o0G89Im0j9ptrPDKMTuLTGEW3qlJe5eN0hfhCBi1JnGspq2avSLO6NBCWe0wNKN9l
+obTyvNQy9WlFcxJqDFU+iG6dJQkvbxKCfwgvIY9+yynwXCBU6d+yCwTw1zR9OlZjfu4IPELPnko
scXp9Ua+sEszfiijjgrNp/mSXJSpL2v0vciwnRm+zmzGAY/IfKzp0M3LqV9qqy5X0PNl3Mort1Gd
O9eqKXQay0VkB0gDNUNSoxqH66wTswUUGiuUOSh3ZSnp3rIyoZ84fQtLMVS94CaT7KQH0yT6eqGH
mf5aoifOlnkBm3zhyhWMLNnChjuLmVf6F5WmU3LEccZ80PaVgZdejCuG7JQDz0xLSzzBplz55GcL
Vv9t5TcrQXL6tkOLd8eyZBzMjNdBELrONm366qrrozJiNzXctYNnSYztgg4eNCr1qSCjGYtvYQ7m
/2+R/FUq0Unvg/Ll9/U+N1V1FMffbZLwb782SZSfZcim+KFUnCqjqudd7gOXyLA0RUWjiw7NwqHy
Lj9TftYR6JLAoWsKtI3RUvKu0LV/5geEyr0ZXsZ/9S+YV0zre7GPQptGUQyicEYNEaKkj00S3wVV
iStFXcIwTGIqOGA8NEYwlDJSMY4lLu1LpWfeWOSRTOb5gDyE8FqTlUCnb9waVrtzSi0gm4ymAHCW
ghr3ph5SIGPEn1tWZMx8E8EtTrvmCSpHxb44wFwfVp4UTJ0hpfdIHNCwlvrEjqa2FZCZFyvaIq2K
4ULlnT2JC51Q85QigYrf9iehWXfEfrRwXXPx4qFDmVYM/NyxPCRjxFHsc7lin+UhwZz3asjEz6ph
zmCknOtVEszLKrS3oaaQ/uTTGSoUjAd+qDnPIV45gijRNyyU0tWXWV/LLJpBcBHlZkHOtGrNEizO
JKbjrdxISqDOGFeXC3WwUnWqAZ4LJr4qjnQDOFEgB+Ro2zRKJl7TR+3U1xvSpYzavmzj0JuZRZ7t
G1vPn+QkLghjJfFtMB8rRz4bMoyIoChXaIV3TWNtsb9f+hKwB0Ov91YanTGMEbOOpXmBm3oJMh6q
ko3oYZFJZjx2IRIM3XbXsqpHrnldISqDGB43rjxT9OBSzcKtiDqQBHaiz8iar5CoZGAV/KRniawc
ITcwctSMDbDUn/X0LR6dsDPWbOLyPYZB+tyDKpnXMWzNjQj7ctWZknzW+T7ZeXKl4au2qwhQ96iG
MpPOWjUluBhUic1Ng8pXIcrYiJJJN8B30wAEsIBK60wFxFdqlYtGCWIXW0S1nNSEaN+1oGe3KZvi
Ceh/iOImV2Tu6knwHKCdnMvclSv0OURyZIafLmXK98fGUM0LK7MRbSty+CTy7KGye+vBcQZryfQw
OiSMt/ZMW81bNnA4z+Fr7MgdsHYw7z12aqY/E2W3w2Xk7RoZD7ygylg5chstiY5TL5lhMCXtKKl5
D7OHIG25HEHk9Tl6n+gs7nTEZHFEGrViJcquJ3qCXpQSWreVxVByWjrwvrH29ldUxt06aUtlz5yr
BsBk5M1Ro224Qdysg2EvQ6JshuqxTdx25yJvWDmWrF2Xsi2RFttm7YUmheIxZvomaGoNZTFtOoko
e0eO2P66bSKJma4wHACeK80jrSWZ0m3tfCWBuSJdQeJjUsNs941pJrd6JjFRKiW+iiLqCLAqPZXx
R4oXestktJhqRPFtrJDsKSmQ7QuWC/YeUaAG5yH7QeQUerxvq6HaNUCv9wxDUC+pltFfOUOmbPSI
OnKiF0qGl1n1LuSq9xGIKaG6aARcm6CzKNI1xZK2BIoVCAGUNlP40DS8UIlDO2NzG+1LQVwx1V4K
2EWJEb7q3cqyWou5r9Tmlzau0QsbytjOT5CcNHmFHqFkU7KwjZ6hGdFmwU4NIVFYWW/uFL/stuCC
/KWsqdUOA2x75iNEezR4afOKpfenTVXaS8ROOMB0NPdaEYn6pKhDtnRbDG2Yn8SVAW51FugI8AJg
NUtCiHi2+jGB2PXi9pLk2u4S5XqLqT8TFR0LSFssqXOcsiupkAXxjo1PwoyLIzwySGbGmrqn3k/2
gWEZt4Vktrckn2YvrTZuxocuw1032NIVgET1oilV41ZxCwkkad4S09EyoAwqKwQT4XBLp5r2mkag
wjKlzW+NTCY3OO/EbeDXhBdAj6wmsRUPc03pzUUI8X45QlEXcum3UxqgJfszgYZAImHjSrcSd+H7
NswhzW77dRal2s5LgmHZJ6axtJ3Kxvsh6FopoUJdVzv3iBysRVGq9QEyrrvnP901sQzWfdAqyRKI
lb+A/l+cq2ZZnwMKTZ8QxzQLgOnJI+FKzqNjJ8m+NjG1IzdlXD2grYwo6OZJQ9trakuWumaYVcyV
Ikn0qRFH/iZiLLdBpVLM2tqGlDYoyT4vOvhyUfBFFZ2NSLHcQOBgjeetBtbkMdeGoiPewTp4BQTp
pOvXtm9510UYNy9pKbfwgLRuWREiTBFeq4CmzB50EHQZP/dxRBJrI/Wa6UFa1vJdbknVdBjhfaKG
1B3bOPSQ3qUrIxyBn4FB6X8verGhqS+dKVmzSjwgzBY0JpQ7YsVSPVd69A5JmBQraBKIRATeFgV8
HOgiQddzosiGFm8ijc06SqEKJmBYpzZytLpbRFUYr3Ggjb8LoIy56EgAgZ37iOKYlbnOLIIRWjqZ
uBqN9kqMRvlaV4e5WrTGIgVkcNAkkrrm9G+dVafkZJqQH8bAswNsTeDeQOEYJ3W5R6uSP+W1FuGS
UPNRL5tsupzLQ+6Kge4nASXU5foZblENGDDtdaVM+63SqstKG4YVfcEB84Ua3zPAf2awyWHdo99Z
5apNsPzYKZiKrERFguveACjnsNGfdrqkHehl1xu25/KVToqWDYqLtqtvpbDjVduotYnhQ0hCfKmQ
NRqopCXJ0mvnCnMD4krc8nwUO8uG9KZBzuE1U2fPSZU0K1vNYXiDDsGKYGBc8tP9KMgfE8SGudck
7hVfQMI1BXA/KSKSlGy1r9DnF/654pH9wV8EMlV2kGXlIdvHWirvyiBI7ttGbuaN7+XyVJaaJl9Q
FpYr1axQNTm4ul6p3UAhkTeIwiPSSdnQBDmInt0Gc2K9TH1pgrJap3oqIXeJPALSOr1ZpXgCZXR2
qRkTTZtmB/YXQXpGcQLNUEqIOp2wDEz9tYwb355RuoXthUOBu8FkGl+6lRa8JKw4/cTXzXYad8Da
Ss0MbjRG9fOQ7S7Jh2DOSqsh6UvFUM9/W9oqcf1gQQsLEkUW4Np1RtEgjYUVtDF1XluoUhEsXUjI
cFNwBnxguRZZl81qkhwnttyhG2BrgcYh8qaibLvnNui61zZXnxmRi0crbo5m3siIiii/LhzJM1f1
UFerwQqCaZpp7c7SiCcvcrnZDroqZpmLksoq/QR8BK+nUq61jVbY1+rQEtsDhgBQomTPaM6WM7+0
FCygpTczYiNd+PTqtgyw2osKUMHSzWDqoyaqGJQpJuh0Ym9M9HPPqF21Bc+oB1Jr0Pga6uQ6gGxx
FkDi3FMRd8tyaKqFFIL2J0bFvPKsUW6Z8uqkuhzCmaFXMeFzjeNtmNyNLBp0GIJ0tScFHf4cE5q7
TwIkLHKbWVPBEkX0S2ic1xkJ9lLskq1ZSN4MziTZK62dOihIgg5mA4i0uRGhiJqqQWvNfVf2F2EF
JZTdVYs/Cs4YeDLRzBXR6aukM5Urt3L8uchluJWgnFdGr0fLqG+VW7ROGfFnlNaR2bTrIHazvdXG
aENqcwC7BwIpuDcCUa2KNsoPsqZVs05FPKEHqTWxrUG/5UWHKMEUNtVBYKpzvbWjTaAk9spyKyhU
Xs7EJY3sM7M04psmShPCLqGeMnRQV0OkG2un6PXFCDBcp02uzHRS7XnV9GCM2A1oMwSC3a6Uq0tD
Lolyz8lpY/aGk0/cSW42w43onze99ED+kj8SP4iTS/F0mbYQsyCjaMlNWly5Kneb3PCruXAJtpt0
etDO61GQatYJhA9uDERHSRW3BzlCdCnDppr1XuXyG6BYJZDX3XxTWf7AhKf+xgT3fZ323TBbIvE1
bOXAXyGFRkasGdFMahwLHT1gVdUIsxlxqdJN4ajdta0ozn3P6O9C9QdvS3e+eGD0FM51LPNEAjMY
Wfp1n193mjMsZEOi5WNFSGmFI+3TRqg+D21Af1bnGyBfW2crIblqcK8Thi2xqUmbqatW6RLdpD5H
4re17UD64pkZzDKpyy6kMC5XTMlu6bAQOFvlxtwl3uperWsichSDLKPCgUQ+Kr/TyDDO9TjCoGxo
wpglpIqQ0mZZj+zUvaWhNtD+w/aYNca+rqAnsEOZ9BFB50Si9TNj8PtLZkA7N4iGHfR5ix24jZBH
VgSKtQijlIn1WdBQHSmAz7RuUenQ4kE73idsCueNpGR3TFxidQZ7G2qJ8M1mB8aLOQHmBg21pGpe
ZlnZXJTxEGK4Zjkg8CpSXwzMfs+5OzSzXJfIi0DJd8iGCN8gTMPJgGlUnmd9Y271qpZWBmPyWRkO
WTFVbUZZZLjL3UtTdvelPxTMDoxgoYskXhhdES8aj9rJRFc50cQQAH8w7IZASlFZk9pAyQtQByia
MgQXQ5Tyhmb8uHGpX/cgUJlXaFB/DjzozrpzunatZjr5WWg5wX315St8c7aCCe2taz9pAZvU7BcY
+9Jet6Y2QMwd+D748Kctd3zafqvjTpy3MJvyMIdtyYVUFzK1fDyRW99ncspOXjtt6u1xf6+cdvrM
wBCojfv/VrKrnTPWBJDpnEk81gl13KgE3XqSfVGGrbLIGZRcJ2OBIU61BhgDviAxliDaqRqpx8IE
uVG7T07VijsWLq1gEpOYLWw8v3eKuVYX0pwJZImIeSx57FP5wzgkzVdVYXUEQJnKpgPSNAf9FvKF
R9y4QC5CiLqKdUSESToCyTcTNW2qvY7Pc9nbJJCyiFFvAdm5yoVuzmIpP0hqEKxyiQumSXl2SGpF
ZxLATlnqS8xQGVthOF9psYX3Rg6qcEGTg8XMpz5II4/eYOVMfQD0I1fOmNaYEfeO3Vq3Bd8BAoOx
ZIzG4hEaMnUks7jozI8qOgUUmXoahtP2VHmapyrUGQvSHK//shiL1HosV6EaALyggs3HUjYYi9pk
LG85ybHQpeQVY/Ebj2UwZiwEzmNpbEie/ZDqxUOHjvXJHAvoeiylh7GoTsfy2j5V2sNYdPtj+e2M
hXh/qsnjsTxPxkId5oa6rcbivRvLeAYaVPRiLO7TscwfxoI/ZJFGacBPCdpMJvWpMxCNTYJ6bBcY
Y+NArWpn9scrqo6V7oOtWWGo6+iKicpsTMY4BSR94youHXxRTVFIy76y9U2KwK1SXXtu9JIzV1X2
6ZjjjL2sj54MMC4qiMLaWCJDUB5KktXSqSDl4Llv6naTxHq/lWylHEfEzj0bg+xWs/NdHaTlvJZp
srN5ahlaV0REJ1Ie8Z2GGvMSq49WckXROXErKLEz05OsTWlDKZlXPWelOWrDzsod0qMY6rjgnWP6
cEfGhYzRMGtaeFrfhtNap5/WPUabiG3GxfCPL9gpQvJbH/jbG4jNtDq2uSzjOx8480yv1wl1XTJc
uRrutfviKN0Xh/a8vCSFNr2Q4vM//kQdRdrHr0jTFFknzVJnDg1A87tPbGmwoB8M3CUuJPcpJu2O
Zrce9ueMAgZ1yk463zK/B2SheJH/pBgDEi6s4K+DYnTaSA5zF4y5MSiq4Ee7+eCCcZuqKGXk5WC4
0l1Z5eY1dHhedWaaEdcU6cBA5yBMxKorsmKnJSLamCRprNnJsD7RTpmYln2o4aIvocJ4NBuScBHr
SrHox0GpnRnDIz45d10SKLNuCsNeVn0s3SRBK3a4xaJLhMDMyONaGbbIGvMr3zEHCBtBCDG37dpZ
2AXiVve0cf1K1Ph/2cL7b2gVB1HgYOFWVFUfkRUGQIxvbrTfpAnMjs/ieIJrjHHd4qfVsXmJg5/+
Z6Rt/B5344cf8dbetzTyvC2VPohuGLQoFRaar/byEcGhQNIgTQ4t5Ml4/g2Cg9Y+wzwMjKpOIfdr
g19mXKCTIa3w64yHtP+VBr+ijQ38bx/bNwaHzIAXBT6MxO/cvDDUQL+jLKbTd1P32ZlzrSy8BSs0
ITDkJtojXILmzkG7SRmR14Qw3pRFsAiSO7erZgGENrvRafknj46L/9In8ZCGrLSgbFg2EG3dMln7
9lPfoTbOPfT1wV3dPiI+mUs9pao8XGm4N1u1v9BwcmjSJrdfBRbTFT3pBubrM0lK+M12PRV32p5l
op665isI72kkMDyh91BMzLR0MxxSTpoknfUYWGO/XyYmwXBmV1P7hwtDWspmKBahUnkMt+Pzzn9M
HYDKafuEPPKmrOTLpBh4BXqWPTG0Pp+XqB319EsVX5h2Q4QQxgl2mvSiPdxQ7N9I42ktdY9l7cqL
cVJqYgELejXqC4juirEw7LQOnFCZ5xdljRSl8AhPgFFihvKebiQZR2HIVj1jn4iPKi30B5lBA1/T
vMlIJXFQO7ntQi8jIJP9VFTdLDTFDP74mRZU+8rUSBrWvkSWue8yzpWJsAE4XAU41DOQHBakAsw9
6F9oLnXEKpAEJlhnPHycwd5LckiMjCYmuh2cFyUK1e7sm8fmB0WJ8ptXwhuZQ5YtBlhoeU+pU9+8
Qxn5lLh2eWF2Q3IjKspMXS/3XWOsfDQNhgo4KrbMDUzvZZxf8CpfGoq+xcZaz0hfIVWqHJnvrrM2
gxjkkYyeol2IEENT7Wp7rcmAGxlXmm6w5wzLWYEUpki3cq0vRZ5u0TIqiDHwddK2Hy4NEOho4cnq
AnzJV4h78lUXxsGIHuC4LlAsTAmxX3hhBNbLn9KxoR4cMV3ljrCFGVmFM09IK/Sse2GIRaPp+152
dibYww6PhtPRnfSr65A4HW5J6EobXXk0DUgtQ71h+HouZ6hypcwr8MN3PklOZIn16SJvIJakZ1ZB
K4aIPWj+T0nVr+JYXnntmJIrgRyJ6mE3dNXctt1jnxuLLGWnwAEJtgqQAik9HSr9TlU9ogmvVSHO
BAaIUmmv0+5xCI1um6s93UxU/w+Fq1Hj+RhtQm3u5wq4KW6R1tQXNHRWBQos0ML47JL+wiN4mYyo
DJlepdXbAmNTbg6Pf3ybqONr+sMKxOqMSVaTscHJ7LkgF3yrwx4yoKR0Sd25mUUvnlTfuVw+VyiP
hfCnQyMoFcQBTvL5UDcXXinWYduNyQMTJSIpgh07rXAnnIVlTuagc+GrCWtXdShth2SQCpmJ37zm
RvondzdK9e/OG6ASY1GZBZwXjEJD/eN5lznGYCCc7rywhIUuiDxXfIcDSs2uRikJjBn7oc/7nXUx
pxEl0StEOFYfVfRtebos/LifWNJgkMrLUDUnDH2reCpsugAsXqjihgcLHTRXLKxLLe72QVhf5ZJy
MzA7g7rzjD/7KtFLpIB2BbVUVBOKXD7YrLI5cQ0sjY36Kteop7yqktisMFEIByzCcd4e/KbZIz3d
5iYQ1cBMz3zk4QvTdB5JAlMmbH6vTSW+aBAMsrfPX/HW+HNDy6/bSnp1fC2e2oH5SmFxVZrhPcFf
S9GU1KbKax6jmgLb56ScgVesIS5PBlz5eFFvEZIvmQQ4E0s8tQS19TS3s6Sdlwr9oXYqN/40AOSc
5jjRaGboiDHhm5/ROtqXFW+PXEbuYxNTp2Ac9Ov6LhTVDRpV1nH9foiKGy/oLmoajrOmpp8uVSuN
nITCk1dGkV4ZfruSmYgQsPnFlfOrmBivWsU8S0dDhAZgOHvvpfKacOB9q9P3jO2rRFGRYifmjI36
3GEkHOAf9Xx5wVe/kxXIP007wgnuaIKuGotpk4W9EfF0tqvcYV4S9Y1neBpbSDLL+3C4GlFRhDLM
/Hrr5NGaeIQ7wSVc9hYZezABFwVtLTsa5j4i+7Eaeo18cMuoggmxm+EQfCiSgZyHMkxXKjnP00Gj
7xuaVnUXJtZlRrrJRALFlIq2RR3cMBQK4TLqjGQA59oJ4ijnTi9J4JKyZ7hGC9gczEQzd5fyGBLr
mO2rIlrhv1yEWX6VtOYh8sKtrvbtjJbFpGCuSlNR4d9XMyerF5TmM9crU95M96HarrSuWyW1Dxwp
DdCpVrBV/fTeK41dJ7TbuLKziWHeG0Nx3SV1NeeuXheu9Tqo2taFdzNvaZ8xj/W2PaY/ZG6E2kBV
jOeGPuwo/CZYjS/oAomlJeSjXg5AsltxyLT+GBUg9xhQ3csxuc/Ab7Np4PR7oVc3zWBvGovBiyYH
cylaRwzBUEOk00rpmICE1/gA72u13spd95R0eDWklHlhrK2kFs2jLO8TQteZud0mmFhtQYir7hzM
WjrzogdKfqSe9dTBS1s2waWGO77nbtfRSg8BTACuWNc5iHRGQHywzCpaWEpxcKWnJoJFPciPnQe0
S+0WSu18oX8+AzCP08QwDq7zkqBntZy5Lp0L+zwH9q5dpPUBhOBeEPNXawiTtEPTAwAJ7ZukK1Hh
I+Cj5w4EdNIwa1TDlyjoGZrgDSjvLee6NXCydeS6x4Cw/ZmiPtTeleXRTrXFxNYvkbDjM2sPWa1y
u0ikQWFPC/KJP+xk/CEQnaGZ9KsAxiDTOgO+c3RCXpi8Hy6U9guBBtiTtfsKtorZ81xH6r3t7JOu
xa52KY/eStbKu8JVo2kNGdILnlpUEkn92oUZUEvnqdO0eOE05ZOUm6tAeCuUa89Ni5ypdnwUWpkz
6xkCTAynnSGqRI+Q2evQR3lB27Oc2V5yG/SSN+/UXn+WhKoQicRIE+DOoiU3GzTIte8V1mwIlWsn
kh6yvr/LouF6IOZncCuLWbAIplqq6WuviuI5oRTp3DLTeta06ZesHpb2YK0qijD832gfmQqxr+qu
JJ2cQiHn8xbVWUJfskL+V5O+ZLYu4UFE1Aym9ZQ0zYbB/ovd19eATvJpEapkZxHHniHNnqCNjuau
NTYZAIWETXUdawNbOzDag74j1/s1kuNpqCy9ytwQmjRTMnEGqJLVl7lZYYBlrZaMHdSZjkx8gTWY
3hJtvBkj6ADqi5AIZHAqPBpSP/lPf3DVmPxEZ54bzj4iaWLCDgz9ZXKPww6GZUb/zCvdg+YrG65N
MMcZMAYmQjTLLHJQrbTGhyohaKEevzrtDv4letmPkVKfqDS/fvpY+s1PlrjL+kX0hxews9UvbN/x
p/ssSKvr7O/9pXfd1Y8P9NO3SjNumLQaz8ALsvSDpW7cU3/QmJ1O6XS+f3SE+FgFVf1MOJ6q/oyE
EoX/uLka/1B/xlnqff2x5YxER4BSmvH24zeG1TdX6PeuwR//em8X84//zodf4PickBwKAlYEX6pv
L4EOgo1pxl+5CN8d49eLQIyfTjkxYtzefks6AN9eBBN4FpEtVOlvfyiS+bx/o4ugmPTPP3sRiJyn
X6bqdDZPf357EehlKcbI9xz/vN15/0YXQUMg+fbNvAXZ//Jg/fZx+P07AbWlYioyxcbHW8AGumbJ
cL//7R4A5cQ71ykvPvUMqPbPJkUMxZb5w6/f+hmdJ/1LQ3n7+t+eub/09f+Fv/TLsgq+JX4+LajB
S/mjdff3/sL7WvLbn39dR9bP//UfYw/iw1+87vOXt8/+db397w93x+kx/+aH74/96XO+/vOvv+Bv
P/rDZ73/Vu//cxW8iKP44venH/RfT/Mts5R2ok+bcS+Ozy+l/+16hwCYbt+vJ/Rf//HhdL+5C/7w
+GV5TN4PM14ZVRkL688elkCLo3g/zHhYRgy8UD572NVR9N/ntyJd5Bb89JGD5PiFDIEfXmlosTxV
n/2IzRFG4E//55jk//en7RGpSPDhCrGgjkvpZz9lexQpO5Lo+H6o0+3+9lr49LG5T+PvDqyPROjP
Hnh3jEr/+Ny+vOTvBzudtkUWwvv/GB+xv3ePnx2f/f7HzxDH/wfu9ovngNN/P9HTU0Sr5x/4Mvf1
c/3FfxGi/3BwUxvpyp+96Ps6DY9P78c5nTUD9H/grA/H8FhWUB8+HJvZxj9w7KsgioIPCxb9wPFd
/NmrcX1Mgvin8+Nz/X6s8Yp83Up89uAnj8ePlhaNCc0/cIffvZTVT5MXwq3jD2dv8qp+/x+feX5Y
zFmwKvHhHv+64f7stVnWIUf/sJW3uA1V7R94XyyzD2c8Hpc5/eevCG/lX0Z858GX7In537okXfy5
fD/4ePewS1aUf+Ku/x8str//epLZ+Z2GJp/9Ks6CIRMftwMcGlGc8w+8Ya/xEQOu/fb6fD34P/D0
/ngY+5vPYoD6/v/+/uMwjnvHr/r9SOM3/bb3HtEwn/4ORmtu/XFn8BZk9A9cpj/LSfp97s8vJcUf
bSZnL7EfvF+CXy/LWJJ89rL87kj97cqfoiw+efZ/ioH/9PH/HOz9yY/4C17CT37CnwKdPnn86xce
Le/7Pb6pQGCi4fD5+2h3fMZr+X6c0yKtgxBSkU6oNLhQUQARef/x318jfrwe/R1xyB9ezx/Vm7/0
o35bhb432370zz6W2OPf+BK/HMV//z8AAAD//w==</cx:binary>
              </cx:geoCache>
            </cx:geography>
          </cx:layoutPr>
        </cx:series>
        <cx:series layoutId="regionMap" hidden="1" uniqueId="{14E5E275-5DBA-43A0-BCA4-AAAA1DA05E87}" formatIdx="1">
          <cx:tx>
            <cx:txData>
              <cx:f>_xlchart.v5.10</cx:f>
              <cx:v>Fraud</cx:v>
            </cx:txData>
          </cx:tx>
          <cx:dataId val="1"/>
          <cx:layoutPr>
            <cx:geography cultureLanguage="en-US" cultureRegion="IN" attribution="Powered by Bing">
              <cx:geoCache provider="{E9337A44-BEBE-4D9F-B70C-5C5E7DAFC167}">
                <cx:binary>1Htpc91Gku1fUejzg1wbUFUd7YkYAPdebqJEmZJpf0GQlAgUCmthx6+fgyt3h0iqyZ4XEy/eOMK2
JBCoJTNPnjyZ+vv9/Lf74tutezOXRdX97X7+9W3W983ffvmlu8++lbfdu9Lcu7qrH/p393X5S/3w
YO6//fLV3U6mSn9hhIpf7rNb13+b3/7H3/G19Ft9Ud/f9qauroZvbvn0rRuKvnvh2U8fvbn9Wpoq
Nl3vzH1Pf317fuuq2/7W3r59863qTb9cL823X98++rG3b355+rFnC78psLd++Ip3qXgnKRFMCEaO
/9C3b4q6Sv96LIN3NJCa+pzr4z/8H0tf3pZ4/d/a0XE/t1+/um9dhzMd///o1UcHwJP/fPvmvh6q
fru5FJf469vT6qvBqU1XR98fRPW2+9PL43F/eXzn//H3J3+AC3jyJz+Y5eltvfboX2ztR4M82vx/
0yCMveM+8wlTfxmEPTaIfscDHkjC/e/2ko8N8tdF/evd/NwYf732aOP/f936Ix9BLFzflqZ4c3n7
dfjHBfwPBAN9R2hACVHq8aWrd4JIwoj/5Lb/vU38/Mp/fPfR4XA2uPX/IlPE34rM/M9Zgal3gQDe
kCD4KSTJd5T6Qiqffoek4B9Lf4ekV3fzc3P89doTS8QX/6ss8f4Waei2y3r3P5ki9DvhM6K4r39q
D6QIojRn4rs5tP/YHv/mnn5ulUcvP7HN+5P/t7b51ynknwk2RnbeHTPzD1nk5afHc4MwPHn1pQT/
HdxPv/76FpmZUoGc/M+cv33mr3e/h8N/Vl9vy9vqzW319c2lua/vwHNOuwK/7f5hp0df+nbb9b++
1fydRoLRAeWEgyBo8fbN9O34hL1jZMtAQrNA+lKBMFS16zNwCf4Of8K0DoQQgEsKT+jqYXsUvJO+
EIFWksKV8BP0n0zpY10saV3985b++v2baig/1qbqO3wYsNt8/7HjXlVAKDIg4RQ7I77C194097ef
wMa2n/4/Xdd2QW1md8imkoe5X95VjbI7LmUXZolr9vVaPPSBaaJV27uadjTUtUejdiThYmoeDqrq
4mSe/CiZzJexXsboh0v+2RbJ8y0qYJj2A4kb8fWTLfIx8Qm1qTuoMplDbxVsl2YtD5dMX4xteyv4
fBl0Q9ylrAtt0Obh/9UGBNcMVyX1lrp+vCNmaaMmUbhDkmIDfJ3HqKEFD7lJdlnbsGhIkiQcdH82
ZO0Q5hT7eHkLMPdTK6lAcdBjnwREBfrxDjphmCvKoj24IV1CTeX1kPmXpq0Auv906J/ctdg+9MQd
sFCAZYTUmvEnRw3WpOuXpW4PVT3WJ33a673sm5u6LfVeL9pES5DUURt0PBynSUcyIdWFN7Mrv6LV
RZkob8c9ntx2uT/t3MzIJ27pGG1xcdD+7E6Hql4OrhR25zViDq0VcucHTRO6Yex3sknXfTKwj62X
FfA/XOTSBn90SXdKXKdiYdrkLK08FXqsWQ6dv2bvl+TzOgl4a7le11T5ezFP8+Xc2QfKV7vrxuKu
8koVFy65XJX+NmblJ77K31++OdCaJxeHkCCKgPUIIoTaLPhDHMm1IkVq2ubg80TtzLz8kSdJrITr
o4QxE4ks1aFsR71/eV22ef9jiwmfB4FUkrMjjDxeuGy0bDqt8oPqsmKn+iI/lWrtTxhrWJzyrouN
XMeodsw/LxcEdNXlTSRVBYMWM9sVWbofVKcjXyKmOGU21olUYd1Oy6HIkz5SmgkbLl7Fdq/sHQT8
6d4DqqRW8GoNJv7ErcmgxbjIrDhoyqq49Xz/PM1sE/FRfyqmod5Z2ReHPunLy2ZWpyOnp5NNz4ZC
d2FSBqffAUjM+9q/CGQwh6obeKg9HFouOE1QcBPNfL1/ed/PbS0CxlngMwCSLzSyxo+27pnxiBux
7clzPBQCoKCItt8v2gWNjtqh15EnCvZafP7kwphgOiCBT4mvn4TnwMpkGrQrDsnYNdE4aBVq03fx
y+dDRnpmFs6oVorgcACcx+eriqbkXlsUh2yR1UG61p65JLt7eRElnuO6CISWjDFJhVbsifXr0kmZ
5WNxqFnxkMjEFWHQ6SpMK96FUiDItTcht4x9v6voas9Kv3igqVivmjXf+dWQIe8sOqJi1FHZ+94u
W1NyUnRwcptPLHLEMxGv1LUXeMueBPKSzYs7NdOgYjsPeTjSQu89PvU7UxC2U7V/IDPwzaczi0yr
vV1t8GNd5tMLIrG1fCgIwgPvi1apcFm9OWQrftXOs3eSp2kdNszofTV4VZjpRuwZ677MvepC1kx5
mPT5XbmaOz/nV2WzJmdJk+tQ8PzBsaE+6YZMh0RXJ96sSTQERO+L2jy4NFHhUANzWy6r0I4aDkfh
30jiLBqb4i4Y4YPCpp/btVn3Y6GvMzhH5PUW++ZXldHeyZSNbMdZf0MrRPu0ofey2O73Zva7UHhO
xfNcscgKLFboXNxSsgCWmbRxMZm7Lp1VzNuWRWlQtJFh/p+VY3mUDiX7NNYTyINZkYjXwNvJIn+g
GQ49pr2KyxL7Tfv+k2P2W2CRPSdeXKTTNEajAnBPQ9PtLBJInM9rH5XOu5Gk6WKROB3pjKvYVzyJ
BtFle2BZdbC+ueMC5vDbwERehwxcLD0PS1Fe+EXzW071dduVJcLQ9bFNVHYA+eFILKOICg7TVJ37
FJiVhGUzfADBOCSyunOkc6fd0IjQk0W30zOsWS4AS9fmQaSKYN+2xUOlHQuDdjxv+/F8Le1DISt9
mLuli1OBg3ZT6YcTf59weKCqRhUzIi9tUrOItsgBlgsbs6ElcdLAz+stZS41+JWlWGoZ7YOXevBY
WHaR6YNPazwirf9ltH0Oi6sqZKLs4jlJH2oNn6gyoDUxk4q9rL6YZZeHmUWmLtbyjtdl8WHQlETB
6KnfOlbs1zy7CzipT7KFuPMgkdekL3BG0NOLIB/ArTbDgBlcdoHrd5YieRx9d5ngNqTRLOySog+b
zNypBJzRT/kVV4U+9Etxp8iYhxYeTnuExtFx3Yp9J9W8l7OodrQMDgtT140GkclaYr+HQAkPo5Rf
QcDrYn8E+RSiWd9XM4w1mI1tePheXTY8VBk8iFOYvyMIl2aoScjYmF1MxPN2dEpM1Cg4bd2bu+PG
sV2wmKFa97mHnKY1zs38oft90JPeDz0BXjczQk1mzfta63ZnRthOLtru1lae0mDGnkrmhabXeZTP
40U91WmU2yTfz31ShSUAzOs2wJI+3sE54Lr2u4FL4l+xor2pG8RVMOcPbYBdJ21+d4SLQdqHfgaP
ViOQoMpTLNAFXdgXyCBNsOSho30XDhMuEcUA+NAKPgWWLMPRpyfKZ/lFUSsb2xaoBKCyu2BtbnxW
XxyzkybwYpLiBnwqkjMW5A8LSZKPLK/3JUhSZIJV7FxXNXt/ZjHw9GtVAEw4g+dWIF1h15nPXYc4
Fh6+OwJrbVDjQmb/4GRx14NfbXC2VLiIrAguj6A0+ICXrO9u8hl7M0NwyepgPWkL/wr1TnUwFKES
qPxu8UweKe7ysBhh3GM1kW2EJTDc221pJ6jl5fGE02IftpBojX+1pQIZsKu+wcaONmiYvjSlN4Wk
SkhopwuV5n5Eq81tKlWGCfPLXU3dDckFvfBd/mCbtNi5Fa7iCJzxiHRKAEz8TF3Xiw9EDVZvBzSZ
PnRq6Xezh/jNEZm7yVvxlhLeSWG75KzfrDN78Dx/rS/WtCKxnyMO52adz45IbOaNiAVpEU9GIWcI
0KxlVdeyaNo1xBsBdqLmfTfjqepggMEMzd7Uw7r3bGkua01srPwG6acDIsCH8fktr3CLTXUbebaB
f0Vdslsyuxx4UiMQF1zk5mHzip/MGtB0IM1+XGGqqYbTOQ3gKRq4VTkCfdQI03ANQrFZt8vdjakQ
4TID6qMKqg5tig+2I6qCI/4WGzombVYdKkt56Om6Pmnzrt9tOc5pLJBm8Gp/QADJ1V4EAXbNWsBN
3lAbH+nwYPJiN0zOvveSYvlMsrY+kSWim2cgV2S2d0dfqfryLlfZQ7XO1wnJFyQM14bjiKvesk2i
gYu2RwgkrrfvZxnYOPACEoqxYKHonQ19ZoZwaKp2L8c1hW2duZwMbtWnGz/35T5v2+ykaGokvKVv
L4GS7bkRWX8qpoqHnV8G4cyzOR7oqvd2mNSurnUS520vwrqblilMMp+cuGZN7zI5Dw50Wpj9SJsx
7JXpDlpmoBqzeajb+iZxVb+fUVnde9quv/Eib85JZec4bfrf8qpND6hzTMwSSm+IoCZcy6UCI+Ym
zgaaxJyv5CQt2r2/okwa63SjBs1Ynzo/kx/pUPbRtC4sElPiwRPa+lRtBZzNwJPb1V1ymom9FDM9
Izq9G7xijnPJumi0CY/YtHZ7O5H1fHUIp6YC2G9lXi0bG2fU4D+q6/a+P2Un2ivbS+MXNp6r3ERT
XfQ7X5Qk6gZXh3ORCnCUdkSBZpF5F9zYyNy3fAVh60e/CWlbFSckafodk+K01+1NoUsZ6qFZw5EH
0/uR12NoFe8ODXV5ZHKRYPkcH+vxMUEHfHuthtBQOuzd4J8V9fhnWqTTN9u77KRsVRJPc5JFKKDu
Gznt8nS5H2aQZ49mAC2PdFGtRht6bV9E8AYX5rYyIfTtMUxEzQhqOBOEzPATL8/yiHcT2Y2piEGe
P3qTjTwHAOjIsE8XZ3YqhU3T7L03uXNTA3/FOH2mZDpzQaFCZcoGUO59awI4n5yY3bGZsp0dvFu/
B+rmLeWn/SquUpuzMHfkwnncxlUKyCT50MXOUO+kNRmJu7lE1G6Vz2qbPCQrYMkM5oHOtd5nGfgT
TYA0dZUtn3kv2s3CazQVyECiCpKHKffqiFFVfKnaQZyLldyMDFDh0e6mSiBxlLZ19+mqBeCtGnZr
IPuDrUGCs7ld95MFYyKo4WyYewzAteG48OwFJ8hzKcCBUL/feWOtD0Pj8NZW0fsa5E5yhKlqQGQq
Qq/4rFxYVMZGroTf1puLomA+iGm60+OgDrYarzIFj0l06UKvGgGaSAXbPkdFrijUh0MXUJSFyNah
Bs0eaHZn/fqG2AEc2SdX3TrnYU8kPDTr5jNKszo0RA5xI9OPVTFdNAv9EwVkuyej7847wtznwbN/
5MhpaS8PLVv02eQAamzK7ft8wm4UWFXY6R7seoPTtS/X93ZAxhtV3+wnX11zY++apbwAwZg/rnJ2
YIH8fePAazyqL2huAtSNykQ9m0xYzOVvmk27kWXrvmcFzmpccCmmPPtIHG3+MAR3X4Em76iVp4WA
hzUFvGHwVA2ChTstiwn3DNH/S80rd556ZrouW4+EvYO7sU28MukSTdZm0aKAa0kHnmPbbL70PM6G
MNAbSJeoVsaxAffu+hWHBcdk69gcKpOHbe3qkyKlh4QM3SnV+UPlZQ8psr1zyENd5V+mHPs8ZvR+
RhG20Z1289UUbnKZCB9VHjgBimu2y/ni7TxsOBRbzqyWuijDrWpZZwhEMvBtPKTupi6ResZpmD6k
DUIKfT8Yu+qrQz8sydkCZTLUpJg/2KC3n9phNFFJ6M5LyRjNMgO7Q0W/O2Y519fVhRk5aJRYVJwq
TS/SBssUDD48Z3z9s+Qy++rMrCOoFiMUkMGPdD2k0eDBm/SSJLfF1OErrnwgKyF3ZTJWFwWy3tH7
UW/uepmbMxSrDxAhcKoi+KRmcwg0u6pSpMkuQebKG+/bJlT5Ym1PhlSP7/0WFlnslgNT+OdQszHq
wKEACmlz5XRVIpnpJsqol0eMZJeLAYxBjLS7UrIgsn5/5g2rAeI25wtb151osfxSKPBVAYJlPPah
cGMZDkJOoZdNNNYZVCl4O1LcABONlbg65l49I04zkVy/XPj7P5MXoDGi2c8k+lLBJq/8IJWN+SjH
NF/swatQdFoOwdbv+5u2gSiYk3Ldrx61OAWs3K/Fus9YOQBqmi9++7tqm2uiDEUMo9DdaMYgibcL
pLy2Y/qRsHmNeCm9E1a4Ic4mUkXNNH4MSq+LmepBgPv081HIPNZIkrKvpi+zh2Dux8jvgytq1yqe
vJ5esGCZz4JmLi9mj4LQjRsplaiBeg4McdIy1Nc+uJdH6PcibKBcfRrU19xL3HnVtToS6cYCM1OH
AWre2E9Vcmopnf/7Ejk6AhyNAgkpkGj+RJHKC5OVKSLlkHSoKZWckrNugCIRMJCu0vpfzBF4oeNH
dkC40Qmk8WWz/kQUQ+sKKpugHL2Up1oeV6r1DbPDIZedCDu2ZiedA0/KglaE1stdlAUjicbC8Ffk
KvoTGRHlu1ZodQIwoCU9dihENh2M1cNBtfMY+gD1ODce/WSmoIzF2jR/DiRPdglZ67D284/1WI6/
6YYdFj7Tm5evYVPgnsixsICkkisp4d5PdOCBDaTJ6skexAYCm2AgeoS07OZ+53xxZVKg68tLPtfs
BfRRXwq0JwgF8X58fF71BOVmMhy6hKtd0S5q16b4FS3q67lzYzhm3hRXkytOTDqWJy+v/pNoRp8A
G9AK1kcr6/HqJS6V95XXH1oFMmYh6EQVCopXPPwn1wqVmfmBr6B7PmtTIZsyH12y/rBSI6Jh7VF+
5fOf3tJddrr4Y+kL88qK9GcHQ6MWjqsZRd/nycHayqWgJWV/SE3enSc9BHPTC3cKSICUM6nrDOkz
bAjUMxakd+VcLIdxpk04p+0QFaP5uhZfXr5r9OOfOtfWRwx8AmeHCPzEuRqvcEaTBjFm8z/rxl++
fSe/NgfHK+b2+4zP9xGfj9+99lFzcPveY2f2fbixgOqv9NaIfGzbgUkvSCrbHZSRl44xHVeeX+3q
RJiIgDWHdAxuRZF/bkh5WhD52ZnAC0czvR+Y/dqrqQhX36zvX76FrSv7bFua+T5cHaEdHFsiPyQQ
ruZmSWXaHUo9QqcpQJ6DFlAzkAopk7HToW4vMohkv/O+afZdDRN5WQlJ16tvqJshTIHHhUXDWIiZ
qQUkg19OtHdhn+f3QXfi92SOVwEK0stT3vErBo4zpFkTlumQ77w+3WUSSo1c0yzqK/SWtq6jDUga
MlLkkSj7POr4VlsTwsIiqcqIJF6Jq4GUtbXtjoktX4k7fflu2PO72TrJvkBfWWsVPO3najrOPQrD
5pAmKBcWv00j2adjWEwldDHZ9tGScQPpoBRhP47keExIq5Eo2hqEUEKqTZDp1tzZs4YM3s4n6BKN
G29eLVhpV6bre0gSNnQKSmhavopn9HlLS/qKMIyu+AGa0mQ74w/2hZYBnHcgmyClXZhr5cXQ1Kaw
ku5mYH4dZkF5obTvdjSXbegVZu8m0rwCq8+dX/paw70YOvdEiidt5zJfeTPKtD00iztjEy6GwRNM
NQavLMSeIw1ah1RpiQ6vZPIp0qALkrSssM0hqaAK5uA9dLHrvpV99VCsHRQOCVXKbOpyOw91WFmH
zQx6iZJyTOOpye4YSngzod8kS9R7FiUg7tfu6q1mrFC8Q9++cBy9eV5AhvMS1C4vO97PjIYGHhqg
viS+/6xzXKFyZXTNmkPWlTRmhTChq+YmKjuwzrmc2x2fhq9bvbRYyE9Dmz0spXoFsZ4DpMRYBPqJ
nHHxPE0UbOhkQ2lzIKL+xvXSRrgGLFY4Fk3La6ux5x0sKTmVGn1fTolUTzNvTXtFAtagfzmle9vU
S7y1JdeOpZGmqQ8BF4R67dHkYEqkH8q1vqnn2r4PSpB7QdK7RtHlfSHa9WRE4R1aYVGZl6jsvaQb
3+d8+vCymZ7nUezY3xrFMgCiPx0kcP4sy25GaElvMYe6a/rYs1AgBoL6CVI2iUdSvNK0/Anhx2rw
CKLBUH3/aSQVoA5T3bL6kOQQNtuaCxTiM7vIazGfZGUPPTWtSlS0w2kHeeocE1JXR80Qeru3K1lN
YlNBQkjQKIp7O3YQQjk9g7RC9y3YbMNRYmYBym7u9zdsBd86aiIVReHE0H7e93JDM+NDr93aL4IN
5sqioorKmmcnYpXikNoui0zCPxctW0PqoanX0ECFK5oO+0xuZD6Z9MHfOpQSVdw8QSc59jbqQpAQ
Pbf7rRIOTI/lZoIORfIn9+Y5appu2q8r3PBlU/4UNgIuMMATMEEws/EYJhu1mswJwEa69NlHW6KN
SVG+7Jkv+hDCco0ciCLXaHYH2Rxqtg9DV1Or4mlgxa4K3HQmF2hER6wv2YTW6GIaaKZd48d9z/44
tjZFQzVmfkp3VqLdfZnlMMLLJ3lOYBXwFeQVEyfbaOgTvHepQAvWye5QSSTjYZ6quJRbSIhsPE+d
LiOt1vIPoRIZcznaV3KmeI6/ignpc8y8YByKPp3v0Wq2epqr+kAKdNFq5uaP1ELvV5hER8tTiy9V
45eR4Zk9HShixApkyNmDjm22X/m2auOByDJOV7gpchc6ShINoGARfxI6nNmlvvE6iK/H/gOkDepB
50vmfJclmbvxm60b4ENkzyFKHki5aXzzJueujbly7SS+kMKPG6Iv3MhM6Aerv1+2mZcy1Q/4F02P
wiPfRJcXh0phwMZKtBtfNtJPmIViYN8Ks6ICWTnYbvGHrDyiV1flU1YfWjQpjg2CUmwtYYqOUGMQ
hmtfTGFq19OZWBKuBowhMV/QPGhOj22YlQwYnHKaR8jWV8WGb21wLfLVoC/e/FGhox+nC3oRkpTL
4eXdP8c9xQIwCsT9NmH5tEYaeq/pSggvB0+JA03QX9ygwi6QI49qVJGUr6DeNqL3iKVK+BT4KYoy
jDkgsW9b+uG+Mtoli7OoBCFtN+HS9DI0W+f+2IvpjuYd0BQagS+Y5MDQyLC1Ace+VSGv52HnWmd3
PoZZQoxqvAYeTxPlcXM+eC3ibZsa2p7/sLlgUXnu2coeTIY5gt5hDwtoxLB1WYvtVl6+/p8st4U4
JpU4RTHxLO3Yxu/QiLSHyd+8VpYXiwdCJTr4DmrH1ypi9ZQFS2AcEAUTnRhko6gcHx8vcyO6jc5k
hyzL/AttRgEsdDKehd6j1aSzcLJgJJiCRM4ADT0x/pScUOpVl6IW8vdJlPpjPg4nAR8+dIGad23Q
B6GYxnY3IUZjqCvdeaGa6qCnJQibvjIXFc81plVKdDfXvtp3Bh83owu23vWVgRx+mg8V3dd518Ze
zco4V6o5QQ0jssirzRSL1M8jwrPxdE6mPRTJdufSVhxKlvIzzHJ46KjYD91CRISyjR8k47hD6sxF
0Hp5nOQ2/VChTt6vozfGRaVUPGR4kDHvjm7TdnRqh6sFRG1fFkkeywyVWlKPI2RDn0ERdJDVDfrU
cWVLfoYBVR9zYFbncVC21b5qhDkbcjdOmLSoLFSyhB+4bNWJNtiD1yQp9N3fml58SDPDYg/q8LkK
vBXyz0r/HCbND720/iuBxp8HmgIJYxiiBSoR1OuPja3T1mmvQJbHBIU6OdY9vMDUSNURdLbBpXJW
kg9N21aHpJlExNdF7FizGbC2IlauD9C/GMDrpZN5bIrsvmA53yuMHobIDAEkpVHsFk/lsQJAxqJy
1R5NBBFtqsRe8dW7XupJXOjt83ndf+gzdu1LTJtMc4BJEn/gu8GV1QnLO/WK4PQ0eWHsDwGFCAaP
AdCQJ64O5MRfOWqt2mduPbhsCSERvRK9T8HzuITEhCHG1gPqkycXjCrMhxCQKgwM5E1cj5BfRzei
zGhWDIP0vMXdeK9VRU9JARYFdgqQG9QTgI0nCJV6KsiDzMl9W8t2h+aXi5qVtGi7WYqBAbT0PO53
p7UjSSR6270ia9Gn3F7ir2mBIDMQeOipUFwee9XSlsWYl7XcD0HjoS+fd7A2X+M83xZMfH3a6F4d
gHbXkB3soRDB+Pll1DxOwP2ovxz3AImcoZbB0O82IP4jSiNsnGTOC/Z5YL14XNrupBTcoRAn3Rq6
0ejIlKS7ncmaXOIixWU9Y+q06pn6zbNyjbNRuqibRL4fylXdkI7hKtsO7C5r9qXN3KdpWbpT30kc
p8/kRduK4EI2U/uFpZhKCOeKmsOk+49cpk2YjV7xCvnyGc7w6IwgsCIIAs45hGvk5sdnXEwfiBYp
dD8gqi4m7uY9aVIa6bEez46H0ENWfCRTKi+6DA/QeEwivZI1LihmR1ZQsJhDi4h4lqQnOs1ULOvc
Q1yT7nRe2UODWYwTbwwwQqbGNTYpv7Ks5LvGmfFsXbPupGgDhwmAVR2CWY7oanc7z89zTHME7a4I
+hUTPvXWY6+8fdmwNXaJH6ZNNu+ta7vLGW/um2DEiEWWflo834uCZCo+LmvzZXU5BwgNZ/40YLOC
FGHaZuN7ZmR/49XV15ddhj/LtLhOiPCYqZSQgvnTWqvROjEr6qZ9ah20k8FzkczHC5NOv5WlSCI+
CLpfeypCEyxJxKB4RbnfqBOrChl6BuqVRX85KjTCLK/G7Ly1Kbltl1yivazXc3wluBjHekBHWFQn
EJKGEJceHCwZ79e80eeo8khEeozs+X0n9i1rKwz1MRd5Qf1lKJZhP87edQlBOrare43ZiGdoJShq
bkQs9xUCmD5xqBx/2TOAnOLv6YjkrfB3FP5k84QmGDaeIIMqthtq1R/6afb23Cs9DOK02TnNe3Wy
CNPEeZYMYVnU5WeTbuMdBmFn1863ofJzb8+mBo4ZpF7sMBwXEwcfWfo6j6hReTQQRXeLG/6Ls29r
lhNHuv1FTAASErycB6oo9tXta9vuF8J2t0EgcRcgfv23ak/P9N6yy3VGEf1it0MlJGUqlblyrXwz
VQAsAX23LuQT9QKZmoS/KyrxJ946Ou1Rn7pXs8dvSoA2HstWxK9nxJNZJeMhSxaJ53hb9Ue1bnPO
kBvIKUp+JxQmcdAX/OSWSJL9+vD87OygckGR9Ibv+yEoNJuoUKPE2Vlk9B3dBvHrs62Muq8Pa1Au
V9K4/Iebi2KLCBBqyOSGCbfBzEojV+XrGR4WcKpjjTr0JwDLqvt+b4ODv6vtRPyiflWxuboP4xEO
b0T4FaxY9G0ZEMHHa3FANfHjkhQPa8keiz2aTgFQPhu7M2XdHQcDu15qQF7xbw89YsKjl+BcjjWu
j3CFNSNs/95Nw/4m7ADmC4Z9+SvouulGE9hAj0fhQz35LGtKUp4qQOI/rIsc36LgXxyDsFre9ELs
BxoCp9HQACkutg9Z6eFpAzBXcouK7JsZ/TE3SWPgOfZEPyrW8ocR3RWPqw+3PPVNc5rO00HFVJ4D
8eVDZHC2pgXXjFctsTpEIa9P3TDDCmevfhX6nU+RW/P/IAWXgMgEKGdXVeedklEh7byU3mnAQqYV
D1hWIReECBQGsV+JCn5yWnBIzt1qwKOfb8mXjntiTDaqBCo2HgHKqSOs39hHuJw62h15BIP4X08n
qopApCPEwkM9sl/prGmBDN676CSVQgDSwxoAm0tugTmKb6o9Gq5YQ/BjYIlnW4RvC/DgRTEvsUKQ
GPC2ISxLegKOiWTCABkaBDF7EAqFqHb3q/stoSIrJ3bqOz3ejBPcBWsGknUKxs/XFqWAlReHDS/n
Q6JxUfkLttrv6AhQQjDn/YBPEawb36oJ7jpqz5d7VIy4eYR8HbXdF3N2I2UbFUBc49CxQH4BfnHI
agZUaN0J71giN/m+i3HZ7Sx+lEvVnFBl+D50SXfc1+h7w+WXsMLcPX/eTiYu9nvktcIs0BsSK934
ftpx1gMPnv/pau0bhFpjXFafgCgjWaIAuA8A8gVGBNaUJLglKxzB+66S/v060znv2Pk2VQ3A4D3i
kkbgntFK76l/tlUTwn+MSpuv7Q7/1iw45/uAI96M43QDVDzungZud2r64XchGu+EdSOZHDGhnvPu
iIzLfky8ClUAM2x//1+J8y6M9k4j9/Ca74AMOepwHQ4boAWpOd+6dRVOt1Q0HMYCdyGCFfHAvO1Y
xG26rWY/fgwGFPC1xB+TuYxvJg4LbSv8E79EBNEWyXycOoC/gfme87GcxlciAIqonYsO9wI+04uC
+tXi7fuxX4Ip06ZjOXqUkttQCaydjOJc7uwDM/ybAl730Ega3sI6lwf01JAMHgynODJxvgwSIYtA
GP1k7gnD8gFpil/wcAv0CSKdSmH9q4TMeLRjO56s6+9Oy9f/jrj+3Rn4rUPFQpRA3z51TP73j//v
fafw31OD/z9/eWZh+OdPj/+hb7D/1fmH/vvPMPDfP3xuonzxhx96Oi90bb59Inq48D9ftHS+aO9+
3ogJvPgzD/NDO+eL/v5zM+TTv/+7aZP/iwao4Z9rjOitSs7O7d9Nmyz+V5CgXzqGZ/BBLEAQk//d
tEn4v3BdMHiMfz8Zzp2e/zRtMh8NhDHKOzRAZS78X5o2X16cHhAOyG1E+B3L4xboTWlEwm4qgHai
36bl7tn3/30Entd7L40bvRw3CcXCJrnxbI4qWaX7bszHKmTbleLMpeHPf/8s11RzrzG4SXlWIaWF
Fwfb/fJ9ue3d919P/+WF9M+yWAFfovYm1k3BMtSMJzQHBSrx04rUUZD61FeA/5JhLk6//rFLH3N+
zjz7mAl7X6NawbJtIjHqDD4px7QzLP7j1+O/jGL/+RjryceTwUdLkGGZRsbmMQiQiXq3+rXPHkw8
t1vu8Z2NaEsZ+re//sFLH2TV+PvY7xd+/kFUMPh211W60AeKTiRx5T49xwP/PPT++0V2kSwW++rP
mkQZ0KJ8vWOGFOGhb6aweoiaqg4fA93o5jBMQ2vwxpC43U5+Wy3j//ai/2cCVvqiR8WriSYTZbos
l+EQI5ZGVe97D+TZ2qRDuZ7RcIZ76Ooo0T6hw64DsMMr4/BaTvjCGsdWKliWRiGkXrEESLEfyNh9
59EqrnzfpcEtr9DBUld0J0QZXvL8k9+ZLi0WXV8pHF4a3fINMgZAdSJjlDVEiL98UPs8tJ5o9JXg
7tLw579/Zk6dt0b9UEVRJme+/I78JIDGxc7dPM9TmvjZ6KNc674PhyibO1zRmb95y3hkfddxx+lb
3iDcyiA2soY36Cie94axjabDAFM6OlmnnQEKa7TdokrroR/bcPZ6EmCs+F3Ns3fFd15af8v6p9jX
/rohStm7QGWmRB9gugnAuq8s0PmY/MT4ufVISJBglTo0Rd55KOEh945eiEyuJhBHANhp4vgzlokT
ija6tfd4Ps86nG9a1rV+hmek3LJe4KHvZmp2SWfolqEgm4pzFOz2981oqt9a1Nnf/3qvL62VZcio
SMTBirAjD71NZGhj5eShpGjG/9hEcXMNM3phx7ll0FVc9k3M+zgfJTW3ntr935IyQO/trz/i0vDn
v39mcl0hjI/FYbnmA9DUfr3Rz2zv+sxtePJyeL3wjuMtyvJFYgdmWaqMao9fw/5cmr1lz1qQ1uDV
h2TLtDTYAxNvHvo6jLj2eL70A9b13iReNABXHQMxgpLKLXL3LXgSar6vr90WyDJoHhoyBd7G8mSq
UHxFk87rTZSDubK957P4E3u2H/0oVq1RrUueKzkNxVuu1KB/JwDf+XezVyX8DQhKCLt1+hYbKA5s
AmhBgDfKe0JncTPvZEvQ26pW382emXUvbwIVnjkced5MZU9vJ4WmR+RM6Xjtbj77n58tl2XSSEKV
Pjop4nwoTD8e6xIkEq+Vty/srpwL1WRbGZr2k1Qx+UO35dpeWTmrivHfmIdZVi63suDdvsLvylj2
d5U3FRyRPSqfaE+a1xoIkXaugV0QFevVqdn2kh8ZXUn3bvFnph0X2PIGpmAejxuvyAHJ10ciVp7H
HG1Fvz4fFvbsn6+0vEG0zJtAejnJib+PHRpvwRWQRcW+y5secHnzWzmp7nvv0VUB5BOjL2UjJGwf
Qx7H9ae4QWbyylQu2DWzHEfcIoferYLmPQcE/8D25K9+25CO+PWXXhrechtyJCwwW83z0evXvET6
HmUEEpd/ug1vOQ0djGjFrUuAoECz8TnCVfpq8j3l5rMjKwYYSNnWnscBjEFrEjLkQax2tLeO5lrN
7oKVRee/f3bnTGIwUbiNMTrQ1yK8BenK6H/d+gAWV4XIVaUtemkV+pdYX37rFeB5bttipyTJ2koc
opHlDJ3wyOkP4aRSoylK3k4bY8M0drqjrZuNPNNDFGTMAO25s847uo1uOQlWJH5bD9ueT7oEsr7l
dcrGvr7igy6c2SdU4LNdQfNk5W24GvI6FAqFpgAIBdNd45C5NLpl+nj1dHEguj0P8W5M/Sr42JbI
qrotjGXNAetbir7VPS+5mR+1aX3EAkMVXEtpX5q8Zc5VreeejGbPvUIhVbhs4AogACa5zd6yZqCW
o35G6zeIc0IgEAjSo4DkXuuPuDB3G0kVtwAFLkDn5d4cVoeGoPmWNZy6HXhqmXLte6O/FtOeD4GQ
J2AtS/Ru0v3065U5H+yfXMdPpcNnR7ItomrfA28FcU/0F56dzXICdAAgnnnl1/ALl9bHuvIJmtta
MEOsOYHholLU1VlAu8btOW5jPucWodC6szXvaMRugYHXx9q0ju7mCSj5bH2CGbCgeK91Xk6S3gup
+GO/ScepWxaLi7powBKARqGuLoLDGKHXnFdbUx1/vbmXFt4y2qgoJwAmkOZBs/p214C77AG8bNLN
qOy6OvKj3hLoekZ/eblO78jqx/K3aIxZ5XjyLattArEM5RJuCAn1fgBg7rNJTHvl4F9YG2JdwShb
N6irFUs2yCpIyaTDdEgS7TZ1Yhkt6WsaFnW8YOW9z2OI+K5NtsJtW21GOmCMRs+b2N9Tp+EQptHC
XKduW2sUg8ypCpYMVDBnGhmMPrkvjHXBAhHRF3LC6FudVECfNOiuZmHtuOznzX5mrRVAQx3gnRid
hn8NgspTKUrHzJbdUdqA4DsWaJ7Okl2rXPJkxMuLbW6xAbFsFS1KvJCmWbJoLtZ0C5YwDXpQzTl5
gnOJ5vnCKBCdtB3xdQaaABCdVOIvXe+B46pbdjrt49x31aozwKdoClT+Z2+ZQrfBbUo0v4jQpFN5
IEIc/BbsDuLLpPdrYNwLTiC0zHSYkq1GJKxROwYAltVCphqkN45Tt97SnNReKbwEU0908DihPPK6
4KV0K1GFlp1umoYtwAga/Z+gl0/3NmbR0Zu9+Fqj6aXFsUw1HLZE6b5cckNVC4YJ0kd5v4bzN6cj
aQOSA/Rfj92mcLMWk7xL6ilAvRssNm6jW1erHkElVppI53NC/gjq8M1EyRu3oW1LnUytjEF7r6i8
V3CPn03IHXOFdh9nIoTiQQtGEbQVnKHK0fsOPGluTuCpd+uZd0TXqjcmsda5J2aQodX8gYeD73bY
A+s+RVl47dEF4WWt3P4UJvgIcql7pwUPLCuNxVoCe+iZHMNOcwpun4qlZiKlm+sNLDtdykhXDWhJ
wYOW+J/oDD+QTmIP3CING7arB4kO2KLTuerG/dht/GsFRLnjsltGWsRi4IsAuC4yozko1WPqzbXK
6wUP8NQP/uzAJC0D+M9DvzcompPHeCqDR+kV/Ue3bbVMNJzDeZxHgeOIlp+UqPUTSF8ct9Sy0Z12
SV1UoF4Yo4WkQbx9PmP33OZt3aV0BZuuIBjbq6f3VJtHNHBcAQJeWnDrJu3WoihnUs4ZWqO9g1cX
D2BkdMwP2PBt9ID2fPdCUIP4yW/K8M/xaKSba7Hx8F6FOH3ssCayat+A3+lUqMrNk/uWddJ+BScF
EvhZty834xre08jtBvWtG7Q3YDfperztmCof4m7LW/AhO50Rm5ZAyHmrtMake/VhX/Sh5r+7DXw+
Oc9MEiyk4FJrsIm0ar6OW/Im3pmbn/qhx3xYms2sbM7NVAfvdzOHea3Jtc7GC0fbtyyStMWZCi2Z
c5BCgq+zbW6SIvnktiiWRTZSTBH4tNGYLxDdej4YGEDi6+ZhfcsmcbBBWeLjSq4EeLSiiXrHJOHX
KN1/vixQOXi5n/G08JlGC3hR2LuxAzu2WyQBMuGXA1fgg6dDZeYcCH+VrmQ6s8qx9y4LDijoy8FX
1LsM2C2nLKj6m1Witg9KpfnoNrhllqPWfuNJDB7L6DXR/TdBzei0mfQsJ/HcfBIaGR+sLFM2KvI6
wtibXlzHPm/xM9MMVsEJ2HOQNg6J/6BBtnk30I05rop1W6K1apGIZ3FQ0IKR7n79QbLKKcD6gbBm
Aw53bRJY/kYMaDp8WrDuGCICEk6uBdw8L5emX9FngVoNiGNo/8Vbl48oPnxwOy2WeS7ooRkZwbpo
XUbHQTcCKPiQO8UR1EZqjegWQj4a/Qbltr0Gre4dYPaOFmo36dUKbbK8AoVj3JBHCcBhBuKZ0G3F
bXwV6OGAuQRtSO738g315KEeK6cghca2fUZea0qipjxEq99hVQEI/Gj93Wk7bdEAQLvRD6jmCWgG
9rkEKaHg0Tu3oS373Ma5aOLQG3MToCtboofu1KraDYZBbWBVF60t2lYxOkpI+7Hdu1ecTNcwBucp
/pilp7F1eeo+BAtEsI55B6yNTMEi6t17i2/euq2MZZ6rR+AVqcaOLubPCRHcNsVf3Ya2zHPGxVP1
aL3IG1a+3fr+1lfK7RzaQKqliBtWSzrm+zJU2bKW6K+V7TeneXPr+hQ7LaZxA89TUoFsnJpXKr4W
dp7vmp9spg2ZAgd1CBpIDn0Z4N91OnJWPw6g0ErXOtTGKSAHi8NLjwv+ha1tumjMQS73h6zoR69v
3rstjXWHbkA8SgZtAtj/Mt0s0xiA9Iq6leoA63458TKsIjGSEBOnwUe1gBSUev3vbjO379Bt6JvR
r6YcxMd0zXaiDU3bWFbN0e0HLDuFokkZ6xiyOPuG/nYVvheD21scjfwv10WKaMCD+ay4Y5I3sy9+
KwhzKkP9wGkmY1OoYTEjGLJVCDqIcH4TlKu40pR+wXfZ+KiQL360CJxEkA2e21CGnFBHdBq18VBq
K7x5m6oxbxewtPgLeqPX0i07TG0s1DxSrWmCJYd7vF9MeC+jzc2GmGWeyVpKDf7SMecFWor5bu4T
cDOkTqfQRjolOCUgKGvGPOiW1yQYHkZ/dpz3eZOfxbijQHWCrd4AZuH4owjGN7IZnB5xYGt7OXSx
UdWUfT3mDCuTJgChpwPosNz8oY1GmkkNPoguGVC3qYYDZDfeaC9xC0FtgjnfxzurjfwBtIhE1aCR
3xewR3nMcWGsK7SuE6DSagO7SYw6xJqxt1L4u9uO2lCkpY5YAazdkO/o6DoEE32Fm9Steo7q28s9
heQLBGQ2aGdNXUL9Br4W8ipVGidL45TDoTbeCFhgULVvLda+rFZ+aJE8y4uCDm51BCAIXn6BabSO
R1X0eexNzQC25V591wlfHR+NkXWZBuj3pWvi9WeeiukIxlqQJkJc5+TkCWzAEefbFvsLqA+1ZOHB
ZwCxg2/A0T/aJFWzBAJvIm2fT5SXcxrsYfOlMVtbuvmxJ56EZ85mA8/3iI70Pu+qGsTks/qwycDt
zovs6zTsVuVxjXVvwThjJn86rbKrbtzW3TJZEGkT08u1z+si2j/6HVgYwObdN24LYwOOoG/RR6HB
tiZtMUwQcokJTaOiY4PjD1h2i2Jc07U9OPE6Mq234xh/qAbplpsHh+pLk+KNCoExHkG4R+d3opze
rM38zmndqWWtZWHAKS1BUAkBoj/abg3SitJr2NrzHfeTuN0GGg1Imcce6MBzUPrHf3AUFW50oxa3
I2MDjWbf28xOoi6HpSYpA/Ql9cAIlbktjHW5jgZyDL3E6NFidBoF/V3TXkMxPXHf/mxhwpcbOogN
8LoYZIYLa8oCZI1tDWfDxdYcSpWUzY3qzfpOq0memWM9ls9VNUTv0eLGh9fI0U3ju4QrdtOgLtnd
QGeCgndICiTjy22I/TXdaT2MH9Yh9PTBN0PbfOmqyhsODIFleAwi5Nqhk6g3Df4TZMkODFXq7VYP
oCfKQ75V9BbSL6s5BD6yCZ88IHvNKSD1dObO2zDmKsW8n8ohqSZ024W7Pinw3u9gHFCk/WMDi1fx
eqbMq79OQTQMebyHyZKPG7732M97BI72JYoPLQ+D5oDG5lLflAGIRh9Y3KIvzB/28B3ohNd0Cdl4
2wuwgOd+l8TmtIJShx6XETxX2cJXihS2rECSVEJwDiJFSwJG03gUhKeqE2Nwv7ZFndxKEsw037Ha
6yEizXK77556NbaLT4/UX0BZVRdjsb+TQd3xT24nyHKYaqOaNZp0OYuqDlkfLwUF1zXG9EumZflL
QguDQFKCKZWpvwravCu4cJu3jfNaUInZQIeOk6+LHMTYd0UUuCUHbZBXtACZEiCDlEOjdUsLaNak
iQw6Nx9so7wgwEQYiPHBZRnWYMxvhu+sHt2CvifKnGc3K+QGkqXlfpdro/tX6AYTN6As/9940P/T
gwCuuJf+oGLC123IprwcG/pAEb8C+a/nz04HkZzP0LO5j6pcoMKxdHkTl/r3MR52JPPbeHZcdstT
Dq2Y0SaSdHmCpDKYB+oHSCi6dZpRG+Tlw4QjGvddbqB9po6dv9b5NvjC8ZVjw7yCVgS7R3AiWami
LQunFpwJ3ANt3tFt8S1DndUA6aRq7nIUqr6vPb2LvMmtowMUKi83tofi1TIY3oFLIwGObJ74Jg8k
qcPvTnO3wV5LNOxk0aAmlgMYO1LeDQQ19jgM3bAYNLQCm7VvZeBvJQIE8Hulmq91JoRwDBBsvFcP
BYt6L3GFo0YD0hEdsEPvrX7utjiWza4+WqUjUAqjq1bKO0aWaIak48jc8P3URntNNXgli66DG241
v6ta4v+BN61xSwU/EbU+8wl8U8OuJsSrSGVttwWF8gP3Z+526EMrvgmJ1Ik43061UCW444Yy1bNS
bg7HhnwFY7DpDe/k3DMt+asC2vyvXZ2lytw21rJY0JK30OcCJTLoEhfvtknOTFLFukZXaocX+upA
LfrSbNHbWhQQ8WrzXQZkfN83YukOIFcP++M6dd57NJxBRimR9RFRXJMcygSP0VMFZePObfdtfBia
gpmva8Sfqxmq+OCpGgQUqmp76faMtgFiYNjc8WY5e6ZiDop7JUr0nZnBzL7bJtkQMdAAj2ivDaE0
SCAkl25rvVIIrkHF1+2QPTHzPjMQNu1qbEP8gNEhYMu7/gj0/jenE2ajxOSszJxoiND2YzuBbIh8
388iQG6DW9dxOezBNDVc5YhtIVjV3IXh5JYCeNLQebYmyvP8cgWDSD7TZTo0oO4Dm+3+1m3eVrg8
V3Isg3UBv6oe40xXYZmqSDhelU+2+GzqK4dGB7i/QKs7bt5XVa/k2+jhunGauw0Um2radrQNVI5Y
6xWUIe/lUF7hcjkHaT95Kto4sXJDnZGNHZTptrC6C+QYp6XoVrdLzIaKrQ0T0CwkKidN3JUpyISH
uwoyt5WbmdqAMahNdIS1vsp5BPayIQFNFw2M20m3IWNj35Yg6hWgT6bV+jCNikKmpF7e/HpPz/f4
zxbeipqTtTHLGuB+lzsdEPL7U5lk0gezX8bwqmvdYiwbQxYbVsSMgFTc1xCaSatoBkls4/kgXvv1
d1w6QOHL20Z5YhqWROBsRuE7CBW/LYPC8dhbJgsmC0hXjJg7smvRUYA5MN3Bbe+4vdY93OIweg1Q
gVnAx+LtYrz+XVtFbt1M4Kp8uSxStIH2w0mefXD8plckymcRxU6LDs6ul6P3yC74hWoliuHISnRD
/MajpXBaGGJjybSZW6ONkEAIgMLpgObD4fMuE+ibupwYYlOEgZCmgJDqKHMwB39F7uhR8eqj29BW
0EwXH9VqdAiiaRVcmekAzeG/VjK4UW+QM3na85euwPOtrYrzsvdxgYTjFN8qFmmn405sluEurPW2
j5h8UVZIOwVhn4JSxe2GIrYGWsJ2bqIJ+bdgnQNzbAXwCCDPbevl1m3tLWuNl7XoEdnKPKiYOcal
77/u0M/31m10y1oNE8hwrQOoJINy6+5qP/BfhWEf6Suztwg1/5MjQdHl5d5CHiHcGNM4OkxH6rch
CFp9I5plGE94iOnwFCWUTcchklv34Bm8Ch56Xg/qM6SZwL7Jwv2WU89EabIXGuwKxmua31QLwfKD
GgYDZaqyKvavXWGEBk097tyDjurtG1GU3i99Pd8ZUS0nUugVQ4ADo0p9Bd7o9xBpMPWb5sxT8R4M
vFA2wYONgrhSjeuhgthu+aruK7DT4l9P4pGEYMt3CiR/YK0/U0uH54bkrCzOFJJJkzyEIoQOudOe
2pC4zoP2LbKjTR5u/l8sHN5Aj+i129BW3QFvTaM8BmELsgNnK0N6C3Lsa0Qa50F+vLrBDvzyqGjt
QV9s2pp86MHVcTtOu1yPiQHq4bjihVDesoTJ6rPbl1g+JxgSyJwskM30eo9ltFnlae9l+cFtdCua
r0wBQdCRNPnS0QqCTvvHuQ6vrdN5PX62TuHLdQr8Uuhm1E3OpBbvgKqmv8VVuX3ZaqgB/3r+l37C
cjp+kfAy7IcmmzbSsGM1D+Mg0mVEsv1WrOhou/KovrTllvsBPKGE+IIss1LMYEPW0RYAHebJTICz
PoQovWPZidgguhKi7KoYJRatDT0A3dhHOCLHC8wG0XkgHEEiAJIqAcpxM1lPMwmuOOgLO2GD6DgB
lnNHD+6xKQc+3yZyik5dnKDuz8pF+k7oAvIDig5jMyG4B5oOEAmi1738lAzcrbWV2LxjE9iThQAv
b855NJ+AuY7TogrcHivEBtItAqlIAsnvXNCYnvrFqGOcCKd3HOGWIfusD6TkEpTfi7jzC5LSjjmu
uWXGhvhy6mYMve8U2ubDSYnQ6X1IbAydAeuagLQ3NFlFeM8j735gblk8CLu9dD6AFZ6JcEVx7Ot1
uKunac69iLz7tdv5+aMHMpYvBy8iXi2GeDjsQTllfT9SMOdLenIb3Yru/aSBdoPviZyLqb8H6vXj
UBo3cljI4b6cesl46S3QlsshoSRPOpnbG3+QblBUYsPoPLOhnqJGkYu6Ho59FT94fJwyt3U5u55n
SZat9gc9kS45QhhUbKcwXD/0Y9O4JRWJLR5Wdck8SNpCQHYZXjWyy+uxc7vEbSidqbatVCUCKTlr
kba69Q+7jK543kuH0bJP0O/POzr8YETT0qVAjZ0lHR1dog2lg4ixmZa5F+haUubQln03pMXYJm6A
NOSFX+5poqAUBb2lBI1WHZR6YglZ8m5rhFsfJLSSX46vWVu0fCAJRCp21GzfAAWQ/vo0PqVTfxLe
2Fg6yvYA5FRllQfGI8u9D8p9NBiVIA59D6akLhdRskNVe1hUlDFk19bDMDfRAjrOnpnToBMoBe19
UIZfFI/CJS9iIrhTBp7YKLzNGwLwbszn59I4l7eC+LHOqqmZ2uOvv/7CobNheK2AJk4cVJArGysG
B2WgG3aoIkiduL09bBzeODd6X4peQwil6jMV0xUM89Qp0wyl3penAiFbRHqidBaceb/WaECnNuVO
+GrIh7wcvIem1lRAciZbNLib5USHtJNX5eouLbxl7bTS6IbXrc7COugPBHpiKTISX9121QqnuyaG
eC4p5mwJK5XGnocGro36bvdaZNl6CaypTz0yZx2QNRBtG8tXkpP5d6e52xg8uvY9FLqGOfMSVD1o
s5eQw4jcFsbm/BLjCgWTTs4ZOCrD163amq/M37lbGGQD8PaoWodZL1PWtkwewFwNRhhauLGeQCzg
5XmUCcS28YidMsG38RQVM/jFvcatxg5F45ejkxWCY7KZJ0gnqwqIq/k92qu3Kz72wmG3MXh6HUCZ
xc2UGR5AtMNvoBTVOMYqTxLuz8KJqNHMIwNWfVega1ln890fK7deQkItM/X2Xg2FJDor0T1zTNaq
gswzWjndzrplpzvaIArINk4A2YVfJ0XeqSp0a6+Gdu/LDa0UUspdT3Um/NFPtz4ssqIAjO7XM7/w
TLTRXzJohrDpSHxihYyW15VWQp0MC+V4omOPW/DXP3Ph4NhIsGIhBQ1qfEQUQpl9CaPy0J5lyd1G
t2Lovir4DEk4bC40sY4QAQT8ozN/ug1umWtTwx0Azzhm/dYbaOcN9XFShdvFZyPBkp76s4qgSr80
ejmpKg5TEBjvbjefjQQzCg+CfVzHbK52eQqm5sMe1JHjllrX6l5B5KdDrifr44oflNzqAyCpbrB/
MOy+PPUtN3zmcdFnEFsbD/XetynpjRtzEzADL0cvKJVjULM+E/NQQT1JyUMMmvyj24mxLFYHBinn
EdqXdd3u73e/336v/fYab/0FU7JRYAVZ10ADrJxFY4B+lHPA0YfBtRzhpdGtty4UbpCuNklyoh5S
54v3rZPte6dlsdFfTRAGBfQz+Ak8X4VMlx3oxLnapk9uw1t2GsiOdLs/JqeoVy0AuPXGqgdoX7Wx
m62G1s3aT7FGFN8np2QK0joJ76TvGInZ4C8QcQ0zNK+Sk6K4/s54CKiDuy2LZaYQgxDFWYr+tJ+p
j5o1oAdaxaub57WRX7Uvq3k3HT2CheumHfvXPnNjE4Ri7Usb9SOAigiUI48M8Ie69R5oK964rYll
oBFohKqRtPQYMq2CnPYSfdfVqvQHp/FtxFfbB0MtNXRgaRdsoFCnE707t+pd4xM832s/eenaeC7h
NT2FDBiDsKg33czFsqhXE/fLMkOfKi9uS7Wv1eO8F/8fj+unl+TPftS6ZLkJi3apB4ln67a22yGQ
QoZ91jSwOnmqiq2R6dApyNWkLRlwt2+1GVt+28meVeqEh3XdqFTuzWJuq8J4xRdCVsDuWh+Q1iYl
tdnXNUWQ0w8PDQvi/nGZijVgt9AM5UOTjrssPZH6JBGkTMeZ9wiEOoatS6Nk6Mov/VgpHaS04ULd
kr0B3TNkOvuAl0czLOt4aAypt3egkFsXkUYNJH5A823ENrVpkGiP0TQxoIZvboK+YaC+V8hZzipF
X4HUmODEu/ZDHyo8ZGpex99Vr/DXox7oAiVGCgpTjRVqDsuyhiLfjd6gutT4ZGq/dEjacmhMjoEf
rGkUs7L63AraJN9UqSH0g0bOvRsVtBxFbT6dQXo3/a7MlrYgjZoO6yqmoDlyNE4W2Y6STZh5YbFN
hyLGSUsOC1tNpI7hskf+fRAvLDmJSO8KfWFDZ26gEtAeOOsX9lj7WsRHX5CVHCrOBkRhsYqPsQIB
broNJYPu6rTWXVUe5wTvfQ6Z72UrO8xsaEeexpCVRt/IIvKCcoSN8CVM6TvsVleJdIwR2aUJdAHV
Uas2/GOYFTuuZt/4Ny12Q0792EXNq30MY/Z7NUCQ9hWZC/J/nH3ZkuQ2luWvtOm5WQ0uAIGxrnog
6R7usS8ZkcsLLZcQSHADCRAg+PVzXF0z3copVY3JpAelIsMXkgDuPfcs6e1eN3yVVb9Do5IdhV9j
OCLsLF/7Oyg0OO4XUjM1PpxEoKxcjwSuxqjGBjLt3SmwdPPfZj60kywnBzD4nEOBJD7EW76ZUPZj
hiQxyaOLDWS/9qOPoGLZQdqCg06+uvUQcC+n6ZxQAGnJGbGRvCk61okj65qxnNjmB8To0YCUzktl
6cwNWU138Av2qHs2yVV92LZEjhyPw5SsR4WY6a2cZJMlcIltQl+hr2n4Z27TcboR247Gr6Fk3ZbC
awswvxCc5gkqKGsRelwKpFurp7jjCzvCYKXbbsbEx0C1iYW32o4xs3US2i0SDLNgcjKYrJF+/Zb0
ETQzi8sz/ZLTAbnjTW2o+obeh/dYNEM2ucooOpn7biWSfbgkkA5HFXLIhMREJnq90yjpbuPGd/uP
duynFYqZJZqy+xmLtjmMugnJWQ+xmj820cBJgu2tk4wW+ZAJfU+s7eJvmaprHopaikFeee8cvSZL
m02flGeBlvC8J1CjS5/GAtbOlPXfa+tlJ4sOqeTfaMpm/RHq8r0pMV3C2QWdxxTuwOozHL88Rdn3
CZny+3lIdAgfup3ESF5tsJK+qwyPOfJxk/3eCiKPJJm5euDLmrMD4a1unucOYY2PHgKPJMIkGr4B
vLo4EbOz8XYcf+0wuWluFJvTcDVNqq+v5kTEy806izwpFfKTk8+cJZn4EfuuvoeEPLrGGGn/DmnL
UChPJeI1szqqtnbn/hoZEm4/wTwo/dSLNhOV7qF0fMpD04/3sazb+Oyndg2HaG7UdhJhIewqZ1tH
PhJWd/VzMwupSx1sBE9ERYSBiGZgCPJzyBde7gzZLTmnmun+FcEd9fSwUpE3R9J0U17ZTTnsnZ7y
pTmCPx0vd7Nw7DviK/Fg14AM/UOzkQVbSTNt/sDoZBdZEUyr3E2nYHB8rCXCfBHcnDv5oeFGZOdB
a80KW0cL+9Y0QmmEjZrOqoKPcU0QdJSl29n0g7GV9QmJKmvGJC7Gfvf6c2oFPkFFiYxhZ7jhU7SR
NEuhtsiMh/FiyVPA0G7v7mcPYdqB6sV/SUjwDPFqcoQvJ6Ig2B3KJfleYwnnpeqbZCjZ4On0MczI
Z4TB0TDA8qxIu31vz95CJfshIJ9uqYtmtvmG/X7XfpoKZXFM+wKItzPf/epS+oYIjgUHQge3GvHc
41UuN1LbdTkgXBGTzsPok4EW0H6O9KoXsegOzsm0D4WMLd9v/GYkUIsNMVbiROqAGhFKtqY5G6Ss
RcW+tG30wmi3JFWTsRWpvcTFosrDvqu3heypOjm7e3G1DhPCW2ef1OE2RVjOI4mNal8u4cihK9q+
R+gyXOOlvRYdOpj7AEiMH7OuxXln65rO4HlnzXY7SKK6ctqX2JaZRvQpdAuLqVsP9dxu4mdLugFi
jDGz9rHdSJ6cJoyM1f0Ep7t2LlzIEKADX/Fi9ouIz3EqjH2gZo7Gr0m78f6W9anBMzY2Q9/8SHu+
40kYYNlmDpPkrTvim23qQIcuM6+sc019bWSr0jNEtKy/W5HyHaOMWEnPKuQypfX7DqtkeJqbRtGT
mVopwW2GAgvPCIeP0nWjbNAnrYYUnOEEHGJyMBqph4WzYUxe8J78zcWN3b70MI2HJl0kzZSVM+wX
ZRlhf0K4bq23F5Uwm5640NC60HEEWXVwC4/KoFeLSLll8hsEJC5H0G2IePOIj0vpw+aDbE/RmGSY
HLV1F60fhmGfxmtQd5sdVdG4b99xapixg0cqIfHTZVKTEkTNz/l+txORDQY78R7qM1e49TCaZUg3
u/XYkOcHpF+Y5UxsIyxy0pmgl5N7a+AJIHEZDRK+BVY5gV+d3FdZzq0P4SkVWy8KpKZxdsyzAftb
0aVeLQ/Exnz+ui9GZ6rordvoOSDAeLvP8PQ3n5TZEEGDL5lO9UMHOMw/8w4X8XpP1LJVY7pSe8L5
H2mJi5sM7uD3PPcSxZOddtzMRbqj8100vOZxsMOjwzVz17MCLfRBubZpy0w1k/m06Tyhn4ckD3wo
4BBGRo0rlfbyxwjPVPII1/pMfJ0yJrovcz93CforGCKm5aASlZ+G3JqA+q0hnE3FHK0BR2GPgPZL
tQfLWBZRl1cGJg1TAEcvj77BVT5kJcGhrs77Oncf8hXP96Ejvmdlu+3AXId8zD7SBLyIMkXCsSrR
i2Y5EhGnfL1KekSduyLdyDDf62ZuIDmOYd951EL10106aB/1CNvNt68KMdvbkcZt5h4QO7zAfxdz
VvEh46NvEIuOpJzHOWnST9wg5aUyWQ0oAKm9lt2HUdf5kSzKJw+YP6Xjc9/lBlnLapwnbJgZ1gZo
8SCq8asOJqrLXT30Qm8lQuzlYwDzJSo31g7u2ex+hiAautfEl7AxrLsyF3GrHzoDjKloELqNpPEA
XW1/hEQtPvA6HcdqIXWCO9E2fXyXrfqS5MrMpfjhoFY2shTc0aQa1pnEa9HtW/ioeA/XpGIfoFr8
oCFuS9+kYRPiyVdUXGWDDOQyVnCFCyV2d1fknqX2Y7LC9uAkmdc47/ONoExPIeDVtghpFtlzi49A
ntZptHmZUDZXXWjW8arbsNQ/U7J4d0zyro+RTLLA8izO2pRXaQ96cGHSeD8KHEbeFgsCxc39CuqU
GMuBDXl/25k6PPBwCUDdlz29MZx35MCRYLPhGEXJUS07BJpvvneRPHdspPbD2texex6XFSnaHB3B
l9DX3pW1b7ITyjWkZnZQ0UxA2otlU82psRrGGhl01Ths03LfrdDFhDAkVtmFJCeJeuCjH/L0RsJK
aSiYULMpmzhhEp6tOimmKVPsmnsZfmRQ/6i7BEtnuNqV2cXdHCXLI/GweEULlNpbiSDuHbVTnC2P
LtKg7dotLxlk5HeY50CsjfDSFG7kkCHfhYUnr5OP5KFLFOuKYdjsjet68SA9HPSrDo9xSbfVl0lT
t6csy8TtymS4lvHWfwnSqReR9kvZEvbU02V4pUqMopBEG9BO1r7r5mIjrfCmkKh2wzEgqi6cmEvk
GxKz9bVVgYsKjzMrh33dt+O4KHodQF/MXn3E8xfZ+xS27Ikd8+hUD7nzfVHjyeWQyYeG/GhtHewr
pYyFwrXDxkHljJ0PVXvxAzj3Ydthm8KXOGgk686zSdDHtOmkKslcHF27OIMaG7JST66XJq7FvYk2
Y48OOn/ytrM+QVJ3yJy9WTNN5RdUrsN8oDaJkpNudZvdqs31CHuVo+sLH+uFv6Vrr8nDnK6pPsCm
IYywJDCsOU+RE/3nqEGWsCppaGlbEaMaW6y0RSkq7Jq35dKjRvFFnUZp2heBhrX9vnGazrdum9z+
DaFUHuVQYznF091jbVFdKAiG1AEuOnVytfC+VU9bjN7/MI1ZOhxtjn2nQkcj8/N8od8d5nxI0geI
ahS9AX82jatYbFScY8imtl9bkLGHh9VYrkkZhHTNtZlNSlgBQxGO8eiukj48oTXOE3TBoGzuN8b0
BvtCM+Y+vtMDluRLh2bVf+5oJ87ZhBFZagaff45N2kVfBgxY0SZvE0XiIkDopsTTgWKpqFeH3d0s
61a5QS78I4Om375xj739kzGzSFRF8znCeVWPNHIvzO9qk0WUJHlaWFsvCKCv0z65Nzvfwq8Z5P79
j6WFmu3AFWILn0PfbAKGA3RaHpHxTLvtMDq4u16JNkqmR4ZVhh2RpMvMsT01Ww6wsBkhaz6plDT+
lHZNR4Yq2xeUAEXPGJOwgZ/Qf6DiU3MZnL7UIohxsf5J2WWR/kp0slveehNN7jipyIqzMWKluGO7
8Es1J/3mvnSCQovEmk6YL9Z3sztqSYaoFN0a37SzrFk5YxBub4NSmcQtyVuIAQ1Q9nLRbkZROjPY
ybytO8xsIZCe69tJJvOVrzf+PKdJsKgO6L7rh9D3fbEgG7SAKEyuKfLFuJqOwXMaSok41fW8pwYN
WiPWvDDWT5Eu7Gq9ecpjnze/OkSb8MPeEdJUzF/O1UIaZEycapTZty2sufDUpfGQXtcK+aw3Wobp
o+C4CFVqbRb3BWlBeXgz/a4iVKmBRFfbjuf6CnVAnF9bHAHqq/dpe4UWIBafJ1ic501JhSTts3a0
aWAJHQ+sXQs8ZDQtOXbVgG4ugnBuz5u4vefKk71csOBfu5gOh75u2YilVq/XEwGCcQe8IqWPfNxY
d+3dIr4BifmE0sMmDJEqDBTwCRkxyfOYyPoL/CxUW8kBm2Krlu7OWoLKbIfBiD/3OW9KvQcEjkDW
QU5tvqT93WxT098t9WpuVq0n9RUB0fY9mjtjqm2NcBuzLX/r1uwy3Ok4zvYt828MtYSt5D6jVgev
yW5F7/PhCLGyYIXSXqI2wKjSIeyOb8BrsRMa4DtW3XuoTJDAyC9ID4Tfy1uHYqxIKBjoZ0Dpwtym
M5+jxzQHiQ+koHyU7uyYlLbHTVkDMVB016o9bCTlKj8oztonOSMb/hBDvTL/urmkc2XUALn6Aq8G
pOEulJvsMDZJSPBotsnL0qIfuQqjMkWisIHqwq0LUuxksjbfOR1M8pb6tXFlGEyMbifPercVyvE+
+ty2cf2NX0qTE9+gMn8NTL/brrcZyl0xxyhmh6xbTwKZILwUbBneJ4olW3BEdpSIBSHZoRfwFb2A
f1264yIEfoC/ZZ2hlUGo+nFLcp9/0jIS0B+3ogYyGIkBzkhGw6KgQlEy+GvKpul7329pjH0ua9T4
Bqc2ocpkaXx6UjYLP9A6y/1m6ZP6fWj6XVDkfweX3A6Nz+bXqCaMvseIzKA/0Fo2QEaUpLdiWjrs
HaQJZSLj2T8uos41dB2YLWWSSfLYRowBzUbpQW6oh6HoUbiFJdVmd5IeHHPGFf2wbi/wRI6zj3oR
7imKMvOR13n8Cu6H3a+mGiKgUzShMd76YXMHlnEY+u7K6Y+45t3NGHegtTGFAG54nGTTeWqEmEuq
x8EXOqq7T1DqbsVMId7SOvPsZtl09Jgzv90xsTf8ONWwXjj0NGxXM2IlrmLdk3OGTGbseWNq3hoh
aXjQcoJ62Dn4/RR0Xmv74ldYvH6BgQiaMxN81nwCNJzmBXMB1yHxSmFbEGmcTqg4cuiPObGvzcZQ
JKaAEqRElaFoBHvYfI+qBTR4eqBcAjfxiFdHTkm+7O1Vool+g/266p4TPkEEviGB4bnFBynS1sV6
LbFtB+uLBdhY+qC7Js/KVOPjvE5T7aejmmvVlEmWa//twnU9T2M/DDdbnu893qOLzHMXZ75/SGXu
UbCFNj1yrqPpBApl7p8ARY8HbBPjeFwoVaZKGtfHoMshGPYweYJNBP4Y17gXgCNqTSeNdtuDtOxC
sM8mapQrR7rG/XUUuWG/gv3Y/iOiiE0qekRD3sh92rB8ao7L0Xly6ES2lvNs/XU6xSg4m3a8Cbqh
z2Avz1AIwN8ROAeMGtIsrz9FO+jkRw6FTHgFzrQ5HESGxD8sX2SSIwOn2wEPmH7V43nEhKL90uyz
GUrcKQjeedegMseO2buhbOZaw78c5kXiDhZpPC+FZ3o9b1M286scGeCIRq0d420RUdgeHr1IL4sw
Uk5KpCvO6Jiw+XSV2o3wZwtRhiiSabM9ljHmXe8rzs76rBdLZOXgqE3AxBySLH6bMlRolfNiaco8
cwxaH8tC99Yy2NRUBH7z7acegEZWDOPaNK9k27F7yChi8TXL44GWg0j6pJqAhrlyGh2grQIiqE1W
CuJC8pDpeeFPCARpXRHgAq0Pa6jpVIRkz1DBCB3b79GCVIWCQuohnpBl4/KrJmiff2f4Uv6jQYHK
bqmJ+7zM+rxLHnvpCUyTNZqCpjXD8Bwg4O+OiTJkCAWF2N4BwGzGXaJRt4Ac8FBvKAqR0V7PCNYW
pr5rJtLu5zgj23gnNHDagunUwy9dN8s7oWnb3Cd7PYKXVJNuPK3cRckjdJM5w5pa0t1j/jMGfUR+
o1+OYLrpocRUha7fRj+YCAGJu+XnqAec8on0w+UOMTQ+VbwIrSBGRQM23K/AD7sS+gpr1gJeLHFy
Q1hC0VxSG42nFjwL980nQZiqZqy2Vx77ta8WqnV36NOUz1WCRBrbFfMyhOaIbrAXN3UG+zWQL/tL
PBjS0qZKNa3YrmtLcl5CJyIFreDEQLCg2nrAPBuj0EleM7elO2oWq7MTQIIJ0/oZtV0BHDbuCghG
d1XNeAz6Y7at8fyet7TrI/QOcWZT5N3CxORX3Q099FwdJmQWh+mAOjEro34RVyzRSdjOXcxT/gbP
6MHeerT2m8YXbzOVoQbZ0umB5m2/fYzwbURUNLFNp/V4cbNGQ+r47rL79dJB39TR1G0ovsCXhcFU
qKV8CENs0Kwsa8qwwLMOmFVeYtZC0a0SM4jxexvQXYPbF/KBvC/WRTOKgZyiYZostI0OaTXTcm3E
tPIHis1DolTkav/RNZhGfFHKT90xk9kYeVxdnY7IYmZL+5Sh3MdaTkSe0aNGaTS/Nzqjnhc2FnBr
9nm28g8x8LkW8S/A/+03sWRr96ajdYoeJ4mBz5O7NKpwLAi8T8rczfA1hmxOL/25GTD3wkOS6fS4
5Gh82AE5iut8AwWgpL7cMUOa0Om2S97mFaHM8huvMUm6RXXN2S3Kosy8jL3qlutcpn46RyuC2b+k
hNSkZJea7bhOQ7QWfZ746HYicKd6ilazttjjkEtYClTG4yGsA1/uW2MhdBkoyd2HvQelseTEYMjT
pv0Ii5lFRvY7Z0bXH1JvsPmPyDdQbr+OdsR3o2SFr2F/9lqmAfUUIq7LON/segrTKNLTApTdX/Ud
28kbUEVKr9sOk8BSkwEEgAP0xGThFZ7NHdjWBVGLjvOSJGuZskFFBdbcHdMmZJg1UthjHEkMavV8
bKMY8x42YsQTih4Ra7wI86ZptTQ5zU52W8V+0tkWkRGWbolfBTA9iay0aRWxuqXxYswbNXBVf89l
tg63KGzb/NjTZhUv3mM0U/WSKwl1Ighpj+049uymlv3YvXiOC3MTEt6Za7IiUufO4bMmSDQPO31U
az7I600tontFo9fWriQrquW5UhMfAFtn8GhrSbliMeuohPcHC7rCHDDn4tiBDnixMM4/w8GQmLgU
AgaYw2HAKMisZxRgCy6szZVeHnFOjwCeQcbBKA21mwgvKS47xFWCNt3+iulJvR0dVvJR7Ht+iyaa
RTdJVAsUdozAvS65jPF4ckUUY/qqU/lMb/d+gvI6TsJkP/t2FTCt6FZYhxyt1FtoitgzmmPGmYB0
RWbDXckAbJgvg4Or/OME2wWTHC9WrzEwjY0i3J0vu3CqFIP3XRWG5ZIoZw27p0udjecMSl5/mke9
ppV0QY+3iYFPDSBSgnnrFJZ8PbYA8eMiMnEcHTGjtG3VcynQdurZaFRI6dCmX7ccKfI39S7V9gxL
hswCe2/qZf+RjjSV33Q3kf5MUkgdzwSo73wH14DFfuhhSY3aZqTZdhtnkQm/hpkqfRuCjAwAvi3h
5S5QjhTAl1fMVlpjQPabbXa3ksH40gYEh54XfARVrXuSdCW48Qwz8yy70GsdPwowm+97h2TgV+I7
ae4Wu8fjdY7Yu/1yt/MaWgdhA5LhTZ6pb4D5orRSlEfawKwV/UxpRjztwwGVdYcDEhvppc33i/YP
IlpcWoYoihcsFj4vkEtoermCQgOuQiWxUPFgctdHsBto8/bHejkff+Qr7BOgJafyPE8ixAXBfte/
pMuSWKw9SYfZFpobqKoBMSEoKm9IS6o0oRHoNamc6/ukya0/YhuFF6Lrx9a9W7Xp7Xba84F+XLaV
ZWheZrVeh5Dv20eeD9o9XDwc05MZ1roYYHYzF6hG5QUs15vDmYsB5iMPQeTXpoHS4B6DkgGCd9TG
O6CtuQNqRRFcmVH7FcLVmRcQFiX+sDHdAbVb5uYZNIkYFZFDKPOzArMR5yIyNuDdKByvxVuuiQDT
fCSYZ7mrsV7myRYt9H5ZMXHwCNISs+9lfQeQJAHeArAh9ivQir2NCmZRvqqCYpe1wBD7CWqPAib1
6DuPG+ShCAcat4w1n6GwDutSrB4hNvPV4CxtVeln+IejDiVso3G1pA2oHNW/m8XCnjei/AqTqtSW
BIwgU0TcznUJo+T0NcVvRzfON1KfRXPBfiXa701f9sysfpgSsxyAFuwrSNZRHZ3/vV43sgWT9ScY
dW9bRZia1mIPDX3AwGpcK1ZD/P3nGEw/OwuxkI3DNJr+QMQnlX1g7vjnOEA/scVonzqMa/C6afvM
AVq09E9KaH62E5rg1ijqNs+POCYJQCThyJ3Bbm3+hYb3Dwyr0JH9nnkFKCyxYKRhMhFh/c3N1Nqb
wUcTPBDNogE4JU4hFiAXc/K4GUC3aLBURMop2nCf/vnlu7D2/hHb6Cf+p8SIZmujJT9OSDPtqxai
ljuQB+cS9RrGj5jF8fM/f6c/IlP9xDNbZoNHLU3ZEYYAc/5iw1SvlZaocyuPkwnupLB/6FGVbmH8
F1f4D0iWP7sTKfDDcJok9Mg4MjksbGcOM7Dmf/GF/uDVf3Yn0kj0M3kjKJgjw7duid881/W/oIv/
0Wv/RA9FmT4PWtb0GBD7UTRLOLdrn/7JF/+JYWbj2I7TyugRGPQBg9S2qGMgj//8Nv/RJ/+JHlpv
rrVUtOwoSWRwpru6iBuc/n/u1X9a7UmnU7CDcF2SfYA3rxVImdynl3/+4n/whJLLV/ofwgi2xIPX
m8Lj0uQi+WGAKfmSsJAgV4gngy70Cjb2CSInqv9UPB/69t+/ZcOlz+HZQo+IQ6Ufs3kx9yoGvPrP
v9Bvrmr/YHX/nHWXq5ACFpLZceCiAQItxuAxXME/7yG27C1D5Y3/M2bxyK5arT6ovf0Q40mjp9q0
a4NeRTYHpDP+2FyK6ObC5ijJ/uvT/cf37X/J9+nxvz6H+dt/4s/fJ41mXzb2pz/+7cM04N//vPzO
//07v/+Nv129T/dfh3fz81/63e/gdf/+vtVX+/V3fzigLrfhaX1fwvO7WXv72+vjE17+5v/vD//t
/bdX+RD0+19/+fpjaMcKTc/Sfre//P1H5x9//SVmycWa7z/+5zv8/ceXr/DXX26+LiPetfv6D37r
/auxf/0l53+hNGGcCCYS5IRxbJf+/befZH8Bd4EChogJoTjS8JiOyD1t8L78LxmF+JKghI7zPL8I
Ecy0/vaj+C8gtsVC4CcZ/gMBJf/n0/3uDv33Hfu3cR0ep3a05q+/XNSj//085RmjADswIIYCHK/0
/5rGGBppLD57QGMEuCA8AG3+Nebj0QGHimr75Kbu1zmz/0qlwH8zC/jdO4MqBZZ9zAH+UnyXn8+r
hqY72/v1wGqxwKE5JwVa3Az8PupieU4ILLpRpSHVo8jbaH/ejN76c++a/b6Njf41oyJsYKiCNFqM
kP19mniYblSSJSA8tKi0KympUAANAn/M+hnT4JW45pjSOilBZp7AlnT5dSQtdjjM/HcwW2s4rQQJ
zRBbHpCnwiqWpt8VkWO1dhAnAIstbdRgCDaPz2GAX6eV5MCihNyACkGKbFvUM/L6wIPYsMzAdIti
wFxxd58jJzkv1k35e4wSPkjB8X512Azy8djwFOh06LS6VXAQv+s0LsUm9ngv642A0tp2AAVA8Wq7
cphm9z1lUfZqcwM6q1lj+dDmYrmlI1C8uA11kWAGNEDhEMAMwBAUvAEl31ofi2cGZsqh3htdoZC9
in2yPmEollU1gJNPABVTWXZLFoF/1AFzTl3EHzxq/V/rLYEb9ThhDymlsuKH1d4kBzDMokIugrxu
ZDf4T7D+WIWU7ObZYNbWYzcKHZqJRCqA113wgG55c4MoQ3/jEfl2mwAiL9OIsvutHbIHQHltc0i6
QB/nqMOEPjPktjXbWq56Gx836eV6MSGyY7HPuQVyOWC0rnU9Xk3Zut06xS1cQGu4Qi1KHBUc2G/G
zenXeeQ5IGFtIllhwjW9JaDOYYIecQxcOvRe0IY7MT1KoKUK/v7dAOwurLau3DgPZWa0sIUDsfPE
CGl1OTVkf8PAFmo+TI2ktaixYgymNHKPHvD3/FwkfozfaZRTcpCrGw+OWvHYMI8Gn4A3Qcv1YoRL
Y1A50GtnDBjypNyVdATMbkOS9CqDj4quJjjHvdHg8v2wK1jhVcyNdVFvlvMLKQ023lOuw7keTH5h
FFB9t66N/TKPCR6kbiafJJma99rm+juuTPtsulE8QK4OrtUc+jAe2mxtPqGih1tTu7YS8OuI5AdG
YvfIkhXvsidNfII3irBl6PPsCyyazTXbFdvKGgGSddE61YxVk8bhgJIvOSrTh5dk2tPnMeawifZx
YvdKDRfQDrjA9n0ecgYrRen1k6tj8cXwqfm4tLh6h4wv053o+w7zASHZm4PTV5Gva7yhA223r8Nk
zStGfn1SJOPCvs6tmsdC51FXxfHCaMl6tZByjuf4PTJt/AKmyfDmqKqf2JbmnwB7Jq5o0h5s08Sn
5IPENBygbew6QNojHV6QeJEdTFiZL+Qs9VDUoIGYyqTrkB7bhoOqx5Y+iiu2wbVFNhjVHxqS8Ku4
wWQPdJ49BvOLkxMaYOeumq5ZnsHGmUGekaS/2bsOxjtTqLGLwINU+mLoffQQoNQaIE3i3Rv0J6iF
CJnUBdbLp++EADCrGE2H0z5fAII4UjmIHA6RlCs6D1dAkwHoUCuuHiNQCh8Tm1OMdQTNu3IfY//U
Tjx9wy2lxQRnBQxzuWaHGraZL5h1N1WGsdaBpnR46uNWHXZtGCs02+ZPYAFMoGZiG/rsSca+YDPH
HeUgizWFAYmClhkfIlHODloFoD8aEEPEB9DpsMhtWoJoE86RtterZGEEHVEJsJ3ciG3BgXE5VV20
u3sMBf1bD1bXXu7/m70zW44bybbsr9QPQOZwOKZXADEyOFOixBcYRYqY5xlffxdYecuUaV1dt+x2
P3TbfalKs0wqqIiA+zlnr72PypFKw9GV9VFIV/5I+m40/WgwzXondA0LCkJgeo2baLijha6/Osts
Mi4JR9vZhVOpvk/FWr830drmQREPHOmJcNns0EOGrX6dx6vpRU67RCc91FB42LCa3RRlIeK7ivTW
eAdTZ5wrdOD40OXAt+eFKWoEEaDzdLVVkUBdNqn2OoXtHPpLFOJiLUkZ23dlh2FoYqKzVwZ+lgAB
GiMA3JimfL447Rg0zLuRMyqtADCdBEtuw4rpBoh3x3+im2bsza0zXOAP2csEHXt2ESr9WjrhNd+k
9oXAZf1ay1r725C2xZnUpuxqTRnzcc9Z+dGKF27QrByWZ8wzHHqwndON6lHTd0XGSY2eBdgFjtU0
HqkC9ntVWtbjvM2YEiXIrplqkdU8cnb7sQxjfM8m1Dr2kzLFUi/c6cYpJn3PX3RkYlQVz2UVteeI
bNSEhdRcOxERU5lnletVIckI0WzEfnBMY2fwm78Cut4MUxySZC7MxVspv37SG+U3xGt3047JKnJF
RohE4pOMZ4tjGC1oRNnghK8iWuzGGyzyPC6VteTIbtYYPwuIQz7oDfHxnXl2oLl0/m5zGC/fsUNZ
Txy/NZNTaR0iZiQ/WHepXywZzWDRsOw/kI9d5vndaltQWtYa+WNqM6yVaCOu1y2g8r7F3PBlGsz+
TtnaeBPOobwTdmf+MhZoMCdM1q8mD9Kba2mh8nthJfu5yg8ShbP2naoPMXrkffu+JiNgutl0tsmY
Fwlz+9DkfaKa4bGq9OFE4GaWX5pxtH+Y6HQfa8bSc1+Pm5ExbJ6BeA1pDBDt9Zgn1Gmd1dhgmgid
74teW6/cLsm9pevxzLGF42D25AC/GFR9rfWCMMnMvgWwrhpfjauawTTgc3zNaFUAX2QGs5F3PATA
0nOnpa9Q/OFNNVbPY9HGAZvM5yBOddiwokOlojBoVn/oNXu8WmJlPVqrsSWELCbAaBGqdF/HcLBB
wTuhF+HS7gaGnIDO0nlrZG9clbHlmN5s61Hrh5XbHRv0yMugdCbhYfM1mw3108mkmx9twdds58oO
SkOXFAmeGuz+w2F9SuM1g40fRWFKeGCwHoX7gU1JG9QahV0Qz0PK02kMgM/AMy1fmhHLE8aGNIPZ
HGatuhpGBWxIco7uFXpZUgjliktfcO21uQAiclZ2rnhc8PpHm4VhxTmdR98TlqOsvjao+RbLRScD
gS1pFydLVABJ2bpxyeZiOSdNov0Mkxa1IjEVSdxZ6wi/hgd+2az7KBlDor1EmlVZPttd01cgXU4B
VxZg9qxe0B/ZJqXUMRohZrio1unrhMrNZQxJ2p0WvECux1dgCv0sTZfoGnLaeBBYB5x9PiFWegm+
ndYfjLI59Za034uQNnhWoe+4WR60Te36Rq9be3NU8fPE9NsztZWKrSU5zMuKroKJgiXGPkXzz3qo
NUUR094WPap/CNMve4hr5pAbgYxIG/VOsVeJtngQ8xi81poXqyN5C+0acTyYcVAYo0ABX8h7nMsj
MuacekvqqPu01rTdxOaNPRPOfGe7oeLKHcM7tGbEZntw1j2r096wHOnPfBOND2bz6a5FkeMJq2z3
zh7a9pLGM1LWkub2w6ovSbWDlokfNRarXMth4v3jofgGWsRxhfpKyrjTpctzqJzuidFsLIJkNecl
AOvs2EMK3P4BojG8qXgsLSbGXVz4lRGKzi/obj4Mpxtbf9Xi+EnVC6Rv1Ul1PXVIY4kEXvDZPzrD
AidTGQf6sEwfiWbPQb02xeO0cqh4dUlKTIBYajO/IY6HorLvZ3kccIWgk2XzclZ8ESl6c4xv08JN
K7I4rtDaFyPmGiub/Ibp2FAEGVyLOJlt3u4i3Uoe66zRHqoFA95qgwGthb06LA9q7d0kncmv3NRg
I0kzTAKWwtLOWR4Cbc4L8xK+xJb7VIUjEUBGuFAJclHmTRC1Y457VUeYhrC3YkRD4gu7QFMLb62t
qq86mwz2NTCGtRuyWlxBDsfjDkuL2/mR2eXPwHVud0arjH9ldtTGHhZMqqKSTOACgR3RGVpXVt/E
YORPUyecd1lE1RFwf65PA8Lc95LOGMKOtVmvqaoisaeNNW+nJUPWMLQStl9GQr+C1KQ8dBmNtLzL
jmPASISKw0HpID2qqpr71pngS/qCr6HXJisF9gBa43eqFXfSThr9KncQmfcA9OLJLlvDg2P/Va75
bHvwgjFslW6HljcWWhodTSuCqGgBPaoejyFQKljgOYHcOZM5xRcOviU79anZ3nVGxPY2MCHsjQp2
yBvnOj0kUonT5ERm7WtV+m7ZnWg9w07Qyt3WvLfSErviipuhqfBy4dma4+xrvFoF7kPd2gGlHEp0
gENSaX0giWbyJmnddjwAt4kWOrvF6mvfzpWgb6D8aCtcdt5i9xlAx0pjsSZpEA85zstxEnsEluRQ
Nnp5PynMCsXSVkGvUzUaBSpWyMssKr9UpZ7sNBhMz17w5y1zat0artntyZs5DlxseMCmXdRl011p
teKbAFoh30akKNBt91yG4+D3ibQeRstxdoAVy94s51s71uYpkOZgHeFb3FNos4WD+kRGIyeUKwI3
bJIrXc9I4mkTZ92JFoNY7FTueR3bSflV6Iaw5U75y+nsA2u/uo96ibO7aMQx1Y/lBlGOztmOpfGd
/XHRu8MF6tu8QUObIxH1ahANNsowNnf8iZl2t1qGbfszwhUVb9zVTwUszlHiFURZQ1J7MopYu8rD
cvBGJJ6jbcXj1xoF6SUcxAozLhbtYxzssnsxMtogCoAEobUMHbEe2jSbHE5SOQd9AjXJoLjO3zW9
by+LHlNZjrHLBZbOuqAaqJds2sMK4gDERkDwrHLSPd6VgWjPaaTHEbXh+kOiVyFtJpVCkG13Zu3U
iUkwBEs0PWfCThxQI3VnkuI5dnp+tR/EgqwjPGYSimCeNb4Uo5CreTQL2gRYXQMns6w6lYHND8bg
GaVuvfRAzr9qM5EhYrebkZ7cOe7JHd3ZPeKe6CLfKGOKaHbpWb8czF9BwiTnqpu66WZJ59X2AWcp
TAcyJt4wXfaVpyAtWXisqmM/GMaD6sVYYEkVHIkEwk9BhPC7oHx2WFSTgmjoQ5KENOdpXo4Shk6K
y9DW9RETD9VT7zB636O39G/9sjr94XPo93968nmdvLVVV330fx19/mla+v/QfNSQ1rYL+J/PR59e
iyT/283r+/D7gPSPH/v7gNQRX4gYM2xHuqbjOmqLuvljQGp9kTpdnmWR7ma6xhZn+p8DUuOLcgUD
UkH8ui2x8P1jQOp8EbYp+SmlSDk1XHYq/DcGpLZrsEeP/zF5NSn+GqrQNoYzWMwDd0lU3+khF3Cm
NS+FYlbWrr2n9dlZdfN6xN38r5YtW5+pKr/PSMkqsy3Tlbwn+JD4i/5ZVJg1XaSTXedoO9p6DHtr
s+PBy7ZzN3uYI3BO5alkRjbGh6EWyaWvdPFW4lDgGJ3jYhf3qtvSuNf5hnWCncdVbF6V7Trj/EmM
c9O6JRaGzr02MAoHQ7uMFcQ6D9YxFHUQtrUN0iTMDAODk/iNZT0ZMccKkcX8gWDTtbfOk35LakMu
KJi66ygpoGuTrPcr6Nt9TvfYe2beGTckfmtPukA89FgmsN7TgcuLdDrtyaYX8S3O7dsJj563TcOv
o0ywikTTlq9pwkCGAiH3dA4KL84tzGaLMK/cbHQPZpLMp5W5seHPrUbageTayI7KbuRlY8IAOrRk
mE5aY1bGVRNqTX1QSP8sVmbK0mqhRSMeL86LQ8di+Bl424NBinftw5r1nBsa7xq13HEZ0+7SR612
xIgQF/eFEY2/aGvEj1J1HWNmBpqLL1YCJrFPTtP3ifXB8HbOVDwCAT8D37CPMcQe4sr+yinVlVuW
9ZHRKAvvWyc5sE36xRoE6CgthRXkw8wQEnxLelmWDsmVlcL6HNdinm+Guln5sLLsanTm4pDHFgnk
TkTvmzZOdSmlLU9xPhdHY4ynp4ih5sENp4gFFMO67zpH260DHzcJCeKVso8Rdll3oc/GzPmQae5t
sTTTxc2YBmZ1W18bWnaoJAtKPBNnvmdrnXPUewpvlyeHrrEf9MuSTHFNQVzYwBTk6O9rLefjx7W5
d4danSK8bRR40t2PSuI/7IfumVrJeQZ/EtewlHynI3havTGwV/A97yMSNBv0k2tjad2n0aoSTHlD
H7ABiqg2MXeBWbg1s5wmhlVdKN5tyZIHzzTb7NFhoq8Ho2mZ9KuLq5FUlFUNlryuS6aX1BkMfV9j
C6PsHQTJMVmHVWoX6xMAqlo3RdKYpCJfKknWG6e0jZ+lCnsazJLm08YEDdLvLI+TEdq/1ki2j/bU
uV/7vpONhxFPe0kTOV+Yw6snUr2FHszV3Ng3CitLsWMmXbVBOJrhtNc1Np9jWk2BRQTG3W0rY1Sd
evZw/qyXGTfHmEp5SVuWer04TrccVhtLikvnwUbz1WJ/6Nzmd1ORZkETDflTl0jzWFbNCdHTPDr5
9LHigyeZY572WWkYHxED4/dk7tLjQrLbdZMN8WnFHxDoYQ3NEjXGeGOhVV8JM6l5qGe9/2pN0n1L
QyM8aZW1BpqZa37ZTRMmpa4wj5loyMpFlemuV72Nd4tRts8kFjW7fJj0GyInzNdwHcv9gHH/QzKh
2E3lVD6UlF+P1eTqrzBa1p0+rMMhjAGEltnpvkKds1tmRAPoyZ79jre5+Ub5YXwFm1OnuAOOrjH5
h4GZjdnkD0M2HWr4EfC1Ere+TzWgt295IsvoKjbaqPOKNHfUV1mxHmhn8pPf2zU8hOkSf4QhOcNH
tYhh3emxWa1HGMqVjYGki+wqqwIQj2noXHOFEkyHdhbkajSspaZRtLxO19w2mPHvvvJNmxevZPrE
gWS78FNawmkMf05TQcBAmO7h6JcyMBgo7yACbffS10txXo1F7/aNIo/ZczTpnMLG0V9M3Dt3tKvj
qRF2+NwZsg2DVBsnDYvglGgE2408NiO1/Su8dm7TOrpA+Is5MSDEHHqi2SdCukmz9X7L2Ol83aAZ
CyOG6SXs1k3fxp08x8jKu1FbfjDQKmWwRLwx2Pe0xxLL3q8mXMDi1yreTbZk2CKGgeCOZVz6JrCW
ovzOl58Ws1gpR32aMNc4ZGHPuGIgl5S500Qr5Bd2A0s89ETIshSr1n/M9Ug/1seZToybAGy0hqb/
oZUTDhqbvJ5nCk7xvUmihI51lW/J0EuY/dUN3H5t9yKPuttpttz3zlirG9HMbnowzF6QVWCt4ern
pPkclmhmfMx/llw1zKsqP6pt4wnlzYqBp3jovQpu8LikLb9Aka0kahTxOtFn6Cmz7ChLWUubdVld
c2YqzgvMPiyWqbKl7EnrMIfCl5aBTdP51JEKEtdZY7vdO84mNHH1hICB+CAGv9qkqGwTpbJNnuIj
Y26ySVYqy+dLs8lYSUSv6olN3BrpzHAzxobWo/oV5V0TdoOPpVlc6k0c0zeZDKtuHO/cwjYwj4/W
jb4JahErLy60ahOn6RpfFW4zIUMMOPBsgv5K37GUi69kk+k0fVPscIWh3ikavu1B1ygS+lbuIuE6
7yn0ZuSzSwf9j3iG7qNdhHO7fuqDop+1ffepGrqbgFgo9g47ourvtYyVkr0138Wb6rhmU/RN35TI
atMkw1bQB9cxOzKRnUxCdVAvuziKQRY3SVNu6ma+6ZzjpnjGn+KnZPo7g58QWQqpbAiPGM/22llj
PGPlLm9HLuSh6Q5KVAirmDCfxk1rHZk+2Qh6TXZDBgpabJIbN+pToIXWSB5mTGveQmtxRVTLbt0U
3bHKH4ZN49WqVfepyfY4UcuAAvZNjaTJTkjD2aYRF5tarNKa1+MHSZ3Bi3vuqwldObNYmVLX8R7Y
G6Ovk5bO3RQzbMErrhtMaT5F6sqqq6stsPY7txxhHRVfKuogCqGPYlO5l0/BG9/7+mDhRWaWZkDY
e0QxCeRxwgRbT2Y08glY4y+6d5oaGPz+bfhsdYrPtmfcOiB764Wyz7aoYU5Oi/TZLuWjWXZkDxXh
dCoTi8gS4EOqtawYykelluaqW/p18Bn3ECJjRzg79vWQDM+92cln0EYmdJGzMkSjVCHdxBrMAlsZ
vp5d2gjrba0z+1614fRNR+jHrDYm2TlyiC1Gi6H62rWdqL42UdHNO529dsTyEKN3B+C73mSiHY9k
YamnFHoZJUim2Iss5/vckYvvz5AtaEcOTOQpnImF4pe2+E0w2A1kqyAPJhi2svaXm2EM34+rLBhi
TenyiMrFdJWKXSq/XFJhHsVctZdBY1H3bomq6hKnRf3RM5biiMfMMG6fi+JcZTlK7uuW4hBLxsns
Lm0z5dNtWSgL62ikkR7NeG5cdypiuc4tYoNTBmmk86nXy8oblGZukgcZBbG5N+F5H8c2bLXzgIIs
gOulHM+u1UAPM9Kg6Khy9zyMdu5Q9oiZCtgKBdNIlZ1rNMuOak06T/U6yWc4XeuZhzodz7pqjasC
AeCycugQtMJR8XWpw7G8wiAQN8wbpgZBZSYvKXASt6VkJaXzai1z7dXRsC4F4eaI8tBnWuKaZNkh
xdA5jHtkDfRNPhO3PWOrDp/zfCR/ZcnH5LLGZGmfTBKJTnnVDvu4bbRfQk/DcxbqBFAIbpXTMk8c
xZUTp9+NifE6XYLWP/Np19eMtVOMEoXRn6BCaEG6XF6tCmHAJe33UhAqlPjYYRiJ81ffLfwSAzkO
ar6pR7abB3bMsB91Ed2WjO3GfOpJMSKC47fO9Q925ndW5i94p63oMl2hWyiCdKq6Un9h1ko59EOe
AHmHOmR51Uc/WUL12Oj1d8MtHsnC4mKFIwwoMl867BL/Vvje318ewMBRVHdCwQb9uRvMwk4W2aT1
uzbsGo+A3vLCm5//iwUxnx3tn5pO/pYbqQSVxOsQffTnl1m6dZTTSjbsyCw/IOyrjnxbMzTnqGKi
mfxsrAnnl24Zv5dcTxIhncG0p4/59F2H1T4tWjlcrLroH4jWca+3twyWQ8gbbaqX71LSKCSZRcLa
wL3Y30FHV3/shvifecy/4tWELqW9JR7/85FM8CuPk9+nMfo/fugPYs3+sn3DddNy8KJs///bQIbv
PbsAbf0fLNsfAxnpfIEkM4h0omZAKZY8HN3fiTX+FZ8uPyWYcOj8ifLfGshsT9nv30/h0L+6SukW
lzzG/b9kUSalibTpYuNPWooxqsumfxrGaPoej/14S7DdExN87aE0eiwcBLTUVwQyUamTp5gF5pSi
+Wbt+IoLIDmBtQw7fD4mc2I4EF31/T4h4Ox+tsT8wB8P5pBO9R1jjfwXnpmf09BRMK2utmtSeiar
UtVd7U7hUyPJ88C71D0blSpeK8eCn8MEjQyWZXfoQg9ZlY9XLDQmGsyAdzBSGm+RMl+NCBUIXAKC
EIHd79hBla9PgANl1szQZdp0ECVz9VnKhKOlZkq6NI+iMOItWLJimNu7D/UMAjNQXT+qQmm7LsI7
EgFpwe325pHUpeaAP396BgYnIkqG+Qdu7/IyGlH807HgnXDA9j8p67undJDFgTg6KDbgOzdQI/oD
/A7TKPIUQv0lSxlBWYq1gaJx3MukzxMW7hX3md81hEgZRZoA0rnInR5Rj+JHpdtUtWE9EXjGOofK
a0fz2uxH7JqLnTnfHC3vruJGL+DinbUewYSAqP7vwKn/341oebqF/blO6X9zJLy+t69/ey3fmdRG
r+3fjq/jr/yvZ8Qff8ofZ4TxRRpArToMqrKE+9vQVn7hAFAur2liK/zkXf/zjGDSywlBMuPnqfL7
ESG+CIbC3GmgUoYUTEL/jZntny0Q+DM5aViNxIHDb+La4i8nRJr2cmb8EO4mito0nQ+WwlWLRJ/N
6u+Df+bx/2t+9nNR9++nkSVM0Fnd4QUJcuOt+PNtGRVaXdVmF+7MssI/MMKFNkdAC8QvE1dc86NA
I++nZ9fYa/Z6S9Cs8Im2ylHmoOWu5rzGlSL/hU3iL5j49onwWxlS0WTyD/QMf/6twjqpXJ7qcEf4
5K7PmlNuTb0/SXsPbbFbLTRAjQRAwjKdDIE0GoMlVKiTEUvdCb2T9b8oXeTne/6X98mhqNBNgygG
1/zrmuYitms0uyjcdesQH2TKSBAH3oNy9fB2jmPhEY2V39b5OHDSWeuZddSF36/mQN08grrE5YvW
luY969LzKwMg6Eqp5FTb5b6eBxyp5fRiz28QjYwUyOurymvOrwRtEGrBW0oTFCbyAHR2RgfcE4P2
bAPtag2aGIZBmteC1Zxoj/taUbbn6pqQmf0QJ2dLe0CLflhD4mIjoj2b0TcdwifFEGwW01LIc2SF
h6GpLsA8x6Qgdab9zvLGkxY3/jr+1Mori1hWhh7GuYb3kIpwy2/jMD6PyONey9pFv57tk+q/hdNw
cnAF5iMNdNsHRZcz54/uV3VO7PQmd7intg7YXHaFHZ5NglEyNFE3zC9MfB6LsTwjtOznzjjiuSv8
oej3TUrAqTYVHoVDIC2XvJIJ0rq9HmNr3xkfsz2RxcBr5tOuJo1ni67pzGciPs4p7bldZic9N71N
E9bJJiQcxScOFZPv5Ec5JCjfIzyjQd1MDxUKNZ+nl2rGceiBydZpDGwTDCltA735Gdu3smwuJbpJ
QmIJpSyco3uuFU/m6HAZFr6WPGZTddTam6XGr+XGr2Ma7pT62czVS9e9le0Ivdd4WYTFEeOzu9wB
4hwdffQLx96Td+XTCgw3wjXrR6KwXiK70K6Xhk/OHrJbjV1qD3Kdqx4SYfBkH7p3IRrjW2Q0UFp1
zZtWsMsUDK/Mf2FLje8lDN+rC5PGTNjcHhrE/kQP45M9qUdbHySpfpLxGHDyD7rYijbd3SJcbYYs
Vi6ib0W9QdCLgX0mLFfQ4Iw0Ni9kdPTogK/vdULxiD1bNcMrp3kjFUAvX006qyNA6kCwInTldTzW
ycUYjFuz7ax7JoL2Qy+LZv8/OuZ/xeehsP1wi/zzG/L6NX5tX7u4b//k9Pjj5/4hZCIRokkyr9+U
u9+cHvILSgMuD910uC0oj/8hZEr5RcB0QDYYlMic3NhD/qibdfOLBfLpknQrGSLicv93LkVat81S
8aczWBFzyDVFpASag/rr7kk5LM5MTtu8W/pajkdry1ubxy0QeY3VR5T1dNV9gSIazO64thRrGz6j
f5I0GvOynWOnDtP1zqy+FxTV7s0IIcF/UXbyzWgsfUOnjJM9KzgeTM4wPfkn3xNqaV7fmyS5PmvK
TKJHsZCnec+gMu9Ij2IjqV+pchrJy7FC/PL51LbEXdSu4/WrhUGeqB8eT7eQcEl/R+N4npiCVmYZ
3ZV9pH/oaaWIT7MkMHI2uKdmI59kFmvyZsjWsQgIaFYmMLDeZLebj/rC0kDUXHMjq/Sync7MAgk2
bs1qDG/CTxirdICYHmAQv9PML/ph0gQkV2PLzdobkkIwkzpITOLcqvRCmax3PgU0eJiE8m0DJrgq
9ZsohQxzyDbct590GS40e/WnMU3SWzLkMAhAzX+1yJO7aMJYov2Kxz4/ajjKsjNZQwMRkxGpdp5F
41d7C4FBCLkbLyd7psB+LdQATgdY12+IHakM8tZm4eVFb52Y2Luo/oFA8WbiQU89lv5WA97zbaMb
IYS9h33Q8VyVJ8/8aThhxqi9C3F8Vyczr6EHmQxBEsJkqYeMbZfRdfnJGrIQl5RbbBQwiOWyavN+
QiYhgo7KZL1WRA9p58gGSvUFswTtiCU9fW6ddRoQqqNwvAaeXlwf+ZayzMHZeVfOsz75pMR05cUR
PTYIsgGxelRjrR9xT8BkdgyE3ZNQGT0dcCUwpWMZw0jpNZVHOTt9HxCWJKtdtEr+uf8EQTsjTsL9
kmUjYQBL1S074galvqMgsSSUST0/dTF+1WO6Aaf1hp4WxMr4VtS271UX6vOZbx2DV/EJsY5t388B
siIZv0yyT9yBPX3faq+tLzToUiTf0DqnqTB+1q4+zMdYJ892F89RB//tYm/xlzaqzsTU0OkkdZtd
sKUBWif2HZet9bXrBiz4fdhop4hlq6RcThiCOuILn50y1R/A5rqX1V2sK9fMjmMlyT0gxtKRjyF9
VcyqtqSXT2R4cGPpAtnTH0S9PCalsb6zGmm9Hk3CCH1ynGP9th0iqOq5ynDUy5Le67iKqLh2U7ft
j7OqoP1FOhY/em1tbt3UFk1A9A3xFSFLPiufhaTqqVniLR9QFhZtpOawHi3LSvOi+jI28QUviU22
ixbpVwO2/NnrokJdt7VOTjpD8SVnkUGRvJDSK+cdCQl82/VII1GkJm8jqBoAQ+WI8Ju2Eiy+2qwL
KOaqfCdJg6gTwp32UajmZ3fksWu61LEPOik6P5Y84rmpXZKXccW0vlJFdVWKfHzqIovrPV9yzoKc
PJ0EduAOrwQdtnKN9DiMFRJtojPSSklOKo6NaNRXvcg65uFT9GJmVI+7tWef7H02J+yBs1HUwgMJ
TdMezjj+Oddas3gpq4noZIVO3UlC71PCrOUE6cTdr/KSqDfcQCy5DW0rf6/NuD0b7eoaWL6c9Ruu
rvKtQQJCLs+NOTpgTnZAqaElgfemcaeYd9ywqkA7hUoyURijKp8ea/ZFf6buQ3sRlj52eECKBiBR
hvV5JO98OMwLoAlOW1GnjKIV9MMa8l31TcCM55FY+1voqYrhMlAyWet2+dVJO00E08yD4rE/XTAg
rkwzoOuynLdCWwyyWFbjQOQLX8/4mdAE8ZMxKYG5skrhsrMWAiBugriD1+YILwzg0YSXVFHSHC1F
8JbXuYbLsb9FczckQZRP1TwYTEFUve5G1YQPxaLh1VkotDxLTva4K4kPnna5StN7wQSdVBQhwbwc
elLtSpHG/GqNZFkdo0QM2bUy0AOdiCOHfCKj2NUyEZa3Du1wFyZZRKoPx1wwRmjdwB6JWwW62fBN
JEyaDA38RtNXlxn+ynmlJ6HX8c4n2GSUdZ/PhKpQ3ZVF47PUsK4RRDfeTJoxIWuN1LgAVhtXAwAf
yyNieiB5Shycb7wVibUrOc1c0nNoBbM+EUe+zKuGrQcH5DxXdeKTpgUaL7WkDfd9Y7pHIoCSd2t2
m+dyaKt7bewRMecmWd8yRUQTXKfJSok5HZwq4CX6wh+HlIysUmXZsTNzxlysiN72RVqrVJ5D8sVd
yGibIX1WpHddti4UCK1hvDoNNKjvgKk8LWDP15UgFS6wsjnr4FZh7N3BAT4f7ai4meEzHgwnHr9N
CwAmChkNr9DQrtJCsDwHOKUbrzN3XZ7GVTjsmUeRTtFX26Y+ztbg/KKcXo5QNfoNscHQ3pU2YT1i
W8XUUBcT8hY4WHzoQeY4vFVAg8tRDWnt3i34QJDriAq7xsrg/rDMxbxPJauYjTSZPbsvHobChRRN
1z4OQmDVg8EhF4TRqB3TBIwZH8DPlNbTT2rOTCm6zHgh4sbJYbdX57lPBuMDxwtZ+GquXrEsEU6H
QJmdxMx+TM6YjeOM0sdFpQPZKQMZQktbpP44y+RBa0r7rDe2kIfRACAvIisOcmxqHgNJtG3E9RhM
HtHKU6Rm+zbCFa6IkLClZg1bT0SQsSrHMfQS6310sTbYwari9TgXgga0dkFS4nrCm7oFDh/SqCKz
Cu9tf+jjaLqi3YsI9qb/35V2stg7PU3sm7HR2jeUvehdTaSXxN3ypOlcrLRqkUp8e2yrfTLXCgsV
miulh42c0nIWwfcaK/2OKnvrZ6PFtTjoZS7JDU7Tk67AMEEUnHsgH2IOs0R/2hCwF1OPu+rGSJvx
w3LscqI2yGRxa/WIaphKJg37gVwzfJRk3+Dzmiod6Debf0Yyct8nFhmN3wgjLJODVenVe2Maor2f
Qmnb2xZR2z2rAmr8krg6b2MUucOCnh3W70aUE/LtKhmPpxBfBysRKOdowvWqcM9laYyPjSCQLECL
Asd3u8o4VbNVrA+k3T4Q85JVZ7NtxsUz3Gm5X2wDU5Oxxtc6YRvHxFwYJsRz2x/amCurz/uCyYqK
58oHCuYxoRBnR8DaxqcCPutcplpyDN3JuBVK0YYXBMnu8PIMGGCg/FyYBu5yapD3/2DvTJZbR7Ys
+0VIQ+cOYFgESLCVqL6ZwHQlXfQ9HN3X5+J7mZYvc5BWNS+LSVjEbSSRhB8/e++1O7z/L6JyEjwi
kxk4cGs3PHjdV02rooUQgO4OB5fNdfWFE8HD1MZo9Lykmf2jxtbCuWB31T2M0/ZVzQRyMqJKxtHK
l+Lcm7VT+BRBGG+mbhuvklntrh9EHHrFyD25LjtZhqKUNogXFmmbeWma1rewZHxzQBYBR5ab+4Rn
rbch6r/Mro0SH+ZzASAHrgP0uLZ9M1LRaLQEJQ68bMrdJq72S/WKRyl+hsCGYdqV4JF15sUn9KNZ
uLyTW/N9nWz6B1rYh9+DzS7F1myexhEQVmbyL2NeJXaE5CnLTeOgmRZP/mEWlnfEp+nJvb4a43rO
yUotu7KAsH6X1qNFU8ukOdlGs5HQ92bTy3XHv5UOzzxnpNfSqNx4l7aq2fVULc8nhZj+DOGZfGNq
xuZTmoGVDUybozwB/vTIziZ+5L2/7le0ZVIyLEpVUK1KXVMweD4IL/xTuB53psZUkBb2ry0lpvfm
FiBIOjcThz4jRfUG6SghVWM2EdxozHZMDJYOL5o+qKs9zaRCwAzOSqXbVibzUS+9GvObBMrXw0dW
Uwr8ricm5ieF03kbKxHiDifM8Dhp0RrGSAbvDT/bQ4WCkPuWrHKwnJqnyYAOizTd6jKxcuJgmvaB
hqu0Y6Y1WFCUVTovkzVKPagy26BWoBtJohauM28iDto7OHZczmrn1gjVe978lC5zVOzq1Mt4CcX6
AXpx+sREFckgmxLdAOBfQjW1rQaXhtXNnwgmmC9SI7fv04QkLgMuT9iMCqUdIKXkGFn1jMGyXXZy
cYpDZ5BN2JPSti9cGtyIzgSaQ7O6sYLC4DoTMGRgIwcfjUq95vP8OZs3h4YJMsnkVYy2ZQEyxqej
ifWTk1t5tuXDDNN2omDrDx9fee5h68JoMXRO99Gu4n2UJEUTjEmxmzDlQIWORHlv6gxD26jVU+PY
ewmlYtyIdVhmqZZxq+J6I30uuWvo2bn5KQYOMH8dFPdXTP32LUhaAJaPWNsuLyi5hr3XBsvLdikF
Aj9j24nDCFT0o5wrLJqJ6PZ5w2N+NclibAT5jbBDKtp2FfJTCe4121AzQc/TQtStJl0n+09bazEg
OKMIJXa8V8IRhRsA8U7yXZQV8gG7X90f29rE4t97kST3EVdyS24Xs4KaYpIc8OiZa4BwzvduA3LE
j4fU+0nRAZ6sPn4BkdsVG5FJsmcV2eOyWZ0dMpEeUhbgHpeechGYNNUB8ndzdcZWD5pO4qLmbC6K
7ZKq/hFnCGGdTjmg6au0/86GRA47z/SGbu8MMGa5sg8/zbCO93AVaHcoTd3JN6KOYw7pedG/7GHS
g4LX4S8xmvUR0wyO3SKVZzLtkjRZjKUriaYLlPhT7HhErQrosgvY5HGf2/K7Vww8KNEOSa0KJkHC
Lcls9bDPcDNjWrPe1jX5uVmM+RkTm1Ay/UFxLw99hIunSF1+3hkTMoaiOxsh4FiKni9orJsrHEEO
UJqBPpkpynrDw08+2fmXbgpBq3MkGPQrK6Dfudoadi0OeaU3T1Ez6CGdYGBqvCSo694KjbRyfhSB
cxzZnU1tUb5fK5c4o1R5FuDdqHZZ2VlPnWEsJ9JdOqQXm40zGv4X+QfyGFFOHAvYnD7vaaKgQYGH
5PS9KonEVuVGS3ZauEdEAoau1uR797EXtl8il6y5VwkhcFFWt4eiZWxzAjBhBnV735Aj5W3S5Fdo
58udFBiy8AcXy3kCfeERLhnW3yXrgaflTJA410r3eRFSnhezAePYVzZ34oItcJPrgckk/1tocxd2
A/2iHCbvrQfcYrPWQl16yUN0gGmW+Q2CRxSWtRfvQQOEbeHmYQV8Y2NYDcuPXDbDC+NuCwgA/5Q/
/+POQf4waHuR/3WtxCMdV6+PpOjWD6OI5WNVgxCBvpv1FGXZS89GnxqLFPsL/p8kFHVxmEx0EXil
8l5R/8U3NFN6YwoQgqFJZdDOUoRsYmcQ57Hgfqocu32n6exExQvBUV044hEO97BvceE+QOVmcaTj
uPTzKn9vC0t/j/SywfHddXdEcoytXS3mrhG39VlPaTxQH5+JRlyTVsgtaNX02NAiRt2W2luzc0cI
bfLt1rFPizANBilvJTZltaTSB8EdGYNO18faduQwZqWuM97JuDzzoMq2fGTctwpXfArJo6XdzsI6
RW7sGS+pN4apPs7PoOf6HbZrQjktjP57FzM3YelMUjBWaNOWJ+6yqa2q2C1D3B5XgKfmaTayBqeK
qImoJv2Hlrn6s5DtgL2wXfuXdQSZa8a59dbOmR46Za7zqq76vpG8/l0VD1unB1xybOeJMWRKJtzc
QjDnrLnzh+X8F6Hs1J9rg33BsJa/MLOjkOdD/djSisg4FGl3hdWClIimtyHjYFXoy4BPkqYOBZhK
gkIo/HXh3DUCfC4yy4ge4SVcbzbRJNITdI/q4IAq/dUH6woIfPJ78lAMZNFylfYit7M2LL7RQ8+9
LU7o46rDhAKWg5xXdlNLvcpXaZbiQ9A6o/dgV8YYI7/TDk24cN8gM8dgS5xcLH9WnIkvsCH0v1On
NO4Dnrgq6N2ZFOtw12hLPt0kgISZWkv25Vp8t8Iw+61m9fOe0Xv5m7hZec17Ye7Jj7fbTi9hKOm0
pNtqAefjQl7cLGhNTFKriE3GYQcqQp6l5NKwiasHSJlYnEVlcOj9f+39/w4fhfj6v6kK/6f6SRDe
r93Xz2+f/DdPzj9+53/oCva/3VJAjvD4+LLC/xetXfJ/9JukysHLPv/m1PnPgJT3bwa6r4NC7xis
Pf5LVUCLuJlxPP44iWPZ+38TFf6npMBfYSBpIOqDkiJP8d+FZsmbfzRUNuxYJE79UwIx5nl1tKoJ
BAr0ve0kLtFgA3xvhdFyR3l3ti2GWAT/8mO7/lPD+Fdrnmk6N8Dav4obfBkY/7EdsHKUCM3/Q4jX
xShJnXvmtjbg/OYuVkBmrOgwxqX5rPLUO89QTVaQbGUEML6pFekIfDykisSe/5TuNAPfcp0n5SfL
G516NtYk1JmkaVACqbjqAwVkK7DbAJuqukuylGaijNv61mYH9JD0HVFoJI2DC+vZ11pthbUf40LQ
unwKLOEs2wp/N1WUCqMcPH0Iu5LjH33WO3GaswfzTI6PjF/PDY/gxaGLUAJrHPlY5ew7gLPaHgu3
YCvfD9aXLvTiImDZkNxsC7VyqrTYPAc/hdz+x7KG9cfIO/Hs8SYIKVQdOeSn/poyBWCLwFhNgnqq
/wyO2x+UHLv7xB6Mo14bZiApF+WosIdrLC1miMpckGetY1GzrWHO3ZSk41+QgIoWsDgt43ZmyHdD
RZ5fS918SSZP2ykArQdwQtFm5Q52bpNY2/FL9JDthgzqKen2va1751izpsPo3gipS7GrlngJWpAY
JwocU0DhdrxtprbZOqoFtavaytotziS2Ec0T21jI4Vm0hNW8tLYChzTQE3Wl4p1RKNpyT+u2Vqdz
rBAS4Ftrr+ttcVVKbbrEZZ49q2nW3qaJaplMdNHetDFUd7XJdatmSrHWbvxpy8zdyjKvHhhhAA1E
UlOXqSm7YxpbdgDDZNfP08VO2r1baSe3RVePZzYao+7cOxZmKeL6sYFyTxlDWZloNRQ1OICYwtxa
WDj28kaDRu4lTB/AV8j9HvdWL/srbAhJBoBEDByVKpjKLiXTZSdBM3S0rOX58J5m8UDke6ghY8VQ
ISpN++OsGMfcsVruSkFzpDfxfkp5W+3sWwdrY/UQGvCx/cSAaMOJ6ehtpb2p2mjGuFxie7rlDmrj
QZ8t46rKcb7XG7YbLTRyrG9MClDY76lTpHOpVGvYAMB6KAohw6Kw1wd7iCheWrXULy0o+yMY3Wu+
pNU9i+d4y3ghttzL5YEyW5sLRkufGB4KfyR3va+npnktSCnxaiJLVEVOf6pX/rVA4eIR98pnOHEs
3CEoB/wZtc9iWe5HYGnnOZntA5lDN6yq2ORqt3jsEIlY+/CJvG0X664/02IYdDE7gI5c3zYHLjOH
jqhRACmOFewExEjlg5R81vpcBhq2DET5cin3GSjF45I4EFisWd5Tcmk9jjNQyaq/m5uVy95Yi4tb
20t4CyBjmpPGJXaTe4+HzNZ0oZsRFSkSGhJjvVKn0bDS76Xukr9lzPrnpnQx868RUe9JvwfW0L7H
PPX3NGfJYzeOzaWa7OGwVqPAR+QQ6efL9lvKex5jKq2+zMbFqpLh9Rsmpb47gHePPJldGC9192m2
KmPJnJHxiyVEmQZ6Omk+Wlbyg2sLH1RmdyvAUWoJxdqWU5BgIGQv35AnjxKS5qIHWXdX0YMAC6+L
s4tCZwySTst2WQyOOmFBXG2iKAZXQ40Q7IFWtwrfBcYyMJtPMhjT6NUCV3xv0zq8Mj4j+BADKXid
vZRB9YPyXfVA4RR2elaw3WvfNqufG1HMmhDUEYcfqqFFZRrPtCXE6l0dp6VMPhqjGsfbdp/PdXKb
4WbLy3drM1WxD0dxts5Jk4ujAzrZ3lqN97tQVBwfmqpqt5MaqqNLo+G7nXqkK7OaZs9xoG4MZJwM
wUwQOfVovPybks5ogOd1w1+nJxMKF2N4x4eqmFjr+yrRGGSnfl9pukGmgnZfF+joChKO5cStMmO4
OXfsD5ovuDPLJK7f7ZJaAI8S743HGuoQTVhilrKsDkRjpgLz6K2vGiZ0cUW6Ho2QnAbMHpkto3du
Sno6f6UmevVoZKX9FDeAjXZDozVfPR+Frygyq9e6SLQLFdVVsomw5fMR6vjbSg+GTJPZncYhFdmv
8Ti+56WnnRZXzNGJ60lHCmVi0SZQJPx/Vl/L2/ufIgOgbv/ov86qipoDLrV/jcUUjxyFvXuYnKzI
Hoa+J8DoGOmTAhX8hPxJnJXyIFPcjYSR/hL4sHRAOY58q9rZ+l4mdzkMTSPCJR3lCf3E/SXSZNhs
mvQMHdwQ5yiz52TDLq19MhMhL9XMTzXPCyccjdYmz6G18jGPZPtBHKN9tHlaP2HEa/cZGUPwjjHo
YJptuLbQhzRfrDWy9jcjApcMZpcJFQ74weS89gk7rvveiJzsOOaPmje6ICUhktmIU1vE1Ij0jKe3
+hswxPRjEphlN12TroQLi3iwtmmtxKeky6W65xaasd1Nq5vsTgPptjC0DooLlMQHo7LYCRha/JBM
YnovkENfLG2ynurBKI+e0cPFteb6Piq0+KXCBnVgqsEsJkf+CGatKcPxBk+smNOJPmgSxQb5AZ8p
TXsQiwncsVWYEaa1pt8DJp/Lgg+PLsL7SzcbFdof3Dy0tCqf75a8NIftSluXhQ8EArsfl/W8z4wJ
h1scH6K+nrFuaVNQd2wsY7PsL8Bk8GolieGTf7FYRsYmVjfOz5K+N82b3UMCBO5eDTA0O27yjW9R
3MYs5obzTP0wD1XIQr2fg56cT0TfNNyHXELMPRmwdTr2dZYcGWfoozepQ3lmbJDPdq8SmjwbzvcQ
Kdq45i0r52nBaJavNTvRrLO6R37XTmRLGnbq5ksuRRVgw3JOU3yT/mvwTEHVd/17Q84duJ9Y6Pgz
h11ENSvHkUVFcCu0DZblIozqNb7H+SF2g8171GZxe5a0Tm/SmF1cam8a+zfRD3NXvUtdfUUCodvK
j6bz3o2ThSw4RrAFMUn8Yb6sdwMAObD38zK+acnSXosO2J6VR0UeoEy4d7dSkDVc6I7Igj73Qldj
wxPnXoEbW9j7jL1XKHTa6GH8ju0dPb8JVkCWJIYqG/bjurFc+1k362NN4vYivXK8JiLRus0IA/SE
QJA/j4pFs0kNRwjzujhkdJ1fxySxqPdo6uV3NEv6eVCQsjd38KKg0gQlb17WO5aPowHf6ITDotzW
pYtaP7P3zKKNQCzCpnFrkac9ABBcCh7Uj6ISHs484d2sO0yubVedK0qQ7iAatGBpVP4614llHkcu
3uyIoejsvShqMWIQmDtjLFYNACzAI2SWfDka2n60RuOP6mOL1fjt7tv1i/7E0yahXjVRqgH3Rda1
G9j1jtF4xCN47uC2WhShYvssmzAGr3SehKCMjZXaFznPoQ9HOWhHN4N3ZpF9by0AAptlNYtfVTkx
WT9XcPoDCNp0s33ry1uiBdelXl0cjBabXhv1V9AL3pUDrj3V+kSy39NoLbGptbdnCIOUOkZ/BZ3F
29ywnPsZTAoDtKOo05voSmZDqr1qcuUZwg49mn2vqfQwb8p+6xSifVwniccT45Z11+G68FNvxR5I
zfrDwlM8ZFFLGHGgwxt6WeGrov/tbOiBkoAy5kuj4eSMI4bO1cC2Mt1FHUNBOlkni1domy25s2XN
X7805Eq2koNmUzRtti3TyLksxCdeDdXdtSarWXb9fVjUJuyJnsvNuRNxfqLS2LmJ8oXa19wxAi9O
TCw6YnmwZwD+WB1ORV28sAf5hT90P4wsTXMjyf12znXoXhVshtTlZGL/VjtATKUxrPdF25bkPzt1
XzN9bdhdxOdkzZM9/Pfp6Bh/coTXYRhsEEU5vHnEYEuzE+5S6xQsyVLuDA4kOpjjBQIXuXrMbmrx
IxNWUHKYU0GETVLBG5/yNZWX2MGdgtsLdGIGE8dfG8E+zhgpC57LH3dCK9v04/Tc8GHaIQzUPrvR
hlhyngYg0fOHeGGijbrYPrmDsh9so3SPo95AvTKgHDkafIeIT/tJLbcudavuYMsNlX57G2KxXXhr
sPsE1CfmfUSBZkhT6NHNh5B6zcBwExZbI+/pxZ8qAeyQCuwjK6vM78xsPnWgS4JFcjaxLa3VwXBK
Y5dpGWVO7GQ7n7SLHUAA2dv4LVqdGWK1R9eHWQ0xVmbFIVqxCUe4Fl5BANSan+C22NY9JKMkbr13
XTR2SNLYeKMbF22rjYtjM68qMDQjvhSaoHJ+8jAOQSr4dMmVvUlnbR6ZgLMD6MPxNa+i+mBVjfZo
jIoczNrmPCsF6p9ddcm5G7LkkpQtACeGtm/DMLhCGw2uFjBAPxZLT4S74Ty32akvIxEsevRHnzn7
rAXsWg5KN9We6Ryh6WYZ4Zai4u411peH2VTeBQSe90RZ9RBUcZv5tcEAOzqVtaUG2Q2E05z1pKKw
PK0DqaPwWza3SL18zMY5Z06oui8o7sjg1Kz7Nlf8Axn8PXVV2lFHQdxCVx3uBm/oj46XPwqMHsJF
5Dft7q4231p9vijak1cLpN0gP/KEwOikG/s8mZ/oUNzFGrVnZbePcuN2LIHFjQwa2BgN37rYey9L
LzChCnQsNvyiw4wV47F5zGZV7r0BXhLHTHW288nkfdzVB8/NT65ISqrV7fUkEaW3jnCLfZm7ob3g
1yK6UyAkVOlhGoo4tEb1dGNakP6pRt8EJxWsI4WcvDlqedAFlys4+fm3ZWY1DVQOgFYwdih6imek
qWv7BCBDIIZCD2OvjHZ17kREGugWpVGy33sGN/1N1WbOOY3Je7uzE9zMjYeuyGGHOQdDJSejNPer
RYVwg2T80kAjP+u2Y70gZd8sB+PgbYWJ8zBExoDLkYOiU76bKdIVfdq8apNXkLXnirJKagrK1WtO
2PfGJ2SXay50rGewcF3qtmjQOQ5l+1vNRMfBUWvQSl2dRixXHPXGDVpaA3asmJpD5iKoogPngZl3
ywWFdwykY+rfFt8flGUF3sah9uVdaW57ADvtXmdViV2kjwb1MWQL4qLZwvzVd3IcfAUskGde/W6x
s34cadzmhjN7ywPREIeElia73SBoZZpS7OPTpPOjpxYKE8bkbSdNgwrSdOJcomQGspHT2Vkil+hW
DW0HUvhq/NoWZiUQpkfPe5r1nPIP6wqm4FAO6R986b9L3JEf15uaQdxsZ5Q7GZNSIYq149jU/EkU
c5CZmr6FTDthmB3R7zD87jm59rkh9obTB+ASQAW4OaSzcu/iLqrw1m85bX/lRLazEl7YO+teaMZJ
uCOknnrZsYr+UOZEkHeGHnhoOQ5QqvTlzoqSD2WZ1NHW2iuOK3FfZvPwhZ+w2fP/EaYYWxwuEAer
5TbGiKI9AWq91FYbNBn4DQeS8bnFa7LJhPnOAxxFTG/Fq2WVRqDBwgjcxXiFNE2ZtnSRhLtkxwzt
d03uLzVdijrhuJGjeeM5VMbnysXZUsq/OewcmaSHMp/9ZCqfW4m9KqegLW3HW77PcnZlRIS9tMKi
Wt61xsVDtWj5Np0iPd0UVBU+ccnud4WdXrJoTEPPGK5TVzDqoYlfk956yahf8p3Zokew0JkX4Rrs
HAMLltVDjm3T1LdTs2CVZ9h383xjSRRjFUCNgHWCTmv2EHu6uu58YYxHOz9jKjvh/Uv5OFZPKqN7
myBI5PXePiUKIVdv7oJeKS9QtVE+x209v3vVcMxWApIFFw7k23kvMWGEQ4MSui3mpT4AXlY7LZfY
LIzE3Oc9RPB2HePPODfwUzoWGcf+2SIUP13NBnWl/XHYcz1PKdc/g9H3kLAZusFuzposuFBLXBf6
7BAjNouMu4kiDMW6Ram6ebUwZ+3zbMFgkeIg3RoNya1qGGmCxmx6Nh02Zlwboh3QKfm0JlPqR/o6
X2rQUewyTdkepMxU0GlzGlTefNZgw2+8KZt5ofQ4bEwcJI7pLN6mbaz0ZRSzfcf7bIsn/gxWvT9T
/bpuYG6z9TrQ5u1u+b09/dq2djC5KUJW1BdMr6vz3awRyCZvevKi7Kk06yR06qwJscXmrxpSZ9BC
dwS3yteV6uk2JzNJk4KmtjHnPHPyqLF8tWmRKppHOg5xfDAnLKuDNUDHLHaAm9D47TR94ESfWR1g
HpJpbF8K4MAB1eMaK+Iib1rsBLxm+2m23LMDJh5AqiMbJxAZvw7o9BgkVcKGqhU/DqsuahEX81rJ
bH7I+rg1CMOxD/d0hw7MYd7lphm/5avIz+DYq2NlwVbY9mmGbUHDko0mBtcxnCgj/ATwhLcst8Su
ZtJkoMpVUNqcyOmqd9mmcxpT47kAovniCWeMz6NcTpCGtdfIhJaRNVw9tr1mGM+eEAYNgm6OVaqo
y+w894xkToTje5wMyKFOXPHurMqVQM4inTvHAuQSxX2757dY2JPS4cxd3nxNvUIcjEG2f9HZGB0j
uz9PHRemSrP0B7MS8T2IXStsky4LMfYwABmyNfDeIwsGY1OKsz4OQcfwZxEu7jYZW4ozyE3zSZVm
fCwW03zmwY+nSlpJOMYt1nQdxZQoW2m1u1kvcV0WLWRILv8NRx8e/4WwGGu2FoypXy9m8uVKnhdw
gKf8xTTci8JfyjJzqq5ZC/7XmO3fyMM3rltGndAJakU/UZGWz4whHxlmb8rQugdT9c8gFsdgvC28
FFV6w0qDac7sfJpnnbcrmQjfldW4R62svqAyOnu3IYmA717fjjW+kZj1IIaQfL3qapwx/xZDQRTX
ZW2WmwMfLZsFnVRcKWr6pNKsuXNzC7J2OzuYCoeXcYEtp5vdG2mK1qdLvgpzSkbuVqhd1Lj27acd
uyDi9ciZQksoLF3KtvBjCy42cfSc4B854Ndi3FHkGlx1mtMs44E3Z8fFdP6mjP83WzjxNlZQPAlm
eKgj1NhnbNkcJjie5kANRnWG9HNVznqVsfQeEiBj0OWJVNaD+V2hiP4Dc3eZS2Zj6PLWCdCv9gXa
Hf9O7X16g+HuJQasDVOSTU89nhMKLPGtlVGRHaj3NvaculyNzSM4zOolKwxxZxq8/SpHi48KH8Ce
ix1ldF3xMKT4m2eEqR0K79lgUO/dYcRrylZyO5prf8j7Srsbl/nWWG4/Jw3U1iovkVc6XBKJJsdA
0XC5VB3ffNH4g2HdY7vXz4aDBdONRHY03JhLcZ57bIZkfhqq+dEwOz6ccDk2zoTFz4y8p2Ue7FNS
VU86HyL8B9OuGx1vOw/Fc11kd1BdcC1KPPszFe54LHIqaHyhUN9l1Q07kuyISWT7+dYHb+SZPKGr
n7zaGhK2AB1kVYzw7KslD2TD65oXCGvypxYOW0vas30Gi5WXV/SHmrdhgKezBjK75lDheCxehqSP
rt26rscFbMjF9YgU0n4CQ10+yB40EtGSL5lB3qX91GXbHdoCdij1wg8ec9EpTSg3aNMgLbvXRWXv
YqxZtPZg6tvaoeH2IYKHGKwILE8drQm+qcH0sfS6O7WYGBDhZfIqIOrs84584jT3QG0pJKW5wSEN
2kCfcqkEKQdvE6uHGa3pQi1Adsz4rH2Vc5RGfuGQnbeHjt2LEnwCiLKeSQKii7UYUbcuhQcx7ZjB
bHQHandqbIwCMd9dkARVyrSwocGB46QEFevrwtZZOcoqtNrS42V0S/NVbxP4Po6iaNKdi+qPwa6B
z48y6zN/aHaEPvcyuKyoCs3c1TzfLt5SZI6vjbP2jUWi3HIeUvwwgQ6LmwpjL4EO/V2knfbMvd+i
9dMQr/goRn9mxw4ej1TJPc8FyCKxsotPHObjN3WP3OtYGngjolCei/WEJzLN2d7a6lUMfXo/ajMf
4yXnRUBjmpK7iCZb0P5DyphZNJb3jG+mP2CJhdVQdvpIkYQjXlRiJFVYOOypqhgnDZtM266ZBs3i
PqYHExJAMXtkq+JyAuiEqbIhluykL4ps2AE5ijGuUma640Zt7x1VppiU68a8wZ9KDJX5NL5nTvWd
lBR9DwvUV2VrI8VAdRborfldMPAhuK0srDZaxkqkV7p7Gs0Be39X80+gmqq/LBitGSl18V5hAdXh
wcH9vmggc/9YQIaoRTWjGirSKH4yBvLdSpXLwY1ieUFlBdTY4Y0TI5pwh/8aJnYhHpS0eaIlmOZ1
oD68enjVrL2mRR36E2CFzEX2YdNVbRgVx19+OmpXgQP3HYzbe33uHuVsI0MWkUHRjS00P8PUdxk0
OT+xWUt2LRyGFX+N7gP0KaGU5VKmfPyykfYbOUPLMSLxB/b1QI6k0NtjrxXliwk/OoAvU+6dubDu
KSXJe9+J3Akp2rR80n1MlRiRdFreOfjmdIeiGLYTb+B4db+qRI93Lk3x0JXpols1Tx1IYpn3VC59
eT0bPVIHZoG7cPywm0EB2I7bLa69q0pGugKbEtOpTqNllJjAJYaSYPby3qSQGWEwW2Z9hyJIHkC1
xkvctMG45F3oQX1+pawcUHFc0y+QqQlksQGsqSBOUxH7mYll7bkFJiSdtehRNTrPeiU/5wiM6jar
3Hare2N3yeiv2s6swB7tPMqLTUY2/Rmxad0lCd0x0ArTHbiz+YP4+W+xsnTIgdPfV11XvlYpZweO
Zn3jeF76oCbwd6OQRel3Xpvg2eRgWH1AH94pZS3JrQNQ/3Oi9OHRMRF8tngLY+LLpp6e6LRiJIjh
kwexxZksyDhGqzU/zUtu4DdXYwgKmwsaeGoUxAMlyUin1uhsbye1w8UDaj4YjQZDAPmCVn+dFcCQ
WUFdtYexuAmzRpClRIjoCnrmZsaUMthd6GKkvWSg0HflUqQBSZtP9LfoxCCSnQumSb9sudAAhpcn
AdqMlowMHyfa36XIEvHmYIwqY32idcla9v0wONhWm+7UrEa6y1WvPyaTOYaIDKw5qY/ChcnU0oZD
NUVPyTjLO9aVfCsZoiDtWvYJadq48lOlBRqvVXMxIkVOn25nQHSrY2KjaNyVKPns/F1I3xQh6gt3
QFS3+Th1Hu0e9sq7h13qc7za6t5SzVWL16Bim3dp50EeaKHPwJJIUZ/iKmYZ1xJd5Bd0o9pljZFj
Fa7/tpM0qs0kkVSc2lI/BdaB3aAV0Z5oAX9f3TdmaDAonOjY3RflQlfciI1n640kUjaxqNJXXt/P
xWyzcGaJwNGFrr6JS4Nr2wxuPuvfdRujYYKDn/YY6JME0VjTsdxBv9MD4mkk3VZLye2Uk0yAN0/h
xjpL320r9TEs1nLN8KNvmhaL+5BwMeis+uRUou83jRQcNmjmzP/E9NLHgcJg1sVZb8FT4wk91DqR
H2iEE+/fUiwvZP3zn1Ur0+fe65wfFDjvLJRxTFVGqoD7Nv5A15y6imehUfgdprd3DUH2nkYADKBV
ZfCuMLRAB3T2OXnZgNkxGnOTrKxkFczM8M0OlJuH2Vr3MSQQIlAzxmW3Ku8R/udDnVReQ07V1k9x
CT8TQx0CkyawMw7aB7HR7tNLmDfIwIw6KEWH0waSTPYdsazkmkCeJcREmRGlEmB/atW+sRj6SJP1
zzR7Bce47F4sMykOaStoY+Y4Td8N7p9vw6Ij6yhdX/YEhP+dujPbbSRJs/S71HV7ws1XM2BqgOa+
SCRFao0bh5aQ7/vuT9+fR1YVsnK6enoGczNAIQuByIyQKNLc/vOf8x36DpwQyGykJ7gDmFlWvgo7
oo1D9iDHlHK2TDpnqg6IoBRJjys3pg8Epa8BNeLn1iYraHWn4CnyyCz3jUZ9FkzQecCJkSU2k1s9
sPESiyrMZ2aCj5EP8CdO70CTW60cjIfc0rs7V2Pz2sysDEweGk5yQttc2odLYvvWjpyr/0ojmvlU
xqSoMSETOzITIJiaZnXbup31cfqCxCkyenQnnVgTCy8gdn0Vr/LQxkzk+jwJwmxEaAfRB8kLVHCj
CeNObxOCqJmBySebHIM2MgLgK6d0MpLg9XckQkK2uVeC1Y2wM1RxMq0NUzy6aPvLUBdq63Cartnv
pndaYlzsLoM/7ICeN+zJPdF6DjIpHIYPQo4lpCTZz8Ehr68YkSZ1wtidXlnSqpuhWcOFBbbzYcgg
O2qjw14t07tDVLnjtPT9hALrPJA3a+ZujGbzWqNDx4sKdCpo6yHe4KSptjxK8buEY3sGcXQVthPf
Ddy5djDlzJXVy2cMusGqjsqQq6QcoqcSv86l7wYbg3BrRc9YV9kRaHLC3BTOvUzmdF/xhlhmsdfN
Ld3uvg7ibZD2wcFOQ+RIT8pDRCajwIW9IlUhYfOO2R4to1tOYZHyiRj6A+3W0wOdK+ibleumS0+O
mIIz2Mt8JMwXzTGvsvKe1FD0F0Cy2cr1mOJiXL2rtJ8bVYboIWBPGOKG2lnS5fOj1HjEZIrymgzZ
Kc7xlGdVvDe5zj6QA0M3YIi6U2NK2w/Dk3lfuCrfoft9SnoNLH08+j4LI6nZBzrwWNro0m93EY2E
r9D93E2dpNC3LSt9Eq3LwdWwk95nUXYQudMe0QTwhFj2sAqFUT4nMS+UpG6VELVBg3fFopr2EKee
j3RcqCU9NRufpPwcdMTWkbfYdvSy2PRxgwAwtCPk1cJnLxtYevLAMU1LCSv5Yc2TI9+wk9SPrdH9
LCqB1lP7lJ6GPdIeUcnixLllL/F/jQf8BBbbaX947Bp/gOvs9TsyjNMVi2WynkIPSUqJ7Fpyubj2
zQgENUgLssQ03C2CduiORO7qZaCofXEgDD13dQx7emIoRZH2yphPPjFp1kvqJQuTcQWGB9UgyLVV
nBkxOXU72Ec9nmhwOMaDCJ3wZGY1QvkUAG4lF9Zc0AaCT4p7dGKaOL+XJkIkdgfhHEentl5puxg4
z6Ya1RCUezuNqlqO8ZDg2wrZJwBM+yw9ZR24qPifiIRzSmOWoigkewgZwlMGgdY+yOZ1loJedA9X
1kLlevM2eY7xjLoRvuFPm85oG+baVx6w8EpFPwPNElewuWwOvDx59CIvWLMWYLzP6PoxVeHebF3o
26At7aUhneBKJhnqZ2G1yaEJovg7F6TtMh6vLGYAZJaqtKlcKZJ0lzaRtdZAjh3a1DQ3Zc2zhuE5
0y9JMvZvyCzOPSurZC1z2ZJ66a36zMbAuqUtA7iWj/EtzrWPqK4gFVQ8P9vEOwT+ULPOsauzXw7i
3c46ZMWYzwxFlgSPLDfUMAZVQIaAC+/JKWgk0rTuOk2si+lvBCqUZG6xmSqEjCJS/bJQhvg2ItBD
OHQKagc1ckpkgtrg4nA52LCM8w5EE5JtX5WgZAdGfUZn1AK2Uca1ByZwjRQBLh8jwGPmhTeertx5
bGZpHr/mrkrJM8JYj48kkYYnpyfkCaqDxZOWNOysudauuCPHLyoqRsRozQteO8tFc1NJ1CM7oG9P
+Go4okIt3ri6aR1rw5neM8LHWxmwvaub1FxC9GePF5FnZrsz3lDDmp1tU0rUT7P2Xuht/Y25ZqS7
zLdvUymmfUdqacnPjRJV2K2HIu4dNA02MXxUS5pS6Fceu9pFVxgdOHHY8kLelmywU4oCwuYhnUSD
M44inVZ5coObjDsnialtxurmVtN9w8RMBa1ulQZTlRQ9bDh279+T5tg8KabsKQ54DciLU8OYOPk+
p8rnVEVtdba8Oj4Egq/fnzAK0qtoSV5y8ZMDR7vvvLFu1k4yl32SPeIM+je8YlEUGcm4CbreJjcr
8592mXvrwfaSt6QZAQWGWIafnIT9h4376kLrZvQDAHJ3sk2WLui0mGHjTks4kaLsd1rW/2t65f9H
PSEzhG62o//B1T2XNf9TlfK/V232/hm8J/+pH/4ff8Dvnnjl/mYJkiy6NA1bKBtg3N9KQ5T4jUMO
+Iz9D+f73/FzilJlhWuSdhCQysj9/zDFGw6AnrljhD/OpQzZ/T9CVOJc/WczOh9WnOi2w93coJvE
FXx1fywgB2pcjOEcOq5CguG7lk3L2a3ttlmZXjtfiYc2iXYkVIt24RZVABBLZm25yikj2mvSitYO
ut5MPcPsBsQD7Ew3hPyzZkX0xsVBIdNIYFFrDUD3AfcTviW7MvR11TOhnyA0pOGOSq7iDfMT9awg
FzLUFLgCrFBx4Mk1EFj8bmTDN4L2HkLwbCH0sUf6Zp79KCaIKYQcLUwCWp41ySozgD0vp171ML5a
pAi4yVx4jUEfiZwMEdEtAPDmQusQ1y+sGUlzWkWRpsvRxieQcRg9NJiNvUVcdsR2RdTzXC61sg6J
Saf6dxBSFLAuffRAhh7NumaBR5OVwkf0yuLQaLdSeuMnS9TmUmB/WdVDms2r4KJnc1ZZ3XsQ1cOe
lELKxatwwjdLc+pdRbFbuuxzXX8YgHdjojacvRDI9yYLVYp3o8wA7SVgeDaOMb5y+5UN912Dk8Ig
CbozpIt7Fit47CzgDkDOKbBD3Rup6O/7YdKOJp6pbTlZVEVgCWjFzahyk3s9CG1/YwFaVy9dQ/ve
WAa1WCdKL6kxxqRcbsdBoE0ucA5W4b6sa1s/y/l1iZnTzZoK44T8BHiakRmkqTjnPacoXo3ajNf1
CGq69IN92wTzJb2AhuEj+8IoxIcey3Q8i2FgE5C6QSdIgwJzWmhu0y+Z8ksS1RkLpBbIKQL7dwQP
Yp3FsbHsEbT2udZ2S63wsDaWwth4qAfLbvSmk3JdYsomUchxsiClxgTcmHFxNHGZgw1hqta9Ufq0
7wtNzIxBTx20hKIDK/JuwFn8k5l0LwbejmXsZHdsj+jHVPaXSNN91lV7grXZVkt04ue1MpZDFoVr
c2qye5qZs4PD2+aaIs8TsJpzEiYQDYxCcpta5LdUXhxap7wjZQBuWMIEnzx5bwn0OkQE2uW6tLzD
gO3yU7WCLwv721ZCoH8JKTA8dWZsg35BfvdVPi40FbQIdzX+L1m4axNYztWtrPxUZZhyLYTQ9QR4
EpRroHtPfjLc4obBe6S3Yz+2KJal61aHgnD1ApqIt2LZC8Ymjz5yEZm3MhfxBs2hg6pueBvHSywy
fziaICfSHkyIIhRNe18mDrg4L9BLbFp2+0h07dIV1bYb9AmEn41EUUVBc/YCah3saWxYCIfYMVJI
+za0CVof/bG7Wrpg7nPpcsiKnyTJL3EP5sTGQEwSh+7qDHffucHg9srOpl0F/M6CAS57tQReCLax
j1bH+5/JamGn3lcigq1oM3XRpkn/Wc0LhCovjgWMQyZHWGK07UJ4jYdvN2uOLdUOLDM1fvIFUjwU
i0nD40IVYdLS8ufZ1dYzCdCZYeNuJvBMtDdq7iKr0wRFjJxO79KKmIz29KrxdW+iyKNvObHKrWlG
/b0MYmPWOftbbOc3h+jBAfeJyw0n6TaoFO5aWoO1jk2G9qoO6zW2TpQSZBR2VTEEojEl/RMIz1zw
MO9a5BjDBE2Dx2s1JiWKse4Z43MYkX2EOIYQriiKdthCrFVg259NWX0XJXkFvZXlYXA8cxOQU8D2
BUTDibv0gqJHVrKhYwNZNf7IsZ1vdHahc8WhnV0satdJDOtyxzuBk7DR9JqQdClfemX4X0Xc9eHv
Ybx/iSx17D9FpSTBIN2xTFt3Qc+Bc/sTSBznQBlEgY5d06hZenqiTx065/LxXGep+dTnjcUZl4fx
qjfLKV1wZ88es1Ib1xUp2C9ufCq6G/OeHpe4saedZsxs+mr+6cN3FzymehztxZK4BAKr0YYpaSop
gr3dprI/D1ZSwamJp/65dsz4Orp6ZiKyKKezj3ip5f3EJfcSSHj1FiJkvSB6ZDa0BjT1h2YamrOw
A+clrkfiJVkMgch1NWYJnTm1J8Xg9PcK+MYebta4bTnfj5MPoCwJaA2fzG7Y2QPEEDV2ZNQNNl1m
ktNrr7zmWUE/WDk9e5yqVUz6ecdYhm3XoHPbprll4LnVMIRQGjIVS5xl07iTTqWh8jM5d8kWFwda
+yB12gv00U7vXAtzo6pYkehtp/2UrjseagpC94mfc/+uLF27xqSW1yAp8cCMtXkBWObfyp7stVnF
mzCk40iAliBsTeXpOYV1QKxCk2eb9BjRXQAInSnpt2b5vEEJwtSnj8260INmY/ryFmBIW9b2jywa
j51q3vNGbNsAewU2EutURB9dV12VJuQdWVqxpPu1WuGGra+BDpkoyHnhuG+wbNFLzhWKXncEpMN3
UdoGSAVrWLQuwTItuzIyhaeAwmJMBaaDHTbYuZZHsj0mtqU3TvKMM4BFbG2b5X5ChWflXNTdmrX0
zIXCRB2NtDrpRvExQABaVhWEOXSgbCd4b55Lxptb6NufLm2Q1zzgk2cSdZnJJbW/0WRQU8U82R6b
x1ZY/iHrCNt9JaNVvOKuzlsagV1lAWXoUGOwXABVGWx7eMFNC7tDpXrxPhpO/NbAA51uNt3gGV+f
CyjJUX75JiBln1jsmSc8q3DAIyIDcdG1zMi2qX10QUxTQup0/TITjb1VpJOpJXBx1aWRczOpcflk
Y6QWFBpTFZANbUB7Rjxt7UTCXiXIc+8OQXXf5q3qll6YARoDGXPVrQbnR8R5U5Y9z/kWbc6xhpD1
niYfy9gSCys0nXdutawKXH/wxQ5WRXKg52EGOODdgR2XaPG1z/CULKXE/rLWq5hkR5wweC8JtPdU
KvDuKTdgMwpkztGBOVJN7YwGGP1T2viKl9OIZlz3REESefEr6f/0hUeL9bNF8Nlx9WoMjsgcxQL7
MB7fyGAClm22K0Y1cfrJUA7kbUT27NhRfB+PsXnKrbS7+szEry12zMcQdPmmrDz/iq+TKw+Qn+zG
lxE/imnip1uGPJomdlYHR/YdxHDLzvFb1u5dEOOQmvctADg8+sGMyngbiyw8BK6AOq6PccRcF7qv
o9d/d0Wr6Ushug6rWbYxxpBHF1EOexvTwPKjonCMwMzQYvSvM5m+13rQ3USRWK/egMOGnyhooYVf
G5IQgNtNu06m5o8pBnLBQ0l7c2iNuoKIVe9FXQ6Pwhqyu8jB/wZU1sByxS3c3lnA5ZI1ahbyi8hh
DYfm5HyyHIx26ApNuTaHCYu93cYtz1W8/kT8h2b8oUtoPb1OhR4tUxGgBZrn46NmReU9pdg9+oDR
felpNdGa1NTyRWR61dCaYWgmZTMwV2Bd6P6r0fajx352CNNloVUV/S08LN4kC62b3csYlcczQbSV
WElqVqer2vIyeI2Km9ii76jv5dCr25U+dgO+Za8kLYbZ3/jRuMUY71Dhg4+RZY5HFXjSUfAGdKU0
vLRaJLFbT0fJHVsXRewfR8LyxQYaovvlB42480KnPQQRroati0HwmYIqo1iLRtQ7m1jlE/TR4NI4
mfzIB9HcOsEIRaRFm4cndDDeBD4fQipD6E4ji1laSwRT524CI7kP8fYw/wxp7y8QztMESInlXxpb
TY+NHmpnsGIc9q7OMgZjZaJ9szZGPatTasgJaur2aVIhywszMbv7cmL/MgWm+eFr9VhveMuXP0Eg
xHuB5wukaVj6r9mAgL2J2fdCdbOsbyPsMGalPuVouDMzsSpDd1h7WhdDP43i8lmkEYl8LRvSdaLp
CK/zEnatCDTPbYTwO1cx0IZjXUXqjBalrrw+2alvBLdOp67e0hKChGRjl60qLi8wMMKyeEubHExk
ijudsnWNDKbw+2FfWZQLYJiM+hUiNYbyyM15P0YF0SPLKsJzC/5oVwIZkLRl+ShUlMrV2B9wCuPP
iSnkwgngYgVlXUdwE8EePov7hDN8/GCOIeQUDQAWF2U2OmRx6EE/VeMwwtdo1HAZq/4VkviN0F75
CMSmDNftkOXnlnxKfuniIdiBV7LfnUlz+a0xaU74iId9iUi6Lgajfm1Ls/4eyHamK3BxlMnpQ3qb
rMh/HvuEJ1HcEUpJKxw4y8mVAYs+kcUbLsLavZ8rQmG4Xwnc+ZGGA9wMnqrOMQ4j1RHVIYYMF21V
qwEQ8yvZnzIVVGccRh3p2HK64gsdFrZr1XvX6eSbK/ThVnHdGlZi0Lw9o5Ljb8RgJvuM+yYO33JM
V1PLu3NpGGPunktBq/hKR/hYUqsybvWyN9873D/7ttQpNBNoy71y2cpYldUr5kkwEOuA7BKCbakN
F62C6o2loP90Tb/58osEJbaNZFqhXnXzjZVz4p1xFvYFI7xL5tJhc04LIwKE3btci6Lx2acRQyx4
ienDVADQmaWLoK9XaRfPhgk+2OPSpwR8pbmYnaOpbR4tO4kEYJkh52qWmJm/9TV8AnQFlPeSVc02
KR3qqmQ7vBJL9OJzCv2W93A1n5sUgxMT4Tw3j2UzNOmlQJPFIMUkHG6HEghgprsYehLFrQhmEThX
k0ARb+ZEYfMpG/9zqmYrl5Q462VJpSm3Bz9mFVLJCodXwoLT7L1xPPRJp/l7SWNRsPasfPxRKK5t
Og7ZpwH5+acd93Kvayp7se04eFZZBzeug++07XVNELmzmi3wk3YPB1ySNcja71j0sFk8E/DkEttb
MgAdlVichFdjELA1rEp5SZkHPeQdyclVariM+VjtYsB/rv1puX7dLhxV2I+TEgmIFoZIXzkHN+ys
zZgk7EMp07t18I1OCerMyqBNDcJ7DbsyZFF6rYEafOZTYbAkq8pbooNnW/lAYzdt3mjMi40ZXidE
KVLpQfJiKa07JbE1PObA8veMjnXEbTbXz6Hby5XKCu++TnT70PGBfxwbrv6Vlow73yXJNYZD9s3S
LzvbRmU/8rbnJhxZBxHW5n4QXvPK6tA6po6YYA8JWLe22e5bPwCy0JjZ1ojLRe3aN+7k1UPvDuWR
EJt1F7Rmvoud0HnT+cl9eGbkk5XT7U0XWhRjTiK+K9osvNQumUWlLJwwKfmr3kBnqD3D/5ZW8OQN
MHstu1gTo6Vv0EWgz5kz1yOSP5WKzRsI62xLMz1hQYqzif6V8Qo6N9dTmI64odR9BjZxb9fhp3Bd
b1YrYmABUbFoTJv7gNEejMALdw7I+6MnI2MF0DZc+mJIfpASyu4nC5OFMhkReDrUO2rCml1DpdFK
a+ji5vupN25InCRXW5Xz8PyDOPqfIC/+3EbFFGdJ8NCWYwmLUIwzT3mf71euhvVf/yL+TeP4zYBt
unsSIgbXzvmWJs3cP5F8tvqlzVsIl7njCmxjJgbRsXX3fWoSMPvffCEmlJE/ojf4Slys6PasrfJ/
pvwTeqNqvXJI0d/3Y+Vso44imUCZ/fRQdJaqz1LSEH6JiTSY62RK+2tH7r3C9Rk1eAWgza4Dq3vu
B4OtWQcc29+kkUI/g2WXlu/wb1xaF2rNfikbI7ko5fHKO2byKiFsIEvMglxKbO2DREaWsXoKyhfk
D21DuZ95M7pe+6wCj4t3K/0nViIthYClH742oWnR5dzR9KCHiAKy019kRTtGEAbDA37cSK5QYhXW
bD0+WkFDycSYY5yjM+fcYxFbNrJqrqxrx6M2DCY9V4RgEWyTjTkkr4aZ6w8NzmG3FxIzLaKlO8uX
xS8ls8OAglSqxUZAyVplX4tfsid5DiRQAK76d/FLGDXAOn1BWyJgQp3ddfIn8eKYelliBeaWv0jm
C/vQ2K2x8n0JkbJlb6QCkNf0Ocy3e/Hrpk92n1v/8GsCCLt4/LSzirNT7+Q5+jUniCY3d97AE62p
YVRvzV/jBGqS8x6CJsKHpORe84wn3x5boG6Vj6WdFx5YLOmsSM2+y3lm6X6NL3KeZNJ5pnHm6UbO
c44XDE2wlhPP5yjHhk+8mIlono3kPCUFWPpXFTbsrVHCigRqUYVLThPtI/k1ZA3zvBXNk5eaZzBj
nsZGDXm7xG49LtFyGNcKFRjTzbHr+M3GXf9uuxMtHdnYmMNL4pS8SNC87FNDZ3Ww7S3W3jNzsnit
vMLJvgiNgFkM7Nb/biB6lZf/+mNi/BL9/0CokcgtQOaEYRvsJ4Q0/lTK0rJw7cyAxwmuCxCPGu7W
HIDjqq6IxmRgcvelrFik4YlmFVXlZ8n66Q7nJKAWzemHg9P4JWrapPkrFICsmFPU/ZWpB/+khU76
WtFdQT9GaFIDBdNkUdCzggYIKdlxhzNu0zOVhTVGhV50d0KmNKXU5uB9ZhAIN05YOERfyvjBUOQQ
y8GJDpCHbhSFnjPDu6hkEHe+57cowPh+df/GZ9w86RDFGczUkt5OvePE01nTo9fhxatK6ewCbDbd
onG4oPLs0Hdd4SYXzKn6xcxFZ61zy/YfhYv91e8itYaGoeHaMXPaABjb6hOHS3mRVT1sam4yDQ1e
hdYTvjYV4PchiQ84pIEvt6JykAydIvuClVLOF2ZsHondXAzV1c8YcbxVbkZk6+wpWalygNQuEtd7
C9gqvA32iGuuT/Nqg7Mi2IZpiW8Ki5/LzgJCAHZdf5dJm4+c5fQO31/lkM1Io+4r9ZTi8dXqdMBg
d6ZRoVZjtAqMigSK23Zq5+iV9+BBX/tIheVt6ZYM6e3NtOuAMoJSEErMUXZ3SCLZL3EBihPS4sS7
kktnEqnhGKtA+6EyMmX8cc1SaDKjWi+SBjpvUT7pJJLpyzblousbNDM2OcHGaVseaZPdAcspmzcc
auGjFtTGcxmlGRHASYdh3JUcTUMfPcATgsNClP9oc0qR7nGbdc6uYd37AVj6QERPGVhkTtFAzQYw
XplDaOoQYtPGAVoST/rWoYeSz7WKTPAU+U2pvoBejkDh/HoSTUFtPTha5d/30zCbIyvA3fgSskZe
sM+05qKYl0ji1z5JNEOLw+rXnkmfV04Vqi5Gn2LeRNEOyVZKhSMFl3QnfYhfWyvF/sr4tcmqQURB
YgfnkPzadGWGptmLPASfswg5vbHPOHHx5qPuhTuTRg7/NBWF0Nfzc+zLavsBaNBg0DLTzNu2iE1z
SwJv4J9MBibeXswBZBinaN2zPt6XRkkRcldaDNctpsF20agojnaRdLBdjggY9qoKRX40SQKGu/KX
pjvM8m5si9cSbxk1F/4j9aCvYTV/QIyIzZAbHkpvmkghKHdTCFob+Krrjc2i9TgErIhqOOy7Ih7r
9//6oPpTvx7HlOBiwSFl6Y4pTGvebf7hXqGjzMdIou5e+faJmh1CJ3dF93+x4v7vVa095in/+x/z
8vwTOGcF1aD5n//8y/r3X9PYNS+V/+kXmAJDOHftz2q8/qzbhP/0d6F8/jf/u7/5tzX141j8/Otf
3r/SMFuFNQ+gz+aPyDbYbCyU/3WFzL/X9Xv6v/4Hf9tnO7/pwjSwPfGGc1w1c+P6n3Xz179I9Ztr
0xnjsk2GGfDrd/6+0HZ/U47L+hsInCCuPF/ManIZwV//Yli/CY5pJR3h2rY5b6D//p3/7W7Ji/av
VwZ/WmhzzdF1FtqC6BMdNfxdf+K85QEr4kCruSQEEy2s+qAFYt2yN4m2eg5MCKvIlFxkCDEXComJ
5Ez0vsGJDXoxXQaN29WLioVEtZoQoDeZ1Cd7YaZ2m5NSgo0LnwxlWTIirnmwWj9HMUN4NJxqB6ZN
2rN8/PpLS3Xh3sn8dWRn9cUKM+NB1cBXfQLCrIu07G4wVLivfY/ctWHdpFXUS15BhutCUMgCKOWe
bdempkwhsvpobTvmwWVF7RZtu5qqflqCn8kWxmy6mSqZb1yOtpXF7WJt2gAE8lLde74mTp1W+7Ao
gx/g5MPjaADYpZbdAfLD2ja3zS/MQvSOdzRWzeHruOCQb2p7WrSDN+5hbTQPEyckKoMefKnSQQMe
RX1AO353B03uuEtUm6gFwN4r/k4ZOj+9zhWnhhNqagk/M/bxLIq0k1O65BanD7zme803V03qvQyl
ecQBfmdh12zG9pBaYhvSsR7grdY+rVz2G28wv5Kk2NZsJcGmjrs2YZ1i9OajrwhEEfqa1vDbvVVK
KTK51+glCexh3bjuK8/uu6gSQObdVV/31TJsBx64finna0l3FH1dLQx6J9I0H7djaG2hoWGsTZpL
XBWEbaehZiXsE/zuC+uDynmYBpWjP0ymY5zH1oacUlntj7Q2UBVzp/M/jRlSHJAQvsStiWlI9NZn
BShzm7SlPDMcukewXON3pRrEDhTxcpEDkjlC0ejvqiA+ozWG31bVE4EfC5NOIy4ZaU0Lhx0mQIbj
9hfQ/CpKuguAfSyFL3CBTVplnjGketiJ5CXOXbXqnekqg/whdvWt5vfuZUpDhkgeJcewbOau49gz
LtDAyhV4+M/EjuiG15IfKUU197XrAC1PJh2VoY6ZHVpAcMjlx0FHpCkdWCW4GcjMmtNciDQem9g9
CyqTrg0TvrhjTI0UAcNMlFxrtZAYskVd96ZJ8bcuNfQCAv+Kq+4i6vhmV0nBmnsROS3DMZfbFMGZ
HjsyeGFE84emRca1khJpMzJT2mm60Mxg0TiTri9bmM00V+tc9de1K0cfySYInaUrcs9dUa7YE2iN
BDZ1bqLwdzO/IumpWWHa7FoWx80yMOIaQGJshcULJBucMHyeZTNBHpez61jPuXx0MsNSFWATB55H
2P7olUHSbyTsELHwyVfIG45RHJOxnWg5aPlw4o4YkYbcQFRNFA0NWsR9jPsUHSCekggAyicB4zN/
g2M1nXG+JZXY1RquVsHGSzVZf+XG3BeTCwkeT+Qj8bSsVPYP3fDHF4bq9qCaiIwaut+4ijwRlguQ
igHF1EZPX4TRadwWsU9SZM9EAc0SyyAvlhtrAAusdcuX8RRHOp8QZkR6HomvxlGWYoHwm5+9V+YW
Ef0eLjj4VRFfKE5Ko82E1Cy5T+E6OAUwk8ejhfzFrXgAz2TAJ0qWuiMR4kYfl/c2bdlt7J2yamDB
VlobbpQbg24wUiqUFlYnsP1R4wJnpQ2uKpv0NUlF/sK2iFdkvju+0SJw0ba8obIXJYJukk8HRzOM
H0gzwX0G/fG9z3IK6JJgKNlM1TDjAjlF+3TAUyhJHtnc6UhQ1I9R4z4GzfBKQdGwqrNyfJN2X5Im
DZIHMxIce6EPFTHLmht3S4oyu1q+4YBh0WI21vRD6NNX77TAe/Q2e/a0alWobKVRor1IQUAcHf5c
JIOGgjWExaHvUkqTutjk9uzxikKKmYE3PcaDhNDTeaxgVWvB4LVbvy8aY14NVHPBUZb0R07t566x
BljIQdncotRNzKuX4FfaJK5LaA80IrbJjMqnkczccLUTkDs7PAf+qtNBEt4SVwRfhNoFMlGY1sFK
Vlb4WKGxdj8wvSIeo4W5ZIe6sHYWmHRoLYnHHdbdjyGIPLnAjYgjRfq0MYKWnjaoh8Bchrq7NM0Y
ni0N305nDsO9NNuHEZ/C3guc6EHiCsZ4jRdSm3SX/EgyvNVEYx8KTUe97eCSPtZTQk+FV6XJBVh+
/pGZNsYWdu17r0tdbdFTRvXueKF40Ah4kJZr1BkVFpEbVI2kb0O2L0kIHgwsow19sjJbVhmIivJb
JlN5V2Bv+fbwTbaAiCiSeAS9hmHT1aDGGaYTsNbM9Sj5DtmL+7BMA/0Ud51zzXPhvKSs1rchcpW7
UQCUkzsBAY5TYQzWWqaqx9wvKRuv4z77abgy/+6gjr32pQHaiToetXLsFNQU8QUM5+GA1RrN2Lyn
gktL74nEW49Qb8r0LisGGe8gblgOAW+ti9ZKD+QrJRqmXEa1GrZR4eXGwaF84CvXqu6BCkf5qOdZ
cpeF5FpIH3nuU1IJ+8fU8gShNoVDEqXHf3U6jTw5rWpAMscEAsEIxkGyft15BL9Yq9gCbI7R7DvL
YKXjW4wbdouezBmRs8+fN2z0AYB+BgSqpvppCIR2wutPsoeKMLIUjp9MyCcaKLk5/pgxE3ZlMi4q
HXgsGbkxwQDT5IeaGcnYTKZZ2w9VBDE9rX3edODxzRkW1HnmijAwIDtF6QRbcYyHHqwlQ6tw2eo8
/7DaOdkDaSVtPNsOwbsHTR+ZWIY8wqersUKSyAMu8nKBTdhf9X3iI2Pjw8HVJHGib/1K2f5dmGks
dzr6+x4EnAX/QG2Trd/1UTSREldE3pe4Sa4qHwrompE2tlevpB7kGQVpOQBog2eA6moosIBZzEde
kQ8HNAbvMYZtvO2bUj0iToH05+aCo83j3HeGcjY4TuZO2XJY0ehk7HiepWdzwlFOPEVuAaUi9o7E
qFZaVE93NU5AnH0kAY8hOLByWbD0Rmuqu+pzkA5FhnAvuD6Y+qkekaOoXLrqfOCXOIe8deOwka5R
o16laMsjHdf+U1SXzRKFGQKXXjg+ixH/P9g7k+W4kTVLv0pbrxtpDncADixqE3MEgzMpidrASFHE
5JhnPH1/kZm3rlJZ995Os6pFlfUmTUoZGQMi4O7nP+c7gErZ3RRc4RKQxOzX1RkXPpR65TgpWsAU
+FzWqnOp+gIDgTwBje2WGbYCpRSrZ2fspnpvEmsMQelm3JY5YdMlXqVpjhkrVM+zPSRc5nnW0TaY
+/5xwglVHe3ZxwVNW+k7yxw3y7AZia0MY6yig0lEuLU5f7xWdh7Qhy7M3eKUd7W2p30LAoFpS2Vo
X1zcM7A2f1P07lW9uAwjZPcUeRj9VkkRXo1QxF5ZMNLHSEtqy/pqQGGv7Xo3KouxZ9eEtEE6un6P
IvyFZemGFOSJ8WCGnAWqmmJNFDppUnsrWuXsaqUvOQfMos2eHHYUXlNpC0amHHFKjBMEwQzm0rru
5vJb1c7YrSxyJZ2d5HCGhXQpP1EGTB0BDDorfjic/Qf6+sUE9Xe17s8nnovo/cMxWEH0EWXZTUen
NHVH92vbnApjpU9//WF8xCrPkZ7W0v1JOx+WvCjD0BqPemrIWDMfoTFsrh39L17ORVz848u5XF/b
IazMiZDz3B9fjh1YsvMDtz8ufdG/ppcVHm4+J4Jo9g2NC1aWfDcDeYCV0+XS/xePLv84Iri8m7ix
FXU8ARanAK/1Hx8+GaPMgh7aHZ2GaT9sgu5R+lRiwo1e+JC25t6vwWhkAHRfsrnEys9uYhDB08Lu
wvl1m2FjlLtsPApqavbLdDfpsjx6qiY6IETUVXTHYD6gCCwxt23TcKsq9RIS3YhLgonB+Z9ftz+/
IE7CAgcCr8yXnvuTmLtAXNKm7KvjkrRM1CDBQWYYEJmQkbwhYI2PjK+Of/VBFYVITHt8dqaeFj99
Jhv4us5ACoEHjZaz0oq9dEc+JqIeeq7/kg50uWQ8mC1oUbf5TbTk/PGSRYGinhWN+DjS6bfFXP4+
ZdYuF1P3L17Vn79pQNXYhjCTRORQ7uXff/imyby1q7JOimMCaqW7dewqZOHEJNMf/vnbZ//5oik3
cDhFsk2UTK1+umhRljipu7jm2DkEquKeLUXYT3F0Rv1Q1KJKJdt9QIQmYMkb29ts7JVzB4B2zUIU
v/e/7v4qmyB9x9CLBrZf94fNr3vFf/5U//Se2LbkoxUg7PC2MFP743uCh5kJSOknxyyOhT5Wft/d
TeXEYekvPw7FWDRn0DLMwwQ/vfeUbbR1RFXmsQg5DGwaktXJJgqNOf36OP/ZkZb/N0nwv1Hw5SKW
CemJgL0vf5DcAn+4QH/KwJxf31+z+EeR8D/8Bb9phr74RZGkYwYDiZ8v0OXi/aYZavkLiRhB4CZg
HsvE6d9rIZT+RXCIcZEZqcWjvIF/+l0yVPIXnp2PI16pgK8jauZPEuE/kwz9X++Af19xLNYa7Wik
Ql7wj19nAGhlZmddfDCjznc9T97DUUSJJtSbnKGU4jB6RUWEv+9V055E5+pTydiWiIvXpTdjtWCO
hm/i5jg0TfPJtUJcnoE/f6rSPHDW8BaKatdkOQINLsfgIa/S9l5nkC3XOs0Jliq94L0iMBpZzboa
7BDYowgpKkspHXsb/MGqjkNJk1grXWJckz2+khIr3ijIctstZc7VvswvFJ7FTS6znaH1xGGcPe9r
M2dRuVJlMCFsiU6gBRgz1EeUpNBi3SYMBjjETusT4n9yz4bX5RC0NPWTC6Pksac/jQLNfgjXZHe8
Fwl7+Q5ixQxodOC4gJ9/MWYnSYpc2uZj8VIDaFWYDCzGoUHW6YeJKsSSTKcavqWuNZ2CNMeP0UfR
g2tRJlH7iXyUYKlJdjbuXW7F+QPlOt7e6pzg4Jhq2Q9iKjCceTo8g6lATkAe2arImzYS67O/G/om
72ny6+NvwcjQ9mCZlsZbI72B0V82LlcVgeSPMRymR1FHy3cGKxRph1FVvyySOreghwCAUSkNgY/i
xXrWzsUv1vd5d0ent7iZ03QiEw83n04tIgr7zCTRxN5nGJ+17VmfajotzcobtXjGzEuBQuCRyd0m
REPuiJbS+2aP9b5ZsD3bkszFahJRe5cXHgIADnsi+XkFbgMYc3dOC/LKq1o1xUGT7G6PTl5z8M3s
ovuKeobU4FKG8D3Kw+kJiM04rloqDDidd5YPAKX3r0uqy1qgyIUxG3qo5T6rOUTeukGPia+b0wKC
VsBhYzVbpkwYb2GdIQuOyrNNcVupHYZi/b1IVXip5a3dcF2lBc22Xi2NTR45xy7buU31FWtr/AX/
M8iLHOfNbU6yZmCchy2cN8Pk44FGyL4D+NLQGZAA0uf9G/CCrxlsFmSt3Tl+cG2s0bz7XsSBUIUf
SVrhOW+MDL8DSO8Oflr39jfaTulojxvPHjAAhgsfqcnt0LsbFWO9M9I+90Fc0AxnDDDvcWzxpsYT
zGWcORuB6vGtb2VrnW3Oqdl26Pvgq1MuS3rXxcMlnT/h/E7h8z9j2HLemQcnL1OUoX00QUgPIHB8
s6Zoz92lwsocXMiAgNGj4hKZl50PGEBqGDayoOFrLcqss9dDEPW7ORAzFX0crL7DbfEkfJgAuyOg
ZPzxU6fvGSq2x8EbWmx6eT89WiZo3+C4tZ9TIg83zrQsO7cHpUCz6UT1edUEwz2shPbz2Ljkkd2x
vFoWTjSDYf+1nYiXeUwNQ47UNNMhYZaxA/AB5xfRuzJKONAO1eeZvoirws7ceOulHhN2cILlEUvO
hGEqVMvK5VM5rjgKITXG7uBi5tfe1mvL4VuwUCKMqNHrYN1BiELJMPODRybc35X0goZb487Tvo4s
d48LWRw16VtmFFzGlybIlndcoXBfZCfma0qfrOtex9F1QN8ZpO/S0Q9jXiWPw2ChVhpqKY4CDfvg
tGHzkGCjvoXdTmpHjoW1AfxVfCkZ9mwHkrS7NgwJxWHJTIihR8suzeh3YytdJVurQ6hbL46ffi2S
sbxNDYRGthKXAfA0HfuwWd577OBUGsR0ieCsLpVmEjxz7fusIhfljFH1UpVVhnUykuMJy4/CzT3p
Bpuq6J65OtPFAhDZZL3hiQ8GB+XJwmTcrka/VVTa+Gm5CRML7Z7T5FjxWU3LN0Nd0lPnUG+3qkUf
SHI2dfoVLaj6ggyMj7KuGzJ3snc6d+d4i2QOnqUZPBONaXovK1F9alM7zR6kX+akTmbFTScimLxR
Fk0lV3E6C9rIePux6iSdNa28Chf0QZpROccGCUXdVnXVXEcQBSC6FMGcUUwjgxu4CQYFMIo/Yqsp
N1UrkqdINmA5AqNYbrRhVJQCUYrXxEP0FuYyAbmIIdjBIXSB56asp5Mz1HQhqDk0J2hKoIUYPuSY
culnuyFPPrQbm8KDzeCH091IOGnZWBDH9gNJLE7oYQ/+uDcOwovtTpzAVXpWDfGWtSw7dRC4PQiY
0Qs/LZSdlm1ZrbBnLuc5xQ3QU09xydk4An63l6dvus6KLRbQq5Eign6V0kKEeYNneF/RDfpZGX8k
G8KOAxdKRzd9m4nhkiIhHBF1ujzxtXHLz8B4yZY4XXugWXbfoXCi6Nsksf0muOo8qBgYoy82wAJ+
SwzcBct82mDnS6guFPCAloL7EObLxn5Q/nQv7ZICQjEs7/QVFSzUSfdkOMtc0SI9rWegHGuHypyH
IuwHqiMNhdBRp04c0l91Q1UJLl1zWEaEExJH7bOaXEWkEr79KjaGJKbPgLJOgnBYl2YI7npO3rsM
lst0MRlXJ3yR4NfmpKfq1ybBp5KkIXeapNN5UaAB4YeLTTCE2TWFzVO/TYlmQPWDYTWvHd+G9tN5
NqJrPFg2XZQzpZxLUmeXk2b5gKPHECUb1RkLfXqFHd256qndqsFF9O0X/PnBpnUL/5s3UwFCw4NT
07hi/AcMRvqQdh2wa6cKw5WcLPke8IHBT2EX93UawJck6uNs8wywjHC76lkUdBaNPZe/ZLz4JY8z
nWPDzJZ2lcCXX1Epo28KglvfQMG4hI8DBmxe01VfO5RBWDV191TLtv1GLKW68zoPlEWTzpQ+Zml0
07ot0Uoiz/sRxj85Y3BxHXsuqb/mi0qZtl7cbJ6DKXTljnn0PYzr+DYPLXVmigEmxSBbk9yoOpsF
lCn0y+DQb61xtTxajhouRKcwetEiwxQTJcP01aJhidZcNIhV2qXTpypIvX3sV/o2wAtxCqjz/uD5
Nne4dOe3YOlxXi3VTLJoShrD+b7xu6dgHnMGbC2JkY2K6HJfee483wMV8BkXu+OnhQk/MIYifw2k
x1ajQtAmb9CGIzA2sO8I5bWK9lyq8UwFOCQXnYTNfdIoBndgjYFBdvQfE+0op85sqz6GBq9Tqy/3
PSng8Fhx7MQCFkye2RHHtG/aqnI+Sz1CKCbVRfdxMuSA/KfGj5BqZeNfJUjDDLycqQWAOGKIJisl
FrXuZc0QIpzH5mXsEOYwqsSiXCeLCa8TT6oSurcXH/mEBIwkwa2+YghiURtd337AXc/73/q9Q8F7
nvYHOeXmk0MT1kNVG5IuDeehh5SasM3AoXltSXo4ktb1iSb34nti1z6SqtsWcsu6C+gFPBak4Mxv
3MeZiWZMUypbgtXYtHGBkk/3FNB5jjB3ZLwZ14wDtRjayLLcZJkDsYkQkI/flqViuJZJS9acqxBF
64lJxd6zO//BGAk9bglGf1lB6nA+UuqhXKiflv0cuNb8mviWePd909NnMC6s5FnTdD2bVRpvVnWP
2rQ2FKBuTQsMM3ZM9AEuE67WAnhpDmCY79hjkpl0/GS76LK57/2i5VxN+4VdtL63m9m1pRtnsiUR
Up8Roegz1CKvDV8DRh0PomCLgbUCxtW6yQPXwKXzLp2UEXEUstQLezTsR8HCC6dYrS5R6otp2yDh
AA5jXd7wye7tbZ2K8lVhb5R3kP/MNhxwrPG36a4UBvxaUaGyIls3FILwqZLrMK/jO8pInKPKfILP
IscvNXstFRVmkDXgMTXi5tT8SpTvxOE52Y2qPlWj9ttNHYTmozQJE2VlYAoBtvY2BjYU2ru1bHQ/
cZGhhR061YDjCBWDHhpLBCmFqBGbqOi6bb9QbxFWSeauXBFVr7GxmquMHBQbfBJg9CTbwcfs0L+5
D61cT9cQEa2ngQYO+GFx6x4jELYcyThzyj0ezvBU8pn+NpuATfPi2NEDKzdQeUrIgis/LKkn7gSt
OtNUqr2w2n49wFDbadaQbdTIeutJ6kBXRaqXI4g2CsSF7rcBPS2rfm77a560c3JQmr6wD7hYDoNi
R1G4si5IfII7Y4j+GDC8IVcTYQxMs/6hdPoLph6DFR1S9YWsRZH0PYBXA/Q6gF7iItdcXWjCW3Zw
4ZZo7Rv71GAv+E5uMf+0W9gX0Vfshd3bLCAX4by1Q2i+MvsataW+xyMM1JLTQQpIyTJ7YG4wGNBT
n+g/u5vJWL3YwsT3sED5XsoJST703Onk18N4cCoTXXlelfG+e8nJZ8SOOKwTl2JEQaFBs2juUQkl
f+zQc9LOQiTRSpMdoKUjStnN4mh5c7nFUDPeRtuML057PRYAusygOBw3A7ZIKE8UMkSMao4lAJkE
LFRSMv1jx8sWzsMeOjmPzlKqo/Za664kMrodvZLZFK2zw1NtVXDVuPOCao98f6unIX7iq4eZ05ML
t7aQgaEfRBiXWxyT5McLkd8UTNNPcOeJpqLFN6va92fQE57Irl1LEWGEmn+TyGXyV2GRpreNqWki
dEVubahspKArj+YWvTDtHvH7XEik/XAXWCRS+e7alHQ1wfe6jalnCtIwX3lyji3UaMf+LAlfXRs7
S49u7aXXWogOoNiAlpF33K8oY5M4B/08PVJZH2/6Is/3JKfhzgfWdJQV/YAgAqYry/BiM80vWYVW
wbyqi0oKgY3qPzcsdRRkjbXZkSjid4rOPIbYkp66uMfKOveVBAcYj96uzlKi2Uoyuywt2yYGOoJW
dHRcPNlEwXYecf+70pEfmsMgqzIRipahuNWdZ4bmny7L53bIMjyoMFvHTwzRY67lUpf+rh/K7p2s
ybz+PxzODb1OyhzU7LKjMc00bQQdzky/5ti9XVhS+o0JUoBa/yVS438jEVEFEvH9HzsLV0n82vwo
Gv72A7+rhP4vSiDnCS0FmhyBxr+phL5C8ON/e6zjrnLh3f27TCj1L4QMNMWuOP48dil/lwlxFvIT
3HHInlyMhX+tQBa5Ejnw7zKhdqTwfUV+xUFxxGXo/jRmqAfPtHQ8qn0V2s5TGjnLpp/j4jRpOicG
lrL9UOcvcUY2AU+u/5Lg1ztLx+1xLPAfZ18Etncdl072OY3jhI7CBWROUOjwOC1dTBmHbNAWk8bz
PstlhPjI3cg7hxndJausA7ifEXje4y1fPgfKKz+WUnef4wX0/Ip7e3frabJ20O84pbXCWjt1me1G
4RNpbgb50LdjfeW0RXnCv8f4iWKFY8QxlxggkVvQfYt0rqquTa9SE/B1Aq5TPOGrW8SRaYR1JVga
irXrIODA5MZBSOolfGYEX+9zFL0rLyiHr3VSAYNNLT/Dz6Pn5FMIYuA5dOcxYAIa8btVOQmQySlr
C/YBNvYXDX/lxXl5wjof7dzBy24WmTYOO9c+OYs81SRjy4C1qNSMU2NPNfdWVeLxZlQ733OuIMOU
6+K6gKXCQRxAdIbzyc2B5OEp/IBIbT3A7ggxDiXhyGTZhcISW8A+V6011zfxlLlQR8lmVrtQw+JZ
RzFVSe0yz0cPCN4OfSC5GK8wc1DnpHZVr8uzclnHU9sG1Zo7Au0MSOtB9tSx0+v4EXeXvkgvBqBB
O6jTHFIrYwtaBvA31lMnuLoxZ34y1j7Q1RbsHIjcQm/nTlQ7djL6kdpMvRuUat7nzmBJS1tMQj2+
kW8V2b4Xuxu8E/aq6ApvU3nv+bN8Hp2iuc7cLHWhmwFS2bmVSK3tRMsGt2gETkDJqeee4FPOB7DP
Aey8otrSDIyNxyXjfsJTqs8EiceT23X4HN0Kv2JKdbrtURdIOtU8cbDuHjEAx+OhlNRQJIvVV/Ap
XCFXqQvzVxBdu608AVFYZ3537Ta+Oru1lkdhXxKdYUj3U98uxO5ByeDRbzxgzrYVwP2LeiwbWTBM
53BsH3OxhF+DpshOKG/OiwY7iR4/GxAkjeRtKm2kip43auXqgqrLasCAt2bzWtGTCiIjhrRN0wuu
pRGvrN8u6thiWoMC6LWSLfvQPFglZR/+nNLcnrAbquqvkKBCCpnLfAN3GoXXaSai2uVJsLLsdB9y
0Jid2y4DSo8depcH4M7DxvkcUlie97LdlaUmpb7o+OwIfwTEW3+jT7G+yb3msW6qjwAxYB1CRrrs
9lYVxt9uccbbHNeWditnbbNzYOfn0Wfg9flt6FKuhDcYFu1ulDIrNjVULLZN08xZsl325BB0h8MW
WGLj1WuwWohuTh5TcbZ0+dnXmIv4Gg7PGOWKa0sgWDcoWHvjdH1/TyoijFYR4UB/tQgr5oBkTf5X
0rkXpQltGe56F8XfsoJ74oa7CVn/UiwdEb5liuO96nlzqCUwgEtAFvMk+aGL1oFSQRkc5AuLIjuy
8ZADdfaOcZP8p51aO59+aD4W3bS3c9fZi8ERWG1r+2g3BCiGkea/PEI5XkVLGD5r3tp13w3EuysX
cxItTg358pGMhzAAuou0Q3PFyHMNdlY8+mmzfPVJtytMjc1wlUtJs5cOs7tQ+uFOpGXyUVGE00Hh
J4EFBV7MuxE85ZZN8TitFslprlBD/0IMTpCE8DgYD0uWHOYwwcxRZhHNeK2W19iBmYAQiTjQN9Z8
cSQexbCZ6YMJRwKC+Ke3ximGR2Hs5guIqeykc2wTG5lSF9D2GDZ4/9u7NBWgrBQQyrcI2P2Wcf5h
idwrQJDzmb2/+dLIqAV1OsFoy6xHDC0ZldU+UBrC+7deK5ZbArj53i8KdVcX5yrpjnir5jvR0Qsu
tRqesbsPu5bQpVynkwZtklXWjWgLUV0pPk23Y9UYqEbc4ddZH9gnZzQvZIa6F21l2ac66ctr3ubs
HjSS8xUWFWafuhGcM2tKdG6jmIaaeJhxI8poaaneomV09DtaFlxf0pu2FMtmDEmuOUF/ZeByreNl
cGs4bMtVYw0wKgLsP4/LmCEWLPnyGC6dBAJAZPozEoIiYz11t3ns4IQ3OcpbbwhJt16avtdZ3B/p
bOMi5ZabPBoHBb6/PLZOEnXXFYncRYh3B2lXSEBjPO+9MOLW5+dA3FXBbnYF35bNrgMl9KzBIl9a
a8x+GFnuq6be2anNiXghxRYjWCOSWFEJ5g3+BGidaB86cbVOwtB8Jnu9PNPCKZHQ6MFBearlqXI4
X66LWNnHSKh32iCzjbDH7M2N/TrbLtTyPE/0gUSwYgNRkPpq9Hmq/PRa+u2MuY17K21pr6qlEI2W
yPQmdZroVlWtoplkCRFP8jHIvo7cTyGWxUJZ2zkqynsAkza+iDpZnkrJ5g3LXN6fRNt4n1riPc9T
ar83PS2c+yRsLQDLEPV10Ebfmd5Eu8ID07Oa5aRWc+tAR3DGYIJQqeSntNHjEyHV8RXUSMJNVzIn
gFwjcDfr1K2e9Zya70ZhSiNDjW0+TvAd5xzpIGZI79CkULU7XG3biZvoFNFy7Zf0hiyVO3wJwujt
UsvGV8u/qqmfY6RBTxcZ+UNR249AxShySMvxNNfhDWbhGu4SlXk+PDPIvtUsH7OGL8mhDxL3Cjab
9wh9iWbJtpf7tAi6ox+nbDqAardvjGpvsEZyoUj0coRhdlFTdC9XWJXTjUlSgIKuHO+jkM90PwuW
1pzu1Yo15Rk/ttnZ9NmtSQ43d0Y703PGVJjJaeCuMlN4+AlBpunStZ7olNtODge5Rkj/fmzd/Kah
8gxTWZJ+tudZHgfGmVsIVtU72mO2H7MWLYnt1oGTb/DFU5DyQtsr34dWTjuoyPBiRs+bH/H01gdO
e2xMZHtwIhGf47KnfnqIa9J4QEwmWMcferHsdRW6t5VskqvcYrkvCD+8zQXOQyoxfBgo0wDUaTUP
VnJlcjw87CTho4WhGM8LDH2kgdzybmav4UYCt/gtHxq5Ha0WxTq0uv2Yj8mdN7OPsqMw2OkOfNyS
6uoawzthiKQgrxCCMqzb6T33lvYuqeqb3lcdfJuqBU5gsR3okmylqYk801x0OQ+OZzadySYNCucW
fYdawIrbeiksh5aWbC90cp67+A2f7ntlB7cUrLW7nBnDyDc40Q9lVdGCVlfC3sW1dcU9kaGxpAvg
Ka+5r67K+TI2EmOfso0Iaib+Xjfu6Lu3HnwAEOKFOb+vTwNggz1QnYBrXyLHsckq+70Lk+QTi1S9
n0YKF7Q7RvVpyWv2fo2fBe9D79v2bmlYjVpnGB8pf9IbZ+mXa9Fa15mdEqjumXoSRmRSQnDx3DZJ
wG7uUo7GOTtBW47sNkRZdNWTyezokLcdZOCLmXBEVldu5d1wR+i2LizPsxfJgbFUpJIvFT9xlrk1
t2v2mctN0/moXZWo9YthZ/1YNrI5833FvGRb3bxr6nm4z6w6GYEn0XbjWDb0YfLGi9xCmhJEZuhT
oymmMI8LuhU9iEhULzS25GfVkqtcU5Do3qiSHUqW4V8gb5HmchVHXnmXyc711m3ehh466pjQl143
0bKNFkG0JQur+DPiN3bmquroHBGOdYpAn/kMvI8l+KcbQhIeQ+02v5aDp9GwhaPYgCmaTYiJUn06
J/ZbVDEE96jeeaG1pT8SGGFEQacIfZJ5FGcxJHxcVFS9+irAOTph3C8ru6YsfQReCUypAwfYzMxS
Ne02HTqBU7t71DKzobIFDL0FUXs9M9Xec9d6BRfcrQLZl1SrOvHeMP9Gfu/2sYzuiIJ81EjJh7Ao
rSOhcCqkIb6LKgYFkdwQTQtwkVT5xpC0eBRjY1Ev0FC+6sILzQRII+Nke+tyxCC4f+CNWECD7oqS
vSHP5OS5xYfAmL5JIusgvQluXcaGmyNyBmklsDZBGcOOGCm9iyOkFTptbBM9W2w7UNsHipbS7pbT
eQGLwr/GTVZvcmoyoRtOOw4jb5iqzxnyLxgdgCJBwtogoq9dKa8iepVWeEyhTPSaEdRYz6usjLuj
znKqNQhsr/BoL8w7c0X3N7WSGWTtTTLQw+5dxi6jaXa5kRthplfmIhT+xYeOqc2GINHt0uvsblR5
ufVisVzz3XP2lQoDqPeBvRrHuSFWgYfplBZt9BBW+JWdEDxrVA/9ljFqT4lEgmZmVYXaLUzt2JRa
GDcm2w1JG7h2uPYNJD7cDJdRlDZdc/boZkroI+b99RsIqdkE2BHf5HBwLB1+6m3Zf2kxQqSE/w0H
lrSj221qLxPiRQ7DPfidnHF6VEEWcvLptVNReNV6y+jCdK1WbGjcL6Q7qLXvLDcAdbBwwDkJZScP
XhWBTwK5tRyqSTCgzQLxOSpa88jgpCJX2Dge8a3MtCdN1Jk9qN823PKY5DtO98hslb91aGdd5l5x
g8H1nlT+YTL1KzMIRVLrkiea0nUAp3Rb2WL4Luc+luxOhX8T9co/cMYqOr5ylXmZfd9bT5h6mHw2
4fCVb1ayxv+ORSnP433uTd5+mlmqXSz/RxkHEdWMcjp0PioBwrYdbJnhVFd2xD2fu5AYP0VuZl5K
EyT7xOv6YpvrVj/7bFwcQKy5mSg2hynwX6Kr/c+z8F1whRLD8j8W4PYl3trvv0aNj+//9r/1337i
NwVOo5hdLM+2DSHF+zHbqxXYaRLWYCEdIZVzsXn+nu213V8YI3sBRYEYjTEPopv9btSznV98n0iw
+JuJz/8rRr0/emI5pfLEhCfx+7qwYHCH/9GuJ5kawiwZxy3W83IFGWPZ0ZYs4ePhxbFoZf3NCfoP
s8SXpPCPet9vj8cDovfhb70EnX+0B5qIVc3DCLNdHHzTixN9DMzOYFVhpPjhGtz99jv/V9Hnd2VS
dDBvpLq4yn96LNcHuiHxR+KiFT+5aHvPZQAJWmQrYWivo9ylRpA4ln1ks1xdZ2E0XPdMmvdGdsUm
qpvgHeL7cNcWU3bEaohhhsCBfQKLXbGc9i1Q4SyIms8ORMbLAAI0vedF9qkXsiXHCn1y3dJjj19h
8hnl5Dh79GpUJdXnvYJ4k9lPOdCYYad0UttXFC+Ju8TIlsxTsoQM7rTznXFruaUKheOi35r+oydq
/Z0IButXgeG7DM1yF9SSvRp+mGjPDZqjCUf4+xSG11UtAtijtUNT5YXVwFPpdRh+9slbs4wBcNKr
JDIaacKfgZlakaX31aJIVeWIh2A0ghEnXus0EpujHpqPPLWak269o474PHAYlFtLF2d4bk/kw7Jq
Q2N6eAKwulwlEqDtNJnzFJNYdEIxrKOk+mLlVLD7Qt6nDkCmwtXneeohMQQyZh7Z1GsVWM35UjUP
movTekigkGNjYOKN5fn0hiG9bW1rQq6a2y9JAAk1n5xsM1PmtkKchZ4x6JuOkc3OtAiZMfWpilPn
1rWC7RAWM5WT8p6WH5Rg62Guh41r60vP/BTv8cc6G5pMjuzYOZ5Xiodv4GwLO/oAPg1/tE/5Aw5E
jXXr0BrOvhjDCkpPWwGIkweXXi4w24j7sbdpR2D/t7aL6DWS2XVeUCQgvehtJN+3sltC4k5h7ckI
3JcZlNXLO5qpiwndiR+J30VrMcl3tw/PdqaPdZmatbFzsuuMpBLsUmvZqnskrmld5vZ76uU7BQVo
nffdXon0Ax9yts3C5ovLX4bQv8Hb84GEcgbgeYqQN9fZENYrji+PEaAmy21X/gxGM8wYllKGYZpk
W5GXWvuTT5FeDXglOqfKGQVh+bC9rTv3JrHKL8XAAGlE21ip0VyJYPru9VW6yabG22U5F6+ZfJhs
4FdXQwcMuVccPRa/wIoQsAb2jn/DbAwidDi9xWH7ecKARsc3vi7KipK1F1JRqCIcR9RJsF8IV6WF
tCfBDM4Z+aLJizgWZeXea+SXTAS8AGyFIuThzJi8haheKUCblfGUXmMyWjkVlerUyaSYKCUF7mU3
bBq2y5Cv43uSbcycS/B1ljGMZHO+qGyz4UFaWAjDVj+Nglda6PyMxdJfOaLiEF2W2/+/uP66Hv4L
aIatXJ8V6R8vrYfXZn4t/rC8/v4zvy+uTKoI4mBqd1kufxxvsew6mOMZd/IQADQuaZnfF1clfvGZ
a+E8Z3vHsvuDC57Jl6cIXgQ2a0Jw+Ze/YIJ39WU1+3EFIsaBcZGaY4UqzTr+03QrsyUx+Iyqy3QA
2ayFHvUOyS7fFUuafonYvL24fgUjkopsgEM1zH13ctRWZDUI6UEGxxS3z2Pg8Dsw7qXBp5KD/Rfc
mvoG/rrznLgh83Up1HHOFXz5xFLUTkbTseC/By93+RL5pIPndW13zvvFTYFlp+67GxZh+QQhgm0o
o/yCGr0K3dX3zJM09sj8XMjTRVu7a2uVodFQQd7FXk6dqE/XehWmn8jxt6eGUOInDmDpNQnFXcKk
hUZ7GMYFNustWV9/laaYUqAD4W3IfIlXGb2uNGCG3MjF+FZ4MOsCFOx90iYlzpjMbFTdw+LzgYUl
XaNXw5R2Nz2ZqA3lMRs/dqvVnHjijHhWXbPAWzjihLNzmaTcOBKQ4qCz7HHoRHdddpyH8doWN7V0
WtKIVDDoth4eTMHhaugCqoAMIcSsd2/CvjHwNCZCjVMfvNiNo8hxFsP/Je9MdiQ30i39KnfVq6Zg
HIwD7s6dPnuMGfOGiIiM5DwPRvLp+6OXSqVUlwRo0RcFNFCAUFCGMiLcnfbb+c/5Dpdmg4Iio05v
ADQ2e7lcy7ummlZA7Od3L6eIALmJ2mESYb4RUczcYc/ZYPZiecDk9xik1Q8ybxVOo47qWsyXqXrF
BRA+dUOoXiYegw9e0Adf+oxXHPPQDMeLEYEg6SSoPT2Q/M5bGMFEAvAEQafF3hGzH8Jr/kZ7g7K2
aWDFt4U7BOfYzceTR/x901QKgIE1z27sQ2bzfILxk7XmPYJnXKMEulxVPeZJd+jzH/o00ps16FRt
iRJCcdOWxdkEycyaQwKanHhdrDoXzCp0LuKHupsjYsj0v5pXKV2Ifq4V3fOY2AAjXK9/doYkfkJP
Cv221u4NO6lOyaCMH1S0y1WO8RDHf1/T/5yEE55NI/keRe4bPUTBVdXM1B+OTnAyMlP6vaK/e9Ul
JW4FkuhcRh2nklcDo899BHCe4vF2Oo4MNzd5hS9YS0lVFzrGMScczkNtFO9N29OlZFhqj2MvOjdT
lR4kDZZGOAZ7zheaAk3wI3fKc8sb1alpS9xjPDIsytfIbGx8F/Og4fOR8ROgVXhtqVJvOfmt9yUI
sYqQL/0SJulJmXXrx57yU1vexaNe35vDmK8JCwzvpNPrJzlisW3K3nythiokjzmYUKLMAFBjiax+
ZVGwEfn80eo6bLlRIJ5b4Qlb/sKwbaobOcYofG5VPQeM9HRc5QLnXQ0HYy3yKt0mQbYKBjElaPx0
doVarodQT3JIJiZctw6OBd+vgK6yggqGgSOPnSNi9eQjZZZXgQMomCCOcQOJv72qCrxkXQTToB2c
hlgEMjRndFXZV2mEqXITZCh00Cn0L9eeui9m7vrK0Emz0rRSzwDlDTjXA8hdkCVty9aPbjP1GDdR
Ue902xXZGq0sdXxv0j0/nxJkZ6hCxI/xri1emEFeGaQeNmVmii2ErqXMxumE9CtwGe5yhlebjlE1
plFRc68x5y5WNR7Fr3gPGHqD0Z6QzuQSsJ+YUwN/yNicUbtou3w68bmf6SouXwh0hvikkrC/G+mw
+d6yCxmRtkLjzWoIR6yKqo1ex9I1wRmbKahdB2MYy26aaZzXqbA6xfbbdB91gV5HKFq91MKYi2PM
ksVewaaYDpoSsth1uWvqTNqx9hGWI4N2xz74pWfxT1UAnudbsQhuZjktD21AtjwY2V3Bd6HuG64Z
VVw71xCLNmV40MajESNgWtJOi2m6BRrBHTQX+zg2qmZtCq2+VllSR5tx7Ex8bYZOY2KrKVhrE4su
7BCGLL/F9oBcgSsS3RD1o/0QzYzvuO9tO6K2VhrdtyoS2gmPPJmuvOqajdNH7HwTAMHfREh/9xrg
Qf8aN6Et1zBxwGarXlnxhp6GiBuKRshAtDLAyZjpMG8JtA0IxlyvWGlcGnlYL7eUNf5oNLt4pjq5
xeHfTtkaswebiXSss/s4dYLnXnntVeZZP+pJa96JaN1bFN/j1KUQExkuK+1tL3Lv2Mt+fJtgBgJK
6gf7zepF63ILTKeDsEMnWMVOhvFDH5z7IHVn95Z8isZihjaZmhKxRm29xOMHaJyoI6LkdRbXjclW
aIh58ohlYDwtfPwnAYiqZm1mtT5SkFCsDxr1pWPsJOtGgmpN2FpsuIbKKy0dWmdF+hRCUpf38qBp
wERYHNvuS8XKBQAvte4qdww66PWCNyBxEyBK7GqHHbUp+mOPrneV5pI0dKoJ+nEK2Cgv0hn4nh3i
ukca0qwCWM+SPSC31R7LLKufWQvn1iGmLLVaBw6lkdy6TGpjGtGiSBa8cJqZ0XRL/QjfoMQw+p32
k4w+1TqZrwtt4BNDKip7TrDynXiG6u9C76ZnjDAurjVrwoDgzAnP3sK0uBxkQKp5c/evTPzzXTug
Na6i1FM7aGXaa51xQhkTHpa86Dj0aNjc0XngPYUzhHdRedmdZULD8BUBKD/qzPzKzIqAQo6A3ywP
3e6GgA2SKPp+9zRg++78OTbLN1jJ1YGaPraltVmZ32QcuSBkqlT7KKAIzFT8iUasRq+gJMgIXEYF
3ALZexxVc7XThiFpNrCIPAra47Kpd4mRi5cub9D1C1F8OZHl5s+6CoS1aibl3CdmEoVbR7ENaAbY
2KsuLdNbL9Ih/nT0KdIVFEp1IhBgUjTFdQNAI5sArvegbkBMUDubffBaISXiO6yeVNtxCgzkjCxL
n+/TJtIqbkUlTlx2+Iv/omL9qDmA/FdGrQkikalJm1RvOechmm0qFwLHCffYXr3+TOgE2T3tIRj7
QSS7G4HXhrenY9BVYaRR8BLYY4bSgX8SeZvfKlis6qlvR/uuU7EHPyrmdU8aYGsgFuareVxkBOFa
7X2vZ9W9gj/PzyyEsbUBgvGJD+P8ENMBeE7QyOq1xQnHO0NODnCOXt/qpd5zOx/SeJPMAis6sWpS
IUmT3NhIySCf3MJ4n3WnfNJqj1oVnRX8td2M/Ea8LK0Jao/8hirY9HsCE+47lHbz0zAcvq3QS7on
Tx+XBF80UXMOa/sT6ZWa96z3nmIRw4Oaa42HX2dcp+g+V/QKBaOvyWzeJSqhlMG0qhRBVscfkScY
QHYlSb9z4I3uabQ601vjYOgSP46j9k2BAoI3BE/kR1Z5+RfOUPNIb0j4wYId9HLYzt6ZJe91BMb5
MM0Zx/z/k0vjnzkdfyIq/qls+xN48T+DtMhdbpH6/uLSGOd/3iT4jy/+9fbo/SKo/TPRWA3LhaXN
/e3XCLXkXsl18jeVlX/zz9uj+YshJVIp8GyMOdwjf5NmuViaQAwwR/J2dS7/6m9cHw3zj+Is7kwd
oVda2DDJcVv/lziLFwOzh7srAJz5sdNOANWXfq0Kh90n70geVyLynlQt3Z2tqXyVW0HnO9TTHAy7
Nr5zjBd7Dh0QWFgZe9qDdhZc6LesSZ1tOdsV3oUurT9rDHJspWtyZIrKF4217L0LdnZLIjBc+FVd
890rMN6PUevcs86HKcxyw/oMsjK3VoVlR1uoaOQz+6uYiNIJ7VdncLe7Qz2HB7aFFtNJIbZUF97Q
H1TvK+KcL3ZYe99TzUZ0iaIp2DUIpVuz0OE0ZUk2fg9jK3jrZdAfwdaDb7bHbje3ZbTHS0oC2xDF
rh3JGIRGduVNsXuDH1FtJiMp92UkKNeYekYv8mqQsdv5VtlptPESkEs48G1SBFmRzPTExdXjMJfl
V1zH9lUnNPNYu/3D3AoPy2hLm6FTW/rKkNAnDbukLMyNKX5fseVqSOlFLQfLwgLeudM0rtnmpS8t
noYjF9juWKTGZxPkw1WQxvE5jmyucQQmvmVVFR3MqXXWGmseuQpTJ/4gW6M9G0GIPyNurXNIZ/JH
NfIQXY2t1H4Mk91d5Yw0LyUn0xUvOD+nBHkY1MU6lPQ5KeQA+LYuhj1cFFxBhfsDsbTwmeN6jPCs
6Y91urB+eG7iKwCrP2fu0j6DTYE3vMUvSiu+WbmBmjqzIIzcXrwMIeJZbWc1sKWB4CIr6+Xa3e7B
LtW+AsVMmasBoDvsSLYOcqAeR5nJiej+k8uI7UuaQR6gDnWroeUU62hNeaW3IN33hCzXdNjmN3GG
qL5u3EgRE2Ul1xgKAEDQ0nrvGL7BTLXJZfSFc4fwWlxU8lrXh4SuDHfFiy7OVSfysypn7ztuv/Bx
HHRcIKw8n6bRyAgyBPaDKghbrMbRq7nxav1aVajSqBuiYG+pWWyjLVKYVtNX31urvfGshlqQPqy2
yJvG9UwF3jZR9oizNesxQRq8a2PhZY8ZG4jaH+HpbDVw0L6X6MLXmqJ/m2VUnjTXre6ZmSncYIu4
nZRoVuaIvcpaVGgWj9Xk4KuvRtTgnKG40XCfNjCkFRHe3chg9Ki7k3cd8dN1VDpR/CgCxfWWFrfw
uitFeGvOuoU6w7KDT9nMZbZQjdgRimVrHIhpvSTy1w6orU8Xd47H3lKr95psrC2RHBfYeHo79+Vn
qxMDSYNkrZFwNUSnbZtSXeWDWe1djAXU6tmUQJAT1gvjUOEAAjcY2Zr/u2f1v9nbLN2tP4lmPPUM
Ae0WzKxOvYP7hxVRQKqQsmQeB1wmWBIMsmQPWtGcF/F2LKozIz5NlTlM1rZ4yejVizZl3TTX1kz4
hlLBoj918wCmLo/Av0dFdvLAPudr2GfpGQgcGeeabXnrqNhkSxxZ+abrKMtZMSGm997l85xePttm
BKbqUPC5sA+Yv82jgn8/wXU1rWJDLVL69tc/urO48X/62YE0wey47KsgTyNe8u9/B8OZ4DQINw3F
TpchvhYycXlqftPc8U1YADmXqqi1dML6TArMIVLHa7x1qU/m3dBUBRj+UDb6Rs4RGedpDkDdGRIS
e5INX0yK4UOUj9PBqUn6MPkRDq7HtdE3b27bbUtACTvAukcjM9x1msafdT2WNJ/qQCp6tzkgmNY+
1DvwmHobHQ1KrmmUTod6kzapuTR4mvZapKKjM4Eu0YCUp08UP95Jb8xvaafy3iChFW/TAChe2Vnx
YYBFvZYhbvEsbKJtpFh3lJ1yXqDyBQcb0Pwtebnhnv/rbGkki18S3YyO46BmHwulu5lzW5JQBWtR
2mRiDVdNB2JEHaBDKA7bkAYGooQaUDk149Pm21YIkGm0Tana3DVKsrJwsnlDN2PPup5n5KYhGf/U
GVInoORVT4z4nl9zxfkB5SX04y5NT3Tdt6uxksmJS1tor0EhyCetk8YN3SLaN7NVxh6nVsjZ4ory
iz608Qk2hf0knbK4jYK6uSVPPBzFnOt7U7eic1CLZo9ySVmR63dD5PpkB7t17bZjB0VeRyBTSt2N
Kk+vB1UQfogyPd7RnFHwivSjjwjYfOsNyHiIDgy6pW58WFg8HkpIBGw4sseoSxTwtFlSFNURUXyj
8k5dzUQcznPTRTsRteOpgAl4zl3c+AzO8dmREzfVxnHNbaMnNIaFucuarhmqs1Op4AYdobqzEbVx
aunhtJc53hmJ25OsH4BYKljS215F5ZVNFsOPaBpfXFTVcWRNfhctT5Gsph1VOQdwmsQRipvJgK/J
paKGdwFgd7oaW1vbJa4DqI9jYj3xqGqXZ1Zo8/QKlueYGeoRBeOa9sNdnnDD8qzLGghxqjFWFnYi
mH+Z3M2XB2N/eUjypLD8fnlyNssz1G0injOEF2ceBJHoaBHheYsnuXikdwO1zrDGY6EoSKRSoZ5e
imBwt4aaeKLrZX1PDBZohND7N4m45ZdgRLmcNwbhheVgSJYzgmgr2OFMx9aeLmdIDYxK2zsIRPG6
uxxBwquQyD1t6tAO9dp5mMBj3LT0zgX+uJxraGbko13KY+WuFW5z1IYKu/5yTvaAY3zMl5ygBVUi
H6pKJEcF72nWzkZMPStZaZ6hXV7vywByYxC5mP+ay5E+C5xw4aQBMmWlO2x1jHZ0Rbe8RM5lapiW
AYIuMqIxjBR4ExgusG4nlEI6ksJY5g7B+Bh4Ub2288XcGixJtUDrx1Oe6RUxL3JsgSQu0S3ZNqyD
EStT8m7Jr9G3yPL1JQ9XjGXP6jBLyeQZbXIwl+RcEubGc1Ta1jUEbYLslC3lKyLB7RapnczdXBm3
JOLl57Ak8uJ2ih+1JaUXICa1fijI7mG112gsabQRP5YVc9kkAbziGmde20v2ryHldsVMh49UXcKB
nFDQc5bEYBVU+XV3iRFWymk+sHm9CPRP38MBhbBl0lsEUUDfuUsK0VnyiHg+jUNzCSkCMxkgaqNj
EQMnxWimlnYr/5FsHK1voF/sW5CQch07HF3cO8uH6pKILEWTHcxLTjKncRLy7uAmHLwVQcpLppKm
i3BD36S3Z7AUHyNp9U+zLJYcJoZ6nLx80LYKT4JY4VHAORliJHyelignEGA+xcD0iJUvUU/VuNrR
W+Kf2D3GY+IgwC2YRihotR0SH9HEqz66t/MSIiXSgB9vCZZChKRg8ZI2VZZr30UTEdTEtAMfgLQ0
6eQmohqiJb1VS2xVONRFeGUa7PgjHwK65maxNm46uD0no1qyr5pD3r1cArHaJRp7ScmWbARAfky2
dRvzYwSQlNfSxlJQQmaBfP4l6HcYCW1gB+CZSPqWeA6esyWSu2DgXso2tY7DEtiVJvJHqKMmKxC3
fDHBXueS8VUFTbUuA/uG9Yy9lI8dPWH9wP79MS3pYA4w8v/ekhl2GunyaV+CxEVSh/co/9OOJw+D
dZCKJwrvMCqX+ZNuVcaLVev9fuiz6llJmTwHrWi+CJ0RIgFJuh+6+Y0AyJNpZ7ShJom0D9Iqr+Aw
3SQo2Az9cH76cbQ3KQaOnI8VoaSNGEaP5L5HCBdnp1UdXMgKaxGkEohKZu7nrko2eiOn11jjfSpm
yziNimrnKrKDT1zK1i6kfUmtnXIZ62fKSIFt4oQcI+t730cBJam1trWxbp/jJo9PWL/D6dQTTL+3
tcF4iLi/jOsYOsHXkLIIXJtp654JpPK0GUIz+VZUisXEDNZxleRpvnUSq2LlwSrHSyqQ21ogbepR
vcbmvzrE71k8WOiHVXM0MDPz+SF3Pw5ZcIBWnMDVUR3sMIt9W5xoMMy5jtykdhvtCzItG0X5FuHB
eeTiZOLN09B3R48So1jy948ic15yJkE6V+bJu8q9YiLAZZZbU++dt6iO9R0FWlSru1oK3yqbiBY3
k7C5hkYJQaKyPSRZ+8p27mp2xI9l6b0Z9EB/7wYNbkQdcDxWD23qWEhyUdfeG2Ez5TsVx/P3hJ3S
yozcpxx7ylrrOdtng85HNTRq54q6XU2ROe5Eb6MpscJ8AhhUE3SZeBTXzdDwSKLxJrSM6q5ygpyA
CStrzc/AqD8gT8wPNgjWap0Kt19D/Txj9mVvSBQwu82K0rjC3I0/PwjtK1ZIxl2v4s72ra5xi53n
eNo3LFrmrQl6CQrKR9DOfqGq0V6CJpF9A9TX2jdxylikFVc56p4lahvnREYVU5ElOzumITYbDe4Y
Y6v5ufw+4T1MtpSdsQshUEajjufofsVOslPIyAyEp86A9y76Fzd9K+d7bCDI+yh6dWEkPxIZXqdp
XuAXrcSdI4P6lffX0i0+dTdgtcJTFhXVixgG9gFxhgqx1jhnd3jo+tdZturRzj3zNRCpfAbDRCey
aK1Di0x+5CSIznYGpI2Qgg4pPss3hdYyVCThoaPFfAUr3Vn1wNLv2OTakAKC6U0iC680N8wPzWzR
CJHY1topQNHvXRgVtBF2zviC7EcgoSh1c2HSRvvQkvkhi6d6YyHvskD2xm9GH1Q7qREImYgzbEGX
JnsLOi7JXibZKQumzRDTn8cMKbDalq6NwAyz7lZmRXWw6n7chllPkbmhR490ycS7Aes3Abq+xsTc
ePswyyJ6IOIJUG8AJZzvATdqiHV4wPr9Ug/TskEdYWFA3roPwSwXK6B183ZYDlyYaizj9PSRBsnq
CHO332EeZyCjanTbOwl3frwXD2QG283cVyU2YdKPK5Yz1WJadQzapzVFBUeb8glMC8EDe27UsLZ7
Pll8K5SleTlfMXQQlSZi4U9TEbesoGfnswoLcx/B76AJPm/9tgMmDc4+3xcGKndXFM1Kd9OEriAy
B75StVqHqfSnPmU9rAfBFZ2eK8o5PyTCTJKKQwjvVY+CU5OzbDJSIk59GaHiu0SjHPismZynIwpf
4TM+QA+kGNPLFL/bHKSFTa/ZFa3y3ZpSOcdHJ5g38Sgjrkl0/S7xg+wUudLhVxDoB9WUOn0cMI3Q
1IsfUUDIzVZgO10Tpl+tBXq1MgO25EWRpN+NrExfi9hqMnixRnBvaQMlhAzat9xVupMVg+fFfY6y
xF7XfEo0a1h3WOhec9vM10aVlSfSlwn3v4qWYFYve2HG2c4amvpcmEW7b2O1rsYCG1nigLiyvJml
aKLv+ISZjx3XtdtOIxFRsMndxDnaR4T9gSYvvIRJeioNeRzb/eTy++wL7xWXyJrFoXtvFIOHQO4k
TzCwrUOdZtnZiVuXViRNHgKV3IamDf7pr+/Cxr+7CkuLTJfuwM8U3h/cmyqhdSzAM7vTpqndkFax
P5twoEmkhm/krbyG+6+ZjSGA6oJIS8N6icxAVGl3eGmmD9uZq4aUIEy2iTYTdguLXommQ7FMT2BY
X+vRbJEjviicgiQuFJERgXAqbfcYE9ytVi03RO3/ez4BNF0Pe/Kf6/HH9zzv/+t/vefVf//X6b2N
8rj5vV/616//VZK3f3GWFiTmG92yFnrpb5I8vAIPLdx1hM0/bPdfbmlT/qKbdOu5DvI7dt9Fx//V
LQ3W1HAg/iLlW6YAGvi3mpCwR/8k0PyGNb28W38nzBRGH+o9IvIuD9ggahoKHC4KayZwHg/XlZXa
5cYLANuvdA0T9WpxC2/Yvtc0XA/BASx/vYVmhGO4GCNfUPDlZ1E/7jO2e+D0AvSpSgt1YvFSH2By
cQ6oAGBAXXbTgRpZcwWGc3oel2nH4ZK6aak+3LMZrG/03kifwyZgGeCUBAqWeUn1WXrCg+kdilkx
hCxzVQ4K84icYq3YOsTvtC0R/I6xF/nBZSxrlwnNXWY14Kr5dpgGclyXUU4tU115GfAc2NTnuQ+x
m2Ak6b5g7jAMokoaD90yIXb4cqdTXQ/UIjXkNStAY9vALYMddNTvVjLTseTajJy4hRjBqcCj8dCo
rF25TKeZTAeW10ysNVxFf2yL+ZWlebJBPzD3UNHkMXWi6aFPMQWe2rAl0oNTeJmK+xyipY7jDcaY
1a8iIwMMAEb/JIlNfFj4d5A9Kg3bLYG95DKDL9N4mRTpMzpH9RziLd6LZWp3wP44ayHBUMTLdD9f
CELVAhPqF6yQeSEMMQZDG0IulAelLQwiY8ERaRcy0XyhFM19BrBoQRdlF4pRvACN7AVtpF0oR4Y1
eGuNGsZNLDJB8y3MJjhuEWwk2LjdBruMti+QaDbsdnV/zuwJFg1/ksACqbMw7o17ZOj8R614FXxj
wTFBleAYcy+UJsRBiE35sNCbZvtCcrpQnawF8JTbjnnwFuiTNBgt9QsJqrxQoZDbYNHVfTTdBnRp
8RjEKmXxnzRumwUr1V8IU3KBTRVTLakR0bqReYqoT3DhUnHLbw6RpU3bPNKDH1O1EKzaC81quJCt
9AvlKlAAr5wL+upCwWJ76jJMgsaiVYmYVORNHoN4rRfUwnetTzF0c1caRoY8cWFt9Qt2y8Dmcx8v
KC7shNCKYGayAopxOshS5+acXQhelVpoXt6F7JUskC+0o+l95v76aPLXSh8YjvlDXMhgUSjpb4LN
36oVNCih8flZaGLVhSyWDwtlDFAWxDH3Qh8bFxCZd2GSGdrCJ4surDIO5rDYTMloL1p9TzcK7h75
jXRdqlZmBZcJ608L/SzRFxKaMQJFU3BjD1oX6wKDyBwSeIf/uPgyAnnUqXxoEZE8D/TO+GkQ7j9M
ekmrdDFne6oquvsxlOjjPb5zGKbWLb8UVBXdrcanUUvCd07T+AAxIT1UU9Cha/UmUFCbDhgn9Qx2
Um3OzzpHBs1SaoBANmLvOjHGcrJKuvkGgGBeTy0kWuye9SAStVFheRwq74vIgJ5SRquxhXfi6COe
E/URBsmwtetgomIxVLdx0WrHDrTzLQ1OWAvCRlsCpfpkvWnNZHKLd0z4UDn5xTNNPgIPWRm+8R/J
99BbxS1gTtwllveGZQUGG83q9PFyz3B78KPx4GZncJ3yzbVCJ+FghyzlAH0u1mAv8bY7PHtwesBZ
1lMdc9XAEHjAjAWH0oyrzHeZGGK/c4zgTI3zuJ/s2N1EDTopDDY3OMuWxtB1owlqQOvGaavF/Cbe
2Td5j7bZU3bStt49RXh3U0FtS0g572qw3GIrNXfCuC776sGWg3fKK4rDQ8uKP0sjsjAqzRO3+l7s
MNVnhyGhrFe2MVjfuUz3RqxJP5OkWGRdK5+PerMpl2d6MWGbqztCnXY4Wq9Z2EJnjSOr2UlWclj+
svha47l3lcP5v/FaUMeRDAZflE17L3nO39bhEPgFnPlxPfRpvbNVZN3avZU+6C2pE52ANAulOB02
vWt4pzkfkz0Bk3jfF1LtCivUjug2+CaUUZRcBdnF+pXKk6tQ5orQBgWxH6HmtfskzeN7YNTJAT/U
HR2ZZD95WuKbxWJlvHJueyfacbivSznZd7NgSQhShIas2hP50e3aqbhhsz0ir5TRjyRJw3vuXcGD
UWEX5tOBThMqSpS0trGu4ck27yrP7WeuH2RrxeyucUDne8vClwuiR9cI4UNeB+yrnLt8NJ1z1szw
6sxZnYdGs3ABRw7icaIHRxo58JaJUGEsiuNtGME7gd8RYmfWu27raEl2Lx0a7WLaD3V4kVHzhfwV
R9eGM8zvGmY/Np5YhqHtpaVcJxQ7ncnthzBRA9x22GnO4GqGV3JAyZYtD34eTrHd4OXl8ox3o4o7
HTxQGEoFy1uzup5dmyTg7NXGlzmUBQ4THr/47BD6hTsT3ejd9jOYXQI7c2FsB1Vrx9md+68czXJb
6u3wrQk5hgC3SZppEC2PIYL0uxGz8+QuZYQ3IbgD1HYyIdtaUlZDYsQ89L1FFqKtnP5ErbV+GnL2
hJ4mesKkSbybrJInncbXHGI9ZNVWg6BN3MjedTN38NZ2a36bXf0YKCCYOccJcNsp2Kdj2d4r2bA+
dQPnoU284TYaFEpWPnFeI7mcXPLxLPQLSDOaxTAAwwgggu2cPeiAH5fZ9H+sq+A/0TFjW0s7wJ9P
6Kev5j37OWXxjy/5LWVhevjr8aJA3yAn+C+fzBJGNMmPYXhZEowO8/I/I4zGL45wqRmwOCMdGGL/
ijC6v2DaFCx3dbKP3oIg+zsxC8P+Y9DPob4CgJkwBB4e07SXq+TvhnMyYZpKU53MQLDAJUsOlb5k
gbVmMuzPRZIBPBG9cbJ5ou5FbnYHBuc0W7u5V3Hb17pnS1mCmzHq0ItdcetbC1GUh2whQzA0pK7D
Cd4VW+Rs90ZEne0CGbdVfG5kXX5as+xPbYGgSRTQ7pt1X8b9sA1JTcVr+ubIZXUaBJJVG1cU5CVk
Vfwoz8Lv2BioOXAHFw6/ayaNApRnQqudhnEsTkpLHdqdedptcLOPZzmL4DS3ddPjZxD2cz0r4zlw
qC5rI03d4A5gDTzMEEfsQoTHQXeBYMdpBNeIscc7GjrAgrZQBcguDSgyh1NhDUcDBKjgSGc9crSn
yPgmCkXDaEp0LMNBM4MbTEMdN7CSwqFpPKVY7yZycNRvZESdEGk0C/m6ZWWnbuyBLPLZsKE5Y7BE
6ljDFMOWi+oGzpuVdSPWcZJXjKxjeTZ6LWYzEE/NuZwSIXHtsHBf2/DsopWlkumbmtkRI/obdDd2
3Zh1CFgdG1nFYweniKrSzxRdrWIQ6jMSYm3KX2Chb7+AFE5uUi3w9rwy1oNwkwHMEJNIQP/8rUHs
tSOQljTjpm1F+UhSlGfKnORjsLNDWABVQ6sADsZmJN6SOndpLexPMboczsDFJVYrak9tWvxclHmV
2Nmml63xXPdx/+yG0mLFjSXYJX2DQR++olOfkrzHWxPl4IkSt0Z8rzouiweLloVpIfKM+Bv4G8CH
iiHf9L0JPTe3yr0M6/iuza2uXA1wrD51ERHGryNjctbMbeqa9X7Ebc/M/JCryZdVRPhvg1ni2aB4
fORXEMzewRq0ZPJrGRuBzzZe58/p9lvtcKdZ5bYw07WavXxkh2dV1laxSJb7adSAmE49qqLf29Y8
+DQOOK81rrBmRXC6PbYQq1KfYbikRtLFMboCKtv/sPV5BOA/yyJYx6JiIMGGix+FXu1+C+rP5awz
i+AuH0aE82pK1TYd+cFWKvLIGYBPqfB0GoAE6sxOv/cxBJaDm2tiXQSyb3wbUmiBucuKXOL5ZpfT
OB67fuv0iIUrkOiGZixB1uSpmr3rDADthkiUgunFsFGdhFF7vB3tfTbhltuLViRPhaHEziqmhetu
zefQa7PTFA3Gth6NoF7HqXLU1eQVnb7EScunRrHHAe2y1wGe9mvPZPFytLy8+BZGyabLWggJtIe2
M1t93imAN+WV6N0Y77dbwH6hYimiPzPQ4urDJG9wNsAkM7gBz+mPGpWf0xNqCI7VepoGQUJlGu10
y5zIjYai0cRbXKopkUetju5VX9gfsDxrNj6csdFBIcDPN3Ga6dNa5yPTbz1ZsZ5WbjiSXsA+YboH
agb6+cYM+2m+0iiEfeqmzgEEbsJW3PajNUHDkZHR49/tJh7zJCIjV1vMamzYEDfey7E6gYZLuMEy
/E8Angi6m+tK9kjlUvLTrv63JFUq+qrHJ5KP1W1rDN1Or4iq/M+e2z/5Yf/MNPufeLgvRT5/dbif
39M2ev+uvr6qn2S3f3zdryf8Uhi+zNkOpe/uH8qEsCEhuVmuhOByAYj+84TXOeGpjiInyc2RDju+
jV9lN054+xJ+RI4jHYc35u+c8H+whNme6bEpchyhAyt1GRwYJX5/wMtSBVFjFnj0VH70clq6FJe9
MG/eOkTvleUI8lYA+pKmB50bLh4p8YTnT5zLdngxVfLaVw1G8nlxsA79vqu724Sb9ZqfYsnGabFf
Q89YNzJ76cjdr4SXvgCp5PM9LcUABrdJm9Rzpa0Nldz87tX4N4a3n12+lx/ONTG7CdMFqOpaf/jh
EmjM3TxRCjzmiU/tGVm+H0VT3QrbWf+9v8nilZS2i6eY/1lorD//GulD0p0B15bfgsyPAY+SlAbz
VPp6Ffp//VeZi0vv99FXPHFcodgLcVrzj6WE6vcvGZdnlQMk1vzCHj6dgJZYJy+eu4l9TuPp1NGW
VCvZA8i22q58Z+jbtbCtAVpaHZF1Ud2eVdPOigEr4aEoivxKk8bsS9m8hJr6P+ydyZLkRpZlf6V/
ABTMw9ZmczOfPXzaQHyIUMyAKiYFvr4PmMwshrMy2ClSmxLpJRkMGswAqD59795zT7UfvNnJxmVN
QxdcvytdTuvGofOqKwmqWHCQQaW8ix2T4z3AIwfFyLobgBG6Zjpuknh684f5Rcr01ZHkGhQ5FLJf
/wbWcue+/AbguoHa+r5HgWp/UfPFZEYMk2NEmzoM9wkzN6vU5I4mHbQrxuz1c1P6nBAHZJSMqhfL
jjuUnwSBfv/1hfz+QT9fSEAKhe3glHah5FpfLmRKtBalYBRSdFQ5lpR0P4zgORTtwp4qPiAontyM
9kFRnFQP1s6bboc4C/a0qYpVGdm3ECnvF20DXtA97ZW3OROv5QSFq/Du/uZi/1LN+z6H4hChzWLr
ZnH5+cmpspBZPD7FrWnOTLsYn0FfeHAH814a/iVt2Ie2r49Z5B9m0DmpNB8xuxJE7qIip7euZmSH
1gxqipHsDFYi8dH+NvCVfn2df7m7AQ5yIIsMY3mVMBF80alSlQV+mgbGZkiLe7CCxKCWpPxQ2V6P
y4GAYA026BGHsY93DHje6yDn+6lU257y7NcXs/wmf77BX64lXH7TP52AUCRZRRFAuYrJ9NSNCajE
orQgZye09+3fftzva9LXz8Nbj0yXOxXYX3WqgbNY5hA+b5yO8heRNMOzTm1IS+apcO8tUdgAYMt6
M9RGspZlkN74yXTkkPUaTAyJM9hdWzGWBe2G6jmGQC5asK9Z+zCnTC6QFRdr8HYaiV96G1FBQ0eJ
VoYzn2kGuYfMpy3dEB+N78qGpVhbW6h/J06w9IAqr9y6rjwX0hC7mB7Gqona9tABntsSdkYaUwn7
2VbC2XbOfPPrG/HzYo6piIfCtxk0sVdZATaHn28EaLsCwgQ3gikGjBuxy5ornYUkdV7++oPsv74m
DMKYd9Eg4oNAeP/8Sd6MwYNaONk6GbEaQ/698izEAyHo23mJs4za5ImgtXtXzseun+6cyX6Jw3Lp
rMWvihCcyms/yQVZVWZ+UAXzm05d6rrY//o63b8+mj9f55fDOWQOjGgNQM549s+TNe4Qy+BVzsrn
mA0assqAx68ZUnQmCeQXXV0qTUBF2MhnQTwuOs7ZuMLWCHJZS+dAp2m4VK0qN5k95kSihfFeSN+9
mOlrP2I5rdeN7K6GmsOG2/TwizsM2obdYFMhDnvtmwNTFGK0cU24hHCPE7hamZZbHDI9Tc36SXfZ
W5w0WGOacXoFX/9o03HbAOYdfpTMAOiKC7WLeylOwAvmHSn3j7/+zf76EFHtIL6htGJqyQ7y863N
u4hyw6mijfBiFP45i+CwTp1gHzf27tcf9SUUdXlgf685Amfp36C4/7JP68yUfUuk4WawZ+ei7+cn
bArOqVFYWxFku6tCYgivpstW/BABCoPaQaFgw0FajV2tNvNk+dwUT91Y0fQ3F7d89s+rTIAPmLeW
iS5v09eyr8gGKMY4EjZZWVxMOC094zTLb3/zC3ytVBYfl0kXCn+LBYpraWH9ee1Udi56MPSCOUyC
BGDp/IM22sQeZqM0WZoK/R34neaN8L5v2Tjdeq2D76rmhONW8PHmsmEekFbboNU3THiSc2F0CBKg
nv9NQfHfXakfumyKPBYMab8sLh0t70J7sKBCv2ZVSRnSZiUHNPo+gvkPZPRgZ9IkCgmU+PWPtIgt
froTeIZsBrN+4LEr0/H9+TdCrdvNtajjDXqZx3gMWGJo4UY1LEL7Dkv6OiUU6dcfaf13n+lbuOho
XrLPeF/uS1ROphvkHoYaGe85z2PBSht90dBv3NgppX3ZfyTgdmXivmWp/2YvYW6x8d6pVKwTo66v
Ql39yBhzWnVA1+nh19fn/mUBDm2K6YgCN8Dzx1v082+iDWmh+OqMDVKYDZMGMJMx8DReF6gCPoKU
GR8cD9GobbRtyUU/+69trfQOOviLQre8QlB2RyfqB8kFu1KbOzFwgCaK+wan2p60DraqGmlaU3/4
7LdY7sVuYKByJBl+PzfueIH9F4ogMmeYWsRne+33qTQf+sl9sciAY2qyG1S+cwWuuMGBof/rXyBY
ysafnorQhufmBBS5vDsYq3/+BaoUQWFoJcEGOMSDXXq3zBwOQTUY2HU09KoITkDrJZeNFsQ9xvyb
2quQVxbtthPtXafGOzo0bAYGjpOUHEgNPTXsAhgyGK8D1MebMmIIaznqLNqFCzqxeEsQ4Gr0rcUb
g8nZHTfMR96QpZN3JsL7wYHdYqeXliAfu0CJDTxmyIBAjCZdM/odn8miLehteaX6dDNwoZZZgnbR
Z51l57wgfwgZ5tvQdRvDccQqq8Z91/mXgEX2kjPIVgNDXWHPn3duxXBeO3JbG6a1Mkei6bpSg9zN
AX667drRPiEwpoXerPkYgUvXxXMwA8bpvv/NrfjLnYBdzyE94Gi3qGe+rAy9X8VVADNj49hrOR+8
4DDUB4mkvP6j0vyfHo/8L2qgAMtbDkT/fjpy03+yknxXavpz/+SPv/aP/kmIzAjjFgkNnPagPS0o
x/9yEqM8Ys38Y0TCn/yzf4LWybXZ5Qkk96PQdu1/9U8sEFV2aHH6cbCvI7D6j2RLX/cNnyUqpAkT
kPC9vK5fVu//asAhdHiJEZVDIKhWQvQBfl9CHAjRQGEaBWf4rh9/+qVu/rEY/JnC+LWU+frRX6o/
O7NgMZkt8Vgu+mqREAuXZHBZ8/h9lFb4NyuSvXyTn1YkdnHswXSwaBa4tv1lTc7iIeOwhcZ7yFD9
Cxl36wj9zwakXb6bWtTDIsv23Gm5LYoe4Eow0ENv4MkQW/vMMBVC/Sweka3f0Am99DK9dvrCW3Vm
/CQXPFcuYRGkdXayUFxuf/1b0XH7y+VT8eGgoXPi2TxQX15jW5F+4A/S3Xp5x0oKwa9d1Z1Bsx/I
BTKx2aMHNSEjzx19w9grvXdBj9tawiDEGrsye/mcz75YZ6H5YrjVOXHcvV3n7yIYPFBB6ZHOVwbm
k//WLmnuVsu8WIy4x2uIPOtwkkchbfOBqFNGwXGhoCMVm4lkwWC+nWpznaGkH7zkzvWyg5jGdxI8
cTQlRACXGx3DJRZpfouA6q4pJo4en9MixsKf8apTPe/hp0wbeB7BZU3ABX5GOExR2C/YWx8vd7vY
x0K+jEYi7CrL2eNFFA9+bt5WRoF/OeKTHTkUZ8BN01tWdiAaMHTT1OvUycYyvnJlZZI0a0Vq41p9
ej0pUJ0uffGDGeQE4QQQH/AlRxcu2jBCNPN55UZZezMOscvAua0uurYOXx3TDphOp/V1iEQHwWiD
nbgiAlzncbT1xsR+b7x5+I61xWTSdhrtZLwazRmzvBm27Q7+br3ziCO7qHo+wiSnFa+etTOqoPlM
0+wzJbvrCG4qQr8kxx1m0FujbUCcTMlFDN2Xuf+FRFiC4tUGNSTXHijtgwVai/joOD2MZQxIv2zl
pRWyBfX1Q0AixvnXD+SSM/XT6xRi3nJ5hen9MqUNvjbxIB1asukma9sXRYX7EetStRyvknxdhaLZ
Uy46D6CGiDZNeuM1AQVN8HpIzDuBHjUpKc43DALrGQ7naez78Lsm2f3eyc1iDwtoQVe35l0C3fwJ
tXF/GejY/PH7V/if3q7+Lf/if+1UgKEAJ/F/v6ldvn0m09v/uVFvn9/b5M8bm/WPv/qvjY2+P71c
uFUmA96QnfKPjc39jSi5pQcULlvV8mz8sa/Z/m+/iwSojRfOQ7D0mf+YC9jWbxyzbA50yAt/nyf8
J3MBaIpfuwuYpH0fMD6lON0Wx1v2nz81vlISjvScz+1uMeW7G1OJZI+pPrlmmsUIwOusp1CKEDMD
ysRz6kyjdYGJnLQKEnnvK9dOr5XEUUTbbnI/OfdFD3PVRbgRarikZ8zkffIIGjmGEGrU4SNdUZt5
pW1vtOGYq9Ys7iSwom+Bh7aHsL3huqnMx5m5MkVwNT4A+i4fxFxVnz2UyGtF8tbBZlp64c9zclSi
7G/KXIMeRVqB2xrEbAmkODHmdWdPUO9x4DLy7Kr5xFxkNNeqD6fbqI8H2FspuGLG9/Ku0n453w0R
Ct6jn8zlfYMOaNhkhPTcl1YNDIssJIuhH/p9RtaunQxHWxSDXDlD3HwaRtjDoJMV6DinZHx4huIf
RaQz2AHhWVgi1e005c2nq9w63YtI58OjYYnok+xl/T5bWGMPtookRvqAMbLIRsPfpVGkChi+GCuu
vTCoxovZ8IYfHYQ5Dq9MwV8Lojofap/IKod+1K3tTpi5s+yYoPFAWmYkjbmHFOm/Iz10h6PjNxM7
YaykWBWJb6K91g0joUHVJMkIN10zVyb1nGnjg9vW6QtMLvHZS0N9aLMNrmhCkg/chrID2jEKd+2V
zXiiI9DtK05I4SqHErfnV3GtdecBvypaORAYnjYU1AM6ZWF14uwURpm/zjwcdxAv2Zo7YpIvDJwh
yI0LrDCziIpVE09gU0wCgtdND74Jmzg0O4eJtefm9hKYMga/B42d3Sr/6EueFuYWOUtsWSMAS0V2
jydfrGCL5GQx8b37MPbXZKlaCdJBXb+ZtY4RlPTOD1GU4RPoCh5yi7AL5zVpAkLrm4K01l6/O5xS
wfEOxiHTntggf0v3ZjZ3yaYro/Tkd+XdIt8CcquSM/o773bpyr8oVaSXYkxbf0usULKXXRB+qBKQ
I4Yzo3hGGNGzs9seDnU/FVrQDbEBJ/Vmxe6w4FvCNalYWXPRVo6xD0JYA6sJleIZYiLBI1V1hwnR
3Ka15TJSyDp7hUrgoXDd4UW5AS6WZuB5Z9DnJethaPNwh4o8dA5mXM5vsD775Kk36wSWvk6wu1SJ
n0H3QFAxHk0U8lj++xmQTF2aaXW07BBTLObD5LkdU82h2RJdvSOVnlQ0QNrMaJJ88RaRxeUkO+T8
tqSHMFrXRIdYAYkdyn9xADBSyoQiMOI9qGD3CWKUNK48t03UDjZk0u9QL1vexgW5M60ZSToeAVh6
AqGsudEriDVezrtui0pfuTIQ/SVecqzUFnm90E4j/qu7JBxJ3JsChmBP5MVV0I2JhqcVLgxoKekI
eGddTdHMU4Yw9wBSrHsws8I7Qo0X8j5v6yncpkYXZd/HYWrOA2GzvNhMyqDbzVbxqLhQe+3WWf69
GLtIIZuKVbNqcpBitBwDwHCWOZPe1IYGCh4QkMhGoZn/UFEGb9p3RrHFMpC3R55MpPwNJoIVFZd7
q4a0uqoqz/v0DV3ZB0aQUXrRu556d6JCQbVLcrnAyBADpfwRi4S2v1W4Nr5JF9kvEknL3aGtFgfP
bCRtHNK5ERKkQFNnOLuklXuQdmCbAx9dsUAG7boHI1qv+YrlxkobJJU5BQXzPJ0zaswqNb4MKLYv
h9yrnmoIeKh1vHG66gkyv6iUE+mVoluxZR0SBo6DaDz4VjdeDpGMblCGoyILsyTaZYavbz0N/sNN
6HmhAk/QInceQk6C/upjLG3SFFH2krUmp/TUdePii1DyAc6B81R2/rizFBCwuYr8Yw/Qu0O34oXl
VhsmBm5BY9kxbJ2RdG0sIS4INvfm1Edn0s6MNW5F4pQwFmNtcKvm2ujq/s1ES/qa0qR9bBMrP/o4
0XamGuI7dss03EsraB9qK9PvHFrcTzuyxodRleNu8Kr7iGVJA0cKonabDPV91rs6W7Vz0lxIEEHm
HmmfOAADcDZlO6BHxcOWrj23G5y1h/Yk2YXFAKe1LfwXgStSbvq2ak+5P4U/ImyFK4pnF1tyZC6x
8+VrEJSwYGtEfOPBRHi+LQaA6AWmuENZDjXEiGy88sDx1IvnhSDayeILd6awvjdgjc89mRbJ2q7w
wJ+n0pmbTavm+pssxiKA8lmyd1VD4x4JextOMJeB3tUcij0Utl366hmGezsQOXmZyTy6rhTGE9wi
4QdbszqDzGlfssFDDT+i2r5AVSxOpYU9fyXRct95jlZ3ZQpXatXh2bjmWrpXzOHmY261PmJD0Dx3
doDqJsVJAm3PD3ZtkH33Q7v4hhEt245xmXZX3L3qxZzNmTFqB9ZCdQQr2y7u37r5HNCn3yQQRK6o
XDTS6Kp8niykizIy0uRY1S4CRatX2zyqB963QDsby0z9W7NZdFNlH023Vm/MzT28C+PCdmv1alsV
D5gg5wYSai3LcINlcRhxfLbdu8+h8pVYx+FWY3h3jvhd8ud6FEJcT25X8DJmbvVej233QdAnbYJW
12gEW6iXBDaYpCvRjRwC6NQTRyTHK4KLJuzIh4w9hn54m9G9r/m/LfGhRhBAXSfJASCs5A/zuPNu
3QxnqDe2rMzcXAuPQlt1IDjAkK752yXWYUE3tQF5u5/msfvh1REN0nzgn00n6X94YzccQT8059FX
wYWHkuo2r2tSzdpgAh/rFUP2rcCZvk+IdzylSWzuTT/G3K8wv69QcRVPGYPTZB35LZvNxI9Dmmc+
cIVDwh8uXuaIWLWyzXbN5MxvMqoydyu1Q1T8ZMQfXasDFwXhAI1BhK5MsHFMSX5jQVc6ceMR+dn8
9YoRKMCkFeLI6loyOr2jME02OoVcBmqBoxQilGLmYcWuvbejrH6N8r7kfXOqcYcGL7UQQcLV6vC4
vFR1xxEf1WT1lk8eETUx/U8Hdxp5B4pshdA14hNhe5bHjNTLjwGXtEXRPU9LX6B+6kIhP/BYkDHk
1FjS0sSjZRshmYWnPOmzapvqoY7AyayUqr2rOgTkTeMhbY8VODdna7uivmHVnzZKBdF8oNipmxWT
B/ENSOiy7owsk60NBxxLtgWug8B2IhswW5X0RCf5GqYZWw2k8PlalZIUhgbv9VvX1d42SLKWaCmZ
59cOwTck342lla+TCXUL7hdy3ztlIS9rYSJ8E3MXPeBMysM1J4H5Kp0S81DVuho2DHLcZxNiWXKf
w/O+kW7iFNjmnPCzo7bsIIGZU7xr2ZlvKjF5F0lRx+SaE8p9cGrHIGIpSFDKCX6zg5kCOfO6DmaX
Z6mAfNaMOKOwGu17FETNpvFF/5jMXUp6kB3eANFbsmg92d4SLuINOzPCoE5JYpjgd7vBnxDwCf9+
8KP0OiOymCIvzKdrz5H5B0JQ5042LNQH3yEVHT67R0LC4BmfrHgE1BetvwOfmn0PJt1sKIW8b4g8
a2sHo8q/M/vRx1yfBek6ShxgzdKm88+YM7pI/Dp4ybEl3JSmMt5rGCz35pQQXGe3XXmqCC7+EYVm
2pyhJdUxEBiv/MSU0j3Ooybcdi6GE+jtPN2QF27StwfyXe18iOfTJq1YhQ5Slv5hkpnxzRdTMWwL
eG9kKXndqcRtvSa82DTXEgDD1pp6RXqjXRQXZl6OCQFiw/Q0hyi46yRjABxMgQzQSad6l1t1c2YO
GhAWJlK1HSuRngDEmker7J+12cHGEHUKBHZiEkP+3mtcm8thyoc1lKBzTIFjsXcJ9zZFArr1IFqA
EJjGemWyeK0cI3m0c7qRBJ9gQupqdKpt9KMO3EPrO+qoRSy2MuyKnYvUZB+CNAJYO8XfY6Npr127
Zv2bQHqslOZ0CMNrX5cglUZKBDSwevCvRFTXN7rykqPMmnZnTUZFMwcgghRB/zHmXXNLBi9DeWji
A7VLUD+47H07Pxzbw1hEgsYTUV91lNylFUtz23Oh0wzFeERXugqGOgZGBWuriRQSKNG3594W7NTg
4jZjOn5weuiYg+FfX7ET5yC5R7LaaZaR/DMWQHwz6OuZtAELV9LvLkYekLVhTOqkJG54t86ziwjY
19scys+5MaitIBMt2ymnsSapwHVNSl1Mhj1j9xAMqoj1Iu8aQcQlgZHVFu8rgYGghFe4uO1dCpj7
tivNKVxLrbFFyrw7kyOAkttoZLYJPWVee7OHSMzI/LNTxw889rc+LPRB9484dbC3kYS8CsG3YujK
cWtbxL9xO4d1RJAsB7c5Sy4TsNn5Opv64rF2dPJkCj+CdFIijY8q+Q2WsH5Lm1zfkNS9xN6CPr+c
Zj84+PboHuuYDv3e1C1mcDPT8wvSj+u8adV1jkh6H7fdoWc4RQXY4zQ0C6fHmqbiNZAI7xlDzvDe
zO1lmRTy1BYZ4ceWWcwsMY54t6PYxLSkNe41Xe/gyoWkFZCjM5DKvSi6+3vShtnnQultkNP0O1mI
gva0wnRfzqV9hQRufOgCanNk77BXesbOLzIGa95Z9rCtSiiF+OHa97BKxa6IAn3yoni8j4VXcM7p
zB3cHnY3TNM7x7D8p7CSoI8hSIlhM6hhNrdUIzcMxgK5JVMOAk7dW+VWGtIDM5L3FaQsgLhs4ZZM
1gC54EZ1htO8diXF0yYx+uEHmqQugItEJszasquKk0nHmLZjN/lUtgGSjCBCfcjmtHrVQtGe6B27
iLGUZo24KbPGfIzToab8zkmCyhz71U4M/5per/XZZkZtEcFdlEjpuQ/HntPNzgfohqxk1uljLvXo
QfCAU3nfNG1F6KeQ4bYheIOU2kLOz0PSeCB95HDUUNw4L2inurEYG/qHpUHyJjzD2g75jCjaHbRP
mLALw2rdVZ1xb7UTLs1xcNfsL819UgTdmw1FjEhUqzzYXvqqsjo5OW3bVdtiMWWaI30WznWFtcGl
4j3IYOqwJ+DwvRR6spgXklGqtnZrz8EeoKVj7ByMm1C/xrIKHzOZ2ua+Ydd0Vm1cLCWjOI9js0tH
BdUE2Ug/o9A253aVDZH5oyFd+yoEXfJk6pLwxYSYAaIuuiB7TqtUXdDBqdBxExpLOBQD2wsjyJzy
gQDn+R6V+wAKjsZ6e6rJctebOZkwuY3GuJ7oSuw7J3jBPlxGW8Q3FtZF0wlYkVITwp7lzZccOtVr
VLFjgaHCFZALcCsczYwHvJTh2SCodE0JiWavJ+KeVy5VVyz5vnuSfZldW7HjfhRZHz7RmcFwz35E
Jd14+yovmisvauDfKgFiL8X3cAYCC106SorPzGiM+CDBm2GGSwiexAPnENyTRyUZ0paiYYD31gau
5zcjkD+VQsFjjN4ux8Je0I8oJDOqUDedu2Fd70dm2WIBprc1lnM8+1g/UlfzurcEQ0HrMUus6S0n
sQzg2xQSbxwM5kblXhesXdX0z04sl1KZ0T97TlsUDzntQG8d07G8rji+8G9L0CrrpOTBXLFP5/6F
9Er3TRgE+ik4+3qdE6NNhcMWNSGCaVa4SPTFGDWL5t9qnvzSCp9nOBgaT21i3NQhuOl1C12jhcbe
TmjxOkrYtOjVkUq82BG6hv8pnvqW4x1YVFSpWYehmehk8erKqdlXfu9fFXEFNsWuMA7uuqAPILmG
3gepW7GB/Aqhnu8WRI2l1DzPWYv7kkyHHqOL9J2bEuXAoSgxrfAEO8UdExx5gGkg1TpRnD3ArgjY
/JbyqzNB0AK7hiSVelMCSWu2Q1mDo4yJWmX2NHZx2aD4VHG/7Usr2+dDgBMxLmL9MvgcsPgmYfvY
TwHmK7/XEd868GfgQnmHzCKIJhpoQ06V3BeJ9RAGYTJs3S70qRNy4Zz8lvHVCnNX9mbja6JvkWrD
2k3CMg388y7xF1GAMioj3tRB5Jj5CPqEDjwLKJIWz+gg2n1Z2f4FDZEg3WEQr/Z0a4vPSpb2ZYWP
PUNg/LvRpg2Uf532onuUEUgwOZqESPRT7PM1kU/469yA88wj1lsAlHhUMEzHM6nxahmr9IOIHuBr
cJrXNsvP5FvZezyN2K16Bkn2mXUiLVADWQ0PaO6V1jHUUlV7EUaDQ7TA0M9oVXTwoXDRfCt8GwB7
noIvW+U2Lb1V2gWwyxOf3iNnAYNEMaIYADXANxJvhFIHJzQa9EqxToVXCIJx6gasnyzYmcAXXbL+
z0TV4dbZeBV223VRWTRsAAkuM8p0aK7QcumRJm2uX/w4QygZyP6FN0nZZ2XiJRWNaPtzY9pMLEeD
kTYqjFZ8xlaaJTttLxm+0LAJq2NbYl3RlS7Kb5kzoACM6hmXbd9Jfz2yTRJwRzbq3vUxixt2C+Bl
aMzpPFXwhZZTpCHWjdJSbOeiLrKtjW3/1obi1uxDKiPFkSlqNxJ5fg+eyY0vRw32Y626bN5KM8N/
NmJoYUE1l2wIVlVnQLeid3jazf48jR5TuwVkN6+LqaGPliqTZhIDXtaBOYnCq3YGTIgXLy85gvko
VOKM/O1V6BTks9UhEb9ISgTNoqnmgoWh2/iyxXsd74rS+jHkRnin0CXRecx8cmKMutMbE2pZzmtc
AHk2ikZV25Zlk8SmThq3gqNG+Gin+M0FYFYOMBlpL+FoDcaOY72b/nCZnb9CF8BPn6V2ekcX18W6
Xnlyk4xBepcX4XQAi54MuwRIxmOT9s1pZj7MyDyhkq7CJrspZPHcGE68rdMgyI8Zm8g27tGkCdnh
OO91XL0x0DE+67SZHjLoGsYGmAgCtoBldyLGngnOSockFHOG1OEBayG97HyIPijm1LuZheW32dQq
XcMnabcc1pIL8A1RCH17+Ub4/Z2V4/sEMCSF+90ymLDStXB2mobCiZaOiw3b629ac7L7jVHWDsbt
YJwPWEzEXSfH5g6gHG9ABihgQ/Kwfa9ky5rdzaDXSLGy9CmRfbOb6a+I3TwGQ7IujZZOlNWQUbuL
XVLvDiGPL7nL9eDQtwT1RcC8RUzubp6tYT43i6Xm0GrEHxd0M0MXr6ZtHbspuU+k6+Ont6Y3M063
juEC3TaxD4RyLsYPBjKSk4C0n6nJtMfeliX+PWRJmhZ1HmIXV754UDBxHqhFxbw2oyQw1iajKIOy
TconPzDrH5FN5czkhT4AUZNm+d1uszBf40MlnN3XNPvxMkoiDzQq8pKFnopS+eX+/89n/1+S7zBA
L3LWfz+fvf5McW39eS77x1/5Yy4bEG/H7BWypvlPW9Y/5rKh9dsiQ3I9y3Q5rP8eavDPwaz9m4cQ
ielrYBJtgOroX4NZKyBw1raweUUW+GnH+48MW6j/vigHSE+CBET+HqYm/MwLxumnuezgy9CtQaKD
LcPCWJeg7DgeG+ZlEqiEUB3k/n1jxdsIrHu5tYuS2Eu/KnYoXOUpzzKL3DGzJK7JSSPgsov+wrap
QVYh8lO1tysPtbqVgr2LWPe2grahhTl4VBdst/J5Tr0CjV9dHFOnSA5lnqlDXw7AG5dkbA6t1XXq
Bm63kqIboo3nuJQOJXtgggTDpeqzXaWqox0W7inFmoNbtHFbljHHuCQ8KZeMKtCZ4o3Rxve47SHH
s45G72mkmHuZxH/XXpZeELu29GbzGTGE5/hPgHttvaVTQscgb3gNCaJSA+we4NwbminZY9YVL+Ns
ppepSh9iBbPEE+VAWpmv3nx/Tk6ujd2TbDn/3p/d4tJMM3uvB2MhrKb0iqYqOQ6TYXBeMQFVqGIn
6mreRvx0WyKkE7YkFa8Y0o13quJkn0fhZVjr4mSLLsWFAadONN6q9+v0jrNkdqysptiSMDS96rn2
zwk2dHBCplGxo/k5jKgMd9tFXgNZW7emQ6e57ZtEr+oCUKqxAOw40hlk1hWFtahD9MgOXiYBUVli
Nm/8qdV30VAU0ZFzqo2GiULiGn0TJVtY2u1bHSSjPI6MFE6+AO2xMnEDXtO74uxXynCAKa2QeJ1G
LDCcJoH2su8HpKPD4hDRTTsIcDZ+F7jhrppAaLQaUAh4w5JSIQ5lime6BOzhu5TCOAoyejWtfZVi
ln41yLvdxe1Ibi1HzeUrDYz74fl+a2ARb70u1Oe8LYfrzgoKbiVu4Gnl6hC0jT0yew8tWlmrknSF
p94b/ce6sRSIvlFZt5EX+de+jd9r46m4PqAOKA6EDo+4DHsaYZ0J2AKvdnbbpgngYCMRki15mjjx
8ZWGXV9YNY2sYuk2+H56l+B8PmDeNQ8+pemOiq6kwM8XGWgT1JcMWjr0xffwX3FHjgPgkuSxHuG/
1/k0XPUdv7HFzOKFqqq/8Wo10C8DRRCq6rrT1pUzTdYm7/WMEb5Y2j4GPxmcqLViRHQZFcxO9gVM
H97qiWTdUSl8mVRaqM0aZat52+O1n9dGo5mO4t3/HmTxC8cCdeb4WV2OMtJESzL9X2UUhIceuztM
AA06cW4Rq7HlxtdZC8SGKQ9ioj6FEL+zRyuFyGOmwW2VFu2jRWJSR3enCC7byFLP2nYrpoKqoSQK
qK1PXhP3+jiGVPm0soWfbs3BCadX1+Qm3SMNGDetV9WfBSxBWuyW9P0GFdMwRZwj2Q6tJ0PgpTsm
2VL7Z2IAG1w7bm5+ADWOo3NV040DlcTmT/RsHjGDDgjlImAzddamNUzfcPhbG6/vyJGytVteJHUq
95incyKgMF1zRutZplcs0Wa+Dby+eEpTPe77iHp2zWL/2MtoPFtO114RJ1d9K5TnMWVBvMWhtdDm
Z0B8wr4F3HQJkQm7eGLEu6HLiILG2e5c15ae3qs2tl4KhfI5UJ130LxFrLCNoBfQNQ9jatOKKMzZ
I86kcGX9KYauvp1dP/6eGe10yDkLfapR02OyTf7HVgzvBYb+7KLEE47XPqQGDn+gB20oEMUAGLqb
WhkMOCQIl9oFBA+4R8HIZ9NRoYzblFgx/xDbiOs2ZY8r7LIqg8Y+ksYLVsmz07FfWbmYHxhSLmqR
hOgbIrJ8N0F771IsEz0tCC5uo/xSM3xie4F+3VgJQ6u5x8NiN3G9nzgeUAsteNBCXBdtWZxVCCLB
ID8Oh5BLM8Fh4/m/7J3JjuNImq1fpV+ACc4D0OiFRM1y+RQ+xYbwKTkPRtJIGp++Pyqz7o2qulW3
etGLBhrITSDD3cMl0Yb/nPOdVTl2zREmL2MUGbjjTk1TeRPn7fiEDh0zhw7A3My22fyULb8OmFQe
iVU30ggQelJYpxhDzbwlVLpQD4rGy/Z5XI3lOkpL9anbgqDlkKvggy4NtJEmoy1v1XiAhfDg6FWA
q25hvumlokbKTh1bIWnXxUPneZ25AbHrJaeI3gpA01LGzDlZ4NNbD2Q49ztaQg4Z2YDD2Jj2eFPY
9bjHNcVT0GnlqQYKxR0c2yGXckaPGaoTd4ykf/Am2W+7otXfRT8/2AMmYhSnSD7qU84NgFEE3oA+
az2AcgBEsY/OufvexkovQrpL3JdWOjJY226TxXtu3UOykcKdXcq4lpGnzrl8TZG6+gYloj85KOyP
Pff/PKwH1T+6lh6cBM/watJM+8HohP1CK2d5YsG2jx3o3JWTtTH4V3UzB4U9raVLU4zv5Gi389Hs
eWCZ/xbzV1nUNsWF1lJJZ86du6hbZcctnrcyXiFPtGoL1lOrdnZhW79zcFJy22h+qe6tWE+enIS+
Tr677p9yo3TjHb1y1lM2Zax35Nx61PF6iTWgWvW3micZVWqDGbw0RVDuDcRBWlwAJVt7BodDRBwl
wnDqJpzXVkDxANd2eccbndqYh247mPH9xh+6grltrt+2GZgFXAGSQWM7qIozRIDCg/1DvomyKm+l
OWthHUczRKbY6R672dbeFze0uXZk54EmiRn663qJNyEpTCHWJm2Ft/zW4hgltPvt3UbHl5Ansvvu
ikRn+hOPMVwHvHzevlY9bpNWWl6yBu8AojfRExZsdzY0pnV9OWLR1Jt5jSyK7B07RvOF/dTJwSIP
9bFLhNWs7VF8+qSR9o0A7yvtYcZBMcHXxtFG6fianWneNLDHF+S5Hr85pOnOdJYPL1paMOjQVZfd
DEb95I/CMTFhpTGdvXiSTmXbZZusHDKJLFR96TalRc4Yta9zVdeHVuS854N05WXKG+AYEKx6VG9G
l6XMmGEULhLblrJDcZelGNdAY/eEigpK/Bj8CqYQqcxbTOp4Gg1QP+bSzFsigoIWyuKNBlbupNl+
/CQh+n3LAh8zcs1Y1Jta1rOxTueKjx5BaxHOfdsIVmVmyivRcZnzDMul6N3MyvUgZfQ8MJMBs5G0
u9ZdnE8M1yFBgh6ZVbLjQLrP9dylSj1DX7MV6AHETrenBZM0tOWjWzEQtje42lgC0zLvXsY0yDd2
3E9r9n3Wk5xP5TH2rWjfx0VzrukZ/oE2MK4LZmkh7NWJbka3KNZdq4uPGPcYDpsksT6nsl7j0NpQ
sT6/gVD4HtKoZZCix1BkzIEKWMVkDZ3Fd66SMUpYRFKLIVIC3hp+0OJTb/VXw2Y3eklErZWrebKc
O2uAmjRD5cFv1FJKuY/7pjBWIzoz9ZlBlX80sUM8Hp8PlBK7ZiLn+omGhFwHzb5lu1j37AGHCfT3
Qx2k43PUY+RyxsIcd13GKVNLqtNgItquMLknaq91JU30bVXh66AsdfyB+oVu5Qi3hnqWlx+E5ttX
k+CRE5aMU75bW8OrR+iJ7z357T0rkG6upW41uA7yurvTmzE427qBU4gUSHAHR7t9JAkMRi1yGUwj
s1bip5t6VN53TQbrnQOaevMZJ3/K2OPp8HpElhMPHgfDtErq98CV3Q+Yr9aZALt5V05G9+RbPiMr
q5H4mKzYVeyzCNTrIdWCHWrjtOfTMxIZS3T5ZdNXme7rOQ1OpEAo9NJrj9kfMCms4rqyUMKzjkIc
c4GTF0UJp17rvPgVbIcL4G0k8VDIYlEyaquHzl1pxjuFFfJouGNMtXi5NAn5yxFsAE+/pgfSbDkc
WGTLORMC+g5Ud2Z8iewocJtpq9mM9GCXVHb5zSKRvWfj6N0Uvp5ZpNREteE1Q5sd/BTqICYIsDE0
SUShEdXPnZsNJx5WOqoRGtZDYxlHgxoPRmK5jZwuxw2rKuBuD1AvfXhBZGPiWXxB8azipywugq84
aHi0W6BbH5N0snPbOAEO+pQ2cZLPrfEB54k8iA56PtVyE1sH98YRSxUB4OnURoBVxZxnG+A8xa2V
zdVd7bmZCS+Bph+QQCwsTQ3IkAjy2mGRfA8KAge1L52fsLbmj6kQpNobX8ULKyj7aMyaPtapiB+Z
XOevZlTqj5i/uP957CEXOlyicYdPp0OR8Mw+X/NgUahJxTHcyrQl1sBjsZnKsccHqO1p9FbrqnrE
jFKYq4Tf+x50CjZHu7GAM+HFPqm4Kkp6I/oCW5iV7KeZw0VI2cucrNEZki/XajgsYqbcCMcrd5jg
ZpIR4IFPMRLSnWtECQT7UfuBeaJ4ZL0Q59ji1+BkRMJ8yBMKzkc2XMXg74c5gg3jDY24fr15Gavt
FNjxo6jnp1/GH/+PJNHfOb0JAZOFhiSnk9Z1F8bzrxMFpqKitJp+3uV0Ed3Dc+0vdrJgcSvDO6bA
CHbGglb+5z90yQv9micCiKNb1pJwxNFuGtYS2PnFXm6mRj1HXj7txiQuzpwy+juswsRe9Sz50cwt
1XlKUQ42juL/k+j7u+AUP5mxCR5hMtrUoP1NBrxxnNEj3zHvgGqBLPc92ChT7WonQKkkSoogqr7+
dxT3L43i+ET901Hcnayy94+/GsX98SV/spPc3/hgciGjwNM3XKZd/yciYUFHZH4LM5FZEhAk0m9/
juLgkjsGSKOAYLVBEIj0xF8iEsFvjs37zhfyYQckYf5XIhJM/P7mI0z00CXbv1ScOvy3QJp+/Qgv
BjwXT0y1k3Lo9q2Ry/cqdalo5HBwh5u9O41CV2HBlBkHkJ+Ax6jiQztRvQKzkKZyLpjPfqWcr6Cl
KlHYnrb1mD0yLMmmk5ZXCZwLjbyz40RHu2QmFk/zuytt5Po0tKSpVu5Unqi6tsH2QVL0alToNkiZ
KbCGcjx8Nmv7i5E5zcDU6ORdI3YmxVFcx3Rsz6IhpojAmHJN9IynwkmhRAugC0dukdVNk6v5liWg
/JQ5+bQlw/6hUvY6ft54C3pM25q2RsCjwTvyDDSZ3gyas9Y2ULuwDaL8p1NKwHkzPzXCmIEQxgHj
a9CtgeaNOn6xwUAftKq2QqagQyiq8h56d431LumPmaFK9gJ/upUajJ86cZiWdx237KWTXd4laCl7
LXerUx2P8kGVnQNgr6JujD4280lx/4vbaXpMMyu+dInN3BEy0k4rvTtmF8NTH+jxtyjS9jV1R/u+
ZLK4qnU/uEt9Ya2nFtZ16UbpIxwAE0CteqaTXtwlTmqQshLOQfJan/oySumH9qvnkZkq0wZ96RaK
mXzF+boFRPgONi69JInPnUqkwKNWNZLGI8G48uI1yXdk40yaU7oHO+mKVxfrE7dm1Xy6M3TvTPlz
6AXTS2I2+zxxgEiY+SZtDON+AJG+Sf0sv6PTMXi13ak5G6qxT1bZYteQc/HF8IQqkbzlqIOg7lwU
aYFLNTecOJhVO5+NIwWeB0pYuomNJ0/a8UiJV0StfSX2hN5wYxg+putKM2+E8r6j9mSYr7T86RtI
YsEj9976WDhdF85kpB0w7bLZzLGiDKXUmoruVoNmDMS2/BIkM2gxbVZP5lwYiPPMhGO7Fi9A/NSl
UEFEn9ign5UphjDmVrUmPzCGlGGnDBWIPd2UI3Ipkk/T7fUkQiuuhh6Fz/0dMIlPjxjmM2GKYIsc
NwHQN6dDz350YRt6IsAiwgDbwBaokL8l7uf9CDjGM0Evi3c30cBwdCmGPoeSEu7m3IqyljuCmBWS
UqVB61ayXmtKFwwGan1jzymXGZpobkq3VntTSG9XEDPAPeTdVlO7K60Kcdyfm5vIj+zQyfy107ur
xVW4m+Nh1ZSCG0i0VlxF16NZfziJ2nGuT08c1H0sN3p+z9U/5f6M8p9z17GN3N66SPo7k/Y8OBS6
/5ankxq4VFXDvZGK8cGtmjfbLT+qOd44c3cGz/mZDZV7N8M42Dfa0kpqlBGLz/IdKUS01qMxAhKd
H8bOfvCNlCty0fYheVz1GAeATK0REwLTFTThFMOiU1/adJ423KyqtSFd7aGmKYkOuZGRLxDUXZu7
OgMTRhK1qowTE+f+WHeWvZF94333EEe2bu1aN9yEeZhIHG8iDpuP9Ejzqk422QkVTOtuGNDhaCfd
8jmuNr6hFgLd3EwvMY1wB8vL4G3lhEHJLNfHydPSRcPsdkOdqQMoaARGo+s4PMzxvItkNN/58exs
uSZ0q8iKcdNEagphpAPgzAnBOCQHaJdI+l0eiGKjRR5F0EoS8JUOFhnbtT4aECbgY/NanbmDGesS
exv2yjp64Vw/r5EH8VEGI9WTYqqOmE/8fUIl1gdadX8aE1Nf+0GuP/CQgxRBW4lWJGfdFC7DaD25
f1T9LK0/+bUAKAK+eelIpYBJT+mIzAbu9BNOhq8pKJ+sUYhNo9KdBoIS90O3ZxjlhWwYzutQafey
Gy8q5TenQSwhN7JMPGgpArWTvZKLm5l0+RnOPSDbdQ1BKWqLgNCb6TjcH5Nu1S3tR17PvahbGpH6
ytHvOq/Y5DozrSSmWYGexhVFameZOfSoWZz4c8s+ZXPdkfn1H6t5wBF3LVtyKrt/xFeWLuPHr5zr
xn6sYyOMouEmqdL7zHLtMM+0aTv7Q7tOO93e9oCJdtRBNDvLYQV3lranCXsLDhWCwcy27pPBe8rc
pg9WMN1dTIqNem0ylg1Kakv65gc3wsa8VEvpVClQrNVi+uoWcYXyqZSw84Pu4rjlu68Lf9hHQ/zW
56z6RfqDI+vFLONNvZRYgRIuN9zx9JWzVFwlS9lVu9ReTbB3D3CyBUKAZb84Sz1WZ2UAM4SfH9gl
9lUfNY8xvRQ7JWTkrI1hKdcql56taWncEkv3lkcT4qmmne8bgQIJmfQO26BC0VnaujrYBqE3g77v
XGzqOCI2ri5fJU1fgPuXstT5YpQxie/EZJsF10+NXo8DRKQ1pRcZiyrg1yM0URwwVndG+VmXpIaX
OjX8NZlFBpDIPtyLVS8yqwGQgpfcmPsDDmlM3H5zNpnKIM5k31jyAmfrVszYGByZ7aMVj+Lc+N+E
JcbfU09FFzFhGh0jxzw51ya04dqKBjK6f5/Zhr6zWffDZulQM651asqdBNsbzokfeGtQ/68dbNhX
KM0Yi1Tcq0HvQ9UgR2qK4janX4xmKeacZ5aeDK4kLbydqOgwNNW405cCuNkn+iIx7a2VgXSvgVSm
iEDNJehhFSWhlXQ/GsYYUyf8W19zZLPCgfWsUpxOTc0RJdab76KZph9N6RVQ7z13K+2C3duyyuAe
4fV58oa7ugIjTG3yhXvk1pU4A3pLvhp9+9TOcMCsKrfuQVDUWxhsasu2Rx3VtSqPoa73mi39eTXH
itjJP7PE3uFF388dyabU24/9KJnG2oTCZ7ukvCa36LGhT4CXPdvUmUMkU6dsFJOF0vSHXE8+2dCe
EcW+OsfeLb7MCz5TsY0NO1i72DxXDtk09l1OYVGycQD0h5k7q5ums/V1hBwUWsoWF4Bn24KRYRKO
k9eFQWLLS7z08HiNoJJHYxAUZjjPfrD8+mc1dzhn+gUazxGeGKDBqdNOLnqdpyf8NFqYDoDmBV3v
95zi1GOdFVBdhtG5M3zISmX2RXMe+81ky5PkjV6LQt64BBSOWlJrq85x6CzoTLpJCC8eIzPtQ8Oi
yc3SBn1NWuY9Y3iHIZ7KLG7uS6GGcAnJokGIzp3Cek6cczdGxh3Hb3FEaTL3DREcuiSzU6lN4k3i
1XomdOyH1BQmtKspjVISxO6HlovhbRAZBpnZ+t0vqFd1gpZyDnaf1eS5ByQ6PICifxVIx2KonTA1
MSqpUuzcHjt3pBvai5OW/mtVjtomJXX8VNltWLqL2O4ohMKCl+4b1xMiTGq49yPy43pifsPoj2Hs
EdN2AUsVuQ6A1t4ae5cXtYzPJBWbO89nk4rrIrT6Sr4AvRRn3IPtG0WdKImOWCbNrtBYeJZc15jj
iqcZmc9OGhH2KKP1GAfUUHp5sJ4d29k1g4yeKpWIez02/VAkInqw2oYK1zRuDpzBxofaLKqXNm4x
0pYjKrDjqAdTK/UVLcDFV10a3o56z+r3gKHLbhobe+0LTtAoNPbZNGwSlbNWle8Yn0jCDnOGYRSt
8FTrKn2MY055zEFF+kzo22apbZDtZRRfjELXd7FV6hcD/yeA7JjW3aTrDtHS7wwzPf5Z2TMBHkZu
If7Z8ssWMrhgS3aelWFoK8RXd+UCKX0LOhpFc0bjjzXUqOPo+2R0MiMdeOkZ1zEmTjc8Mdm665bN
tUruu8zezq2TcGDrumfaO23GntN48Uh2r91RVBe7w8Jb6o63maPoe6Qa/tpS4W6rQnF0m6xoCzLE
fzOmFumqKq2HcXa7zdQb4hR3mcv50wUE3jvOT66sYjOXcfDd9JEZBlwAD4ny61s3TtML1T7p3rF7
DuR2JY41bV7sGnawJdnMjM1M73JtpDc95mTup4GBLGow5CLtdDHn9rbUE5OOQgdAoddT+jHnkFYa
Mzj0DM/Pztjmv/OLik0UNN6JaA58kqInpDIW6ncnmj/7MlcrHwAAArsfo/pOFHwExsJUpeqiLKro
FCXxZchzTo5GcGMCHQ+xsQx0mDvpS7rA0ce5eKv9gZ6YOPNuGokY6MzZtkKLW9dmN56WSz6u+uob
j9iO8Ca9JX2gNlGb0JZL7uU5SUzNwsdGjiLhmQuLgbE9dSJVKGVrnG2OYGthmtVTzAE+4i43PMe6
44Ig1B8zFUdbO9r6Y7QzcpEfo3K4z0Y39OKRxUVxJNf1LS1hinLqWWz7mBAIVPDbzO4++HhO2NfL
7IKfGk6uavEu9iRoRsDNu3aGV4NTsaIVyeKDWkSUD7WZe4sh9m1O9EvM+rkpYEAsZ4N0i2dH2wyN
Zm6450V7H9NmmNtpez80RYrJsBP7oQvmjeYs3TxOlx2NgamzGEr/Vs7K3nWo+BAm45vBs2CXcxqN
aeGUxrjCW0+sJ89AKBh1RPf0HJgvlDitp0UyFsVCb6+LGGufxjA0d/ZJfc59n5RlPIxnsCck7X1t
Gh47J6veysjk4bGomfpso2rWVlHiEZ7UEzHpa33I7svW0B4m2yl7ajztgcDIUvHNMdMZyGPm1SXr
M+MnO2B7abSCa27S8g/PcuGvSN0RaydX9iqtOXo2DSo4xcC9ZdWn+I1XZTWpA1FSY0fKrd9hs3Tx
1Ez5UfWuPDiqdh6sybZ3cjDbT7fN0DXwwaZvNQoiOktJTLFpeBgHFk9emuAUQZQ7kDD194E5omW5
dk7PbteHfAP7lbv0+DxQjfmIQ9G+5J5J0btR1fPK1dtbi/f03ixN/jGYFJ9jc/xuiszccBOiplkf
jFuayMhiTxEqrWUNzA2cRbZm3n/LbmtsShsjMqePcqWUdiaDStwYgMKW3maYCobQFgMPPmaToDvH
dLz7F70JvEevmDRcXObIgbsub6g72OD3wAQVO6xYQ5zuXTXkRC7JyQR9/QOI/XvbUD2vUm2VjelX
ntvZwRPtTTm0iJeIBLRmTi8dlx+fZ9izDHVDuPUnBXTaERNwcv/fMvf8n0Q088yF2PuPzYUP79l7
1yfv1V8NNf/4qj+HmhDcPZfylqsXEPjIX2aabvCbDad8Af8ZOCx+5cFb+m8GiBbcAxiXmIbajDv/
MtS0fsOriPPQsSxKYXRgjv/x77B14u/6z9F/9zd//hUq5rt/CyYyTHpjdBA3gOEtDw/kXw81a72Z
NMxF3VYvKR3eadHijTYLh9NeF0BWwpaLexp9vXN3wdVVLYAxVWG5mK27NtC45JixfzKHnJp0a7LO
LtmndM1NB6e2N7aI3PPVwZ3J0pTnAF+3vDq8c+GN/U61FpO4YWgI6pMRGtcUVEQ3FEy0LXps5R6S
AJrTRsqyhJKksvxtTqdp5HAIiXsD8YETIGF+0sZ6FcXnyR/cDwsJehN7ONanIaBuPTfmG6H52qZs
5nwdMN7cNELmDwM03c/B1LV3dfW+60XkfpR5X72ayP8ts9LFI186EVTJ2MY6P+he9lKA8IRyc7XV
NyPJuR0o+OmxWyz36dV9ry9GfKWaKGxmNb1Zvj1hca/0hlQtKjE5kauT/+rqh2GS6GFxdfu7V+f/
UFLpvhpaDNArKn2bWxZewYJiyOCtuaYHIFmgwqfXVMEIcg47Bh5L0L6G8+aT+CfjMCYQFO2A57zr
rIKGmmteQfOW7IJPhzuMMKR+40CxX7smiSVfpOwZOph935n0XxdLTm9qy63ASvlh9RJ/CIWWd8zn
7K/EMKanQAKWWPIWOA1G5Mhjk8/E+q1mnKhzG5tnEGBEeK5JjNKhsAbblEAC1WfpPCfX2AZp4zgU
c5AuEUO7fjDcOBPE1rvpeRj74q5qRHIPGCADEkyaZw+fo9tZS04k+yMzQjTM88mpSsIk/pIrYew0
tEfXGA1tjdxJ9AQtW5l7GoCzd+caTgmuQRUDaRcBmzk87xmu/RUDYf1HJwZE9ch3VbPicEi0pmHT
iAj/LXmY4BqNuaZkZDFObwDy/DPxKKJ+mFVJ1AzXdA1li9gputwlREkwvrJ2lO8tEZyRO/eG9uAl
v1ZrA6iWQJ65j5nLBMd/yrOO20DOYYf1vyvLdTCU8110jfyQtquR9qlISZdEEIW7/WkaiGXtCtz0
1HUafvVGtWp+8q6RIqNu3c+m173QuEaOmL/1xzRS9G7rEyG11qnGDZk19y2IM7JQpZEajOCkRn6e
60FA9KwxSQCSeKaCGY7zlqGD3Oo1mRDKbTQyUdzz4wd7NgO5EkkWvOpjKl6oYPA/3MG36TUbeiwo
S9AK0m9O7tV/kUMKWqe2uFGo3rDfwZEwPozJwLvMqJb8VrBEuQRNqwqLpLSP7UA2bUVaOsq2XFHk
q1Mn3UeSxdwpi2tGrL3mxcx8ltY+VyY5stjV+ckRfkS5wkuAx0tcc2dkKHAjJxAih/VEdQ0Nl3/k
1K6ZNeBEdNLMk22EZrOk2gIf9XaFtrvw/vRekQ7QA1JwmHGC99rW0vf8mpAzl7AcMx9jmy0Buoon
nDu03iWfrQtc2FuidpOuz89JIOlcNpc4XrsE8/xrRm+65vXiJbqnzRU89wraqaHXwdnHK/PEJwrS
dglaJromANlM1FsuVXGBxUVCEM+J7SHixOYOK1gFUc8bPrMW/yAVlwL4A1HD6po6lJkhub5c04hx
4c6PLDZO+QPXMsjXTPMv5jXE6HJ+OHZxk7+SOEZe8nvf8wjkltqLWFKQZEd0ZvDM98m8NMQkORqT
1uD5Puu6WX/1liBUmV8DloBPcv/ZvgYv5TWEiXCmvJ19DWeONJtRJHENbbZLftNbkpz+NdRpjOQ7
Sy44oX0NfXbX/CdB0LgnEWot2dDebOR7seRF5Uhy1FwypM7kaI82y1mJEUHgsCP2hZ0TjpS5oZln
eMcFZrn7dMmmoghggR5Q3lE8erKrS4q1p9+o2Rj16G+MxqqrfRv1dvqo2+Xk8Hej9JlpA6FYmfgF
NUCBdcgnk9Bsbs+cP6k9Mr6YY3q3uAGtn5o2lHcmxaI0r5K0LojupndlgojEP54zHaSPsfqZLald
XJuTtZZLlpe0IE0LaVv7G23GzAuyqRi9H/GSASY2ZmJzLkF+OX+EhDsIbesoo6gFx03dg3CKHDSC
2ivBwixBY2dQWGudObqT1yCyl0aEkkEDs2rZS1a5W1LLo5VHe3gq+tYsg2JtL+lmmoGnE+VP5j6W
Q/ID5EoCBcMfNs2SjI7yXr51ipHLKi4XSokNdgiHF8+hhn/Wq7j3t9YtCbIHCWoitFzxUsfYSOEL
aOSBMGHUqROdUquV5KI6+2tKMjrniXOtYfyKdT80KrRVSg6c6yu1J9/QSz762NZ2RkpD2dL0zDCa
kTXNSvFkv/Q5F65NTf0uZB+ngyGEGjpaB6qpmfUy8sqaw2gDLFvhgoSoY2mug/hUKAuDGcbAeTvh
Yp1WU+J/1bWoIZAYvfGcEBOeVw3sG2c/ktqaLpiwqq+ICAH+roGjjp0QzlyucvXZ7jMkpEBfjKqZ
tjEHaqxlwugZE4kfwgRk0lZYaXag2UDfJLSjPuQOUWtniIqQhjGYFX5q/u6nUf9W+FYXTrPqPjRY
PmtGC3YKehmn6cp2IvfioaxA4h8rAxWhmLOV3lY5xQBZrWlPNtAVsYrGIa3XPka9KjRFOswXsUQD
NiUfGIjQDd6uTRz1lrEZ2ng6NKlmXQSRqpTMlBVjxzOkhb+JO+YhmK3u21/AraVLLfyKeoTiUJZd
YK1ZEQaPfLXu384zcVnATG1wM85NcNZh7ylkRZl8lE1nHZ221fJVhFnzozF7MFp9UKufOtn3LASV
g80X9XfuuaHSf0xy1oCD1uvwVA4xrptdqRxMoDmv8o1BJzZJ/dzy3JU5uce8xL+PRYjrbe2a3TOH
KAIUeWCYn51Q7aus++RYAMFPwsr0ARSwKU2XGHgqOwl6vIaz0ImMVWcZ2a30DNKcluv08Ei0ZA6N
vG/dM1ew8uC0ho8vlsWOOHa77H5c0MEA0I7K6o6r6wZ+T2quJ8wMYekUDPvoaX228JR5+JzS+uDD
8HnNRiGzPXWE4n4goF+HPokMtZEp3/KMPqTS29aI4psp66B7WETK3pEHxL3ZlO5D1LUeUR7T7VFA
hplRfilNPieDg6kqtwqpk5LOwpb5RziANRtXGgfTeyd2xpOMeHnWNKzOS0Xc7DznI6diloyErHKq
w5/a+Intly+xk9XfgHQJL+ZY4/gr43I6ypJmBtgg++Kdg0L0QMUiUQofKoC+qkWvZh6bABmFploP
mIfIGK2wQCtgTlnSP+eRbeCRZ4++lbWKTpUchg2PQPtdSsd4GPMh6UKjCYr7ZJ60J1PowbM5TM7O
HILgW1qD/qQ0fzz5jqO9KTrfkGRENt+PdSbfWH85LtiiN+116XcZUeLFvjyWun/QQdO81KnCQy3Z
Y16wnwCYshfoAYuAnuW7mnl8xKHZAtsW00FXcFLW0X10dDcfQmAVtXv0hvLoegP5m3pIrEPamW6x
FTqDL0YS7G4EyhOhdhEiWXqcezc/OdIGBiztJYqZZnSphDKgznxAU/jsWgaToKMl5dUdd6lnuoMS
CBDJOLXGTifTsJTWtXQbE74iSWIBc8i2zjyOA0jyqg60d0qIvb0iQ+5TsjUX5IySKpuxr84D150Q
k03tvyITGP6DQ/AeWZ5PGh0elAQ63iqL5LtD2L1TsZttx55EPOWQ3iaGeqXtpsp2DxbPEx/MGWv3
mThzg6nbsgdrKaLmwAr3CDud7/zQ2W/mYx6p6D4POBPcFZLS3JgdIYjNM7hMUH8Jqn6xKf1Ybkyd
EjWL8fIwcFMpCKEhg1WJEOImmWuOR7DKJNYYoyntC30NVXR06NtNbv3RkwR+INWP+6xDJqA0vLon
ryM0kmGcSX4opm/zLhDKsbbdNCfpAUkxBdUQN225JySEzA/nSHU/y1np70Ga5e6i/zrRz9yNKxLY
U2x45xhfcgQ4Mh2J+uB4JPZvEnJOoW8oGorDWJn6T8sd8Bu2fUtvoaBUhHiqo4Iz27cY97lvyKOt
SgMShdMZe0oO8l2PtRjvROROj0kF3+OgUniL24QBvL+qbBlnN7XtLcUQAEeBeOVmtwX0NWhhH4/u
DmJbEB2tFk/MtiEwJtZBFXnRsRJSCZPUualjE6pdyDSa5hbd25Rz3G7EpMqbwoIyQmyN5BmWYHyQ
zbHSASDuIz9YrIhO6SXPbFJudwBVVHHM0Ud6nEeLcOQqTbuhfCJdbWcfBs9wfR/LXhFwbQjLISEQ
OdA7d7jLRBC8ZRzuIC4oXABhx68DAaJN1bw3YpSZU6KhEGx8Wr1sdAKP7mezpddx9lvthAf7LcgQ
SlaCLrW7JKeYtLSj5qdmTQyMCdPcZV38kA2CKqM2zWlkwkyIg3O2BnAGk9vg46ZS5mRisofBQmrn
dww3mnkwCEppIKtHkol9kahPFbeWheOQfgPO9kMHrg9WjCSrtJZubLH/O3iSBktoNvWYxYOMaT4L
K+A9p3jiieXUApw5jHzFfC7W4uGj83y5sEN93WUXasvFecC9Zp92LZ7XbqAJpoutmPfDXzSRAkP+
rXKtwrzBIDbEIV+tM2avBl0LRVYHFbJhMgFRbfUlEFR5X4KlP91MwuyeOgwkPF5Z076XmlsdSE1r
FMF50dlrik6u+3I2XHipDvDYuXSsW6eIrQe0YntHe255yFBWZ6CmvBzu6LZYVqf+B698sLeDmKbV
vvYIxo1zd2j0anqPOz1+VirtXxRJz2wHacI8DpbhHSQ5UdxtPrbVGJ5Es84xwetrr6YNIhwHp9HD
CpBVcQmkxKwDS7QMthq/2DNd2cHJR5wsVxO4uZHUezRSfc5lP+zayBVhDwuUrgkgZ0M4Qm5lxRaB
u/lvmVv+Q7T1wtD+rGHmpjEUl//49z+Z2uF7//5Xf9hcTZT38rtVD9+dLPq/TOqWv/mv/s9/+/5X
rJiWaxhMGv/x4PLlu+v/bfVdxe/Fr6PLP7/uj9FloP+mM5gkA+15xMx+6WLwHVoVAlyaFOgwhnR+
8WOa3m+mpXt6gF2SykoqHP7v7NLAkKlDiPV078rm/y8ZMv/e10tc28TK7JjYP/+TujNrkhPZsvV/
6XfawMEZHvo+RBBjzqNSesFSKSXgzM7Mr+8PVd/bUlYdybrfrtmxY1ZHdUQEAe7b917rW+4a3fmz
HNNbtYgwjf0DnYmMLRhQFSS4FLIKuoSunE8/3Z5/UE1bq0L5VwUz+WCWcDxCjtDLfdQRU8dEDOIC
1NEsOodYZOr7Sq29Gywk7yizxrCIlhYHBv8Wav55wBuGDq9/XjSBLeMg7KdsoJ0Q/uFz/c0gTpSo
8AkvIzBDIOv+YBAP2hYP1Fz4h1HkX7qSz2GNCDs9QoeZUp8Dqk+EHzY9tDQnGHm+kro3z7//EPym
f7s3wIgEVa9LPKL88BkyvyFHTvX+oU4nOl1ZG52Rl1WPv7/KP/ziRFGwieMIIcMqWP/8Jw059MVB
JYvyEVDIo8zGTyQ84cJDZbppxnb8w439h+/EBI9v43jIfXmQfr0aXlvLJHAuOAQlqhCwW9isenb4
338nXsqPd44zyI9kLvjr6Ph+vQrhxFYzysg7YN7na2Qzi2De39MEfvv9hf7h5hF25QKR5/ug3f1w
IWmQZffj8Y2QrW4KQ72P6dIgNylvkXhe/y8uBlycDghdHGl+uNjUO1XltQ6hEjAN0FzhHE0GAZJo
IY5wUu7x95f7kUby4d0k+wV7vMOKwDr14bdKLd9ZsKqiSjAcAsMgv12OXmTe56iCiKjHG1MD49sn
3SiOkB9XTU0RfXVzRrmkuDf3KvP1wS6LIbQzl1OgCR1069o+KRoSmCy9pqIO/aQMKORVmVK2Fn4H
7nhJ4LeN0K6xU1ghLhmXybJy7zQWxb+Ga7+Mbn4e1Vj/8J6vXnbk5wQF/P15HDm4j2hJvENcJuKk
YMKe5kGyzw7yySCgijQLsKI6fvfspN45IhOPsNn9P9zqf3peA88R0C08U5Jn8evzqhVGUhnlwSHP
e+c0Oel1abo0uklS3/7+R/37lfCnsH8ITFqSe/3hSmSxtWOgAsYrCFK3U+8jc6mKL9hgxe73V7Jc
++9vR8BI3voxa6Nl8OPPf1pamsKyDU+09CaDQezg1qbAasV0K0x3uneBV9M/6R7jbCp2irI3CwnB
5OSJBHdc9enjkSlVfpixKQD77qX70KeDfJVD4x9HFxLF1qY+fwjazrnsuqG6yMBx4heiPUtPDWnS
PicabEsXudmahdefTIYNRwAM7j7Q5XwwmrYJNQDJnS0J/eVfNHH8ybiS0WHsIKzHhcXULFHyppTW
hKwlATcfD5MIMSCnN7DV1Ctn8YLs+mDcmTmsWQR+SBCHxjsRxeO9pJgAbkbBF19aWtBGBEUIGZR7
9k0RXVloOoKsAzYd1cUqeNTblvPJhmNI/egIXTMyK+tXPzZ9sokaiuNkbgAqVFCFsLTiFg1K6mCz
Uw+GWTc3vln4DeKqegwzPUG/nka7eamnIbrSQxLRLF/SwwCV4s0doSXTzrc/Z4b6VObAzvBkgiBQ
HbN6huHXXpEAl0qPNi3QYzlYtENgwop7hiIIVO3E9S9Mx25vloEWMZHuLipCnR34OrhBBwbxUQ68
ol1o2p6HKp3MDavUfBn0AT8mWv2ih38S4Z3ocfIe8mYcvlMycU9Gm1wgFJ4oJnvruuki0NnSFv2p
qZwWqXs5rLnzqqENVLfuJtL0MijbyMmUZdA9gWVykO6btKkbyC7alc5lM7gEaDZmBPEz9uuIDDK2
fph/CLk3Ct1vH2Y4/mAqBho6Gr+3aAduH9gS+cq0Y6SXESwsQoOV7hy8T5+TWswXhIs7n+2kwSHg
m1lyA70J6ZkPyY02fm+2/pbFY2LldGbtbqDIBs9jK/G92Ta0mcE01VsjFd/BiyRPfDCo9iFHo96G
+OTrXUKJcy7woOSW470DNoZrbfYpmkaTM7Q6+KJWy0Yxt7gUWdGQMNq5VZjmwI0ROZubBIbpQSwU
OIgURPHVtSV5EWSFGGHg6OakA45Sdpz1xyEypyt3AV67UU4cHKrKWPQW7m0R+mV0nfUTwHub1gyo
LYvPm4waDnrid2iviVxIsOsb6XIJVGTf08Q5JwF46ZiBwQN8aBgu6byfMPk9CjOYdmlaY+Xnsx1H
o4r3QcMMEk9hwe870TRyJ56PfGEisknyHhoDQufnwfa9C3tuvlcWEqu01yn1adN8CaLAtShQ7eZk
WFpvXAMrJJQc5uzWIseDgfMpbHI6EZnpZ1c+hyr0x3NCN0czQnMQdNttWrwiy4J+VVrj0Sfr41tm
LzLiEDiOtBHNOsz5iR8ilEJHlRr5bpyH5GBM7MKUovoNV1B3B11/PgajURx0S3BXI2Jr75t07QuB
wmygQJwWy7lADqR20zoy0/hIN0N9jlEdXpDp1HTbgg7U97aNweyq6CmeB2CT2opvDEZwF1p3wWvq
uzYiVNntcpz0EnA1hvAVUnEkHadCLN9xjJVYDrB+ImjKMAS5NcVxISTuyXp48X10kX5lZlt2PXp4
fd8zjVnKqw4cTr+tnXEJwTU4zPs0g2vPyNXWwZ5O+DuFty2X69ZuiNNS3vIgGq+9osuZfp1SVlzT
EAzV4OAdmgZgbUvELadhI3qpYxRWxEwFT27jEE+oZ1LXZ2+5igP10hOteqjaYlo7LnQI3dsoL+5N
ZuWnAgzuaezB7EdQS2J0SAcy0Yx9Zbvj93IsMabTx0Cm5PeG9TIFjX3l5O3VGNFPgPOGFHQ0561w
ZuuSphPGYvza+V7nXgZ5vRr3lQO5qbXQvysLw9mi9UAPuC7TvQYNgnoPWh8J9O8TLpZi9OQjRdJy
6FF2biC9P4+uZR4szNW7kYCZK6fsMF7pS1uVQFQto97C4CB0E5icVVVAJfnma8ZlSloPyoKO7iBj
C5h+zg77Ak3IfmRMMPbRfUmEyM6L4vlC+c6VU+EoDtZpCUO2ie54Dz46wPDkMQPbuvNyi1DK36ux
BHngTqP7UnoJDKc8niGZIKzHmx9HzFNKejTAo8r6ibpsuhNlCv/StaMDKBzaKyw212mB+MBqjOAB
mp78rLFi6JD4H83dcAsEwe3SqAk+SY9Twmvgke8Q8mXDzsVnEiBtWbzbHLUWhEcWr09DotuvzLoi
mNpeoHuYKvPko38HON+1y/ssUtAdUJo2dB9fGXRVJ/66ZdP5ExFljna2yL+bsJ2hGlWEJ7H4IBw1
m8Oi2mhLcmH2mYZncxbwrzdWT1QcHpeGVM04waSE3JIEBV7jUV/oJZpuMGM9DySzhgh3n2zEFFub
Tf7WJTdp3y6RyuBOWCVpDe7Ik5u1+XbxnOaBYMsHL0VRWNUKDH23mMeuRZ88zSR9Fw3pcOQtJKzy
fdkcXMlDMaCgPCAtdsnRsQzUlzTxRyb/l3NXiNt+lSiWZlIi5QTZ1ThyFxmzusDnvErqg+qdDSnd
EcGTHxfXHJ5iUGklM0g5ftdA+B1UmWCDlF6tGEzFqBkl8njCV+ijV9j90va9EgJLD8LtB9sKmr02
51s4Xij/Filh89lgIVH2Ds+oTeN3uWR6l/Db3DT+bJ482UQEwQX6fqG3tW+L6BvZSf01DjYwzWlQ
nl3wtajvVJ8dkUtgPlbVTBx6o3YQs+8Qnfjb1k7EHjMKjpRIAtdCjlCeleRJ8Cdh7i27B3Av1LKv
pjS7YCBJKFFXEDuynbIOuZKMqjcxifwiKkXW7cuOOxK4Kj9EZWCdHJg9UL3di8zpX2Y9VQSDT9cT
TN9vhCb1l01t1+GqOMVvKa57u2p3QdS2rzbAlUNhglMu5HzIKuO5xFAP35Su+458qfJcoQzYJQTC
gt1yi6epnbrrwBurg8kmeJzq+FzOhX5y6oS2cuKLsAkG/a0px4Wdm6IA+WEF9rGPx7AWrM1Z5cbX
qGLiO8AA5bY1awKuCsG4zjYZt9LIGG6nRH+q57IjoKm/TARBK8U8Qpln3V46QAt5P5FNwZgbfuJy
GALCtnP8J+1Se1disQqumaZ3FPaSuRXE0nkBR7cpbZ+p4lQ+g6FGR+2VcKLNt9JNj/1odae8n/XG
S1pBmICH5Msa2IWRgx6ZyC6H3FhDBUkJqaS3JxSRKUJdG/45qCYFDA6HhZ0/QigFGd5naDtGSTOS
wD1K+Wznx0G8cxPFZGII0oPN9Te6kG9dI6MXr0BwXGPPNcfZ3S1kbXZ18zR3LbOgYT53Rv/sKzHc
JoiEubWfgw4tnJ0Yb8z4noWdXWEOfojhnUIltm5gf3+Ps+/AJAak82m/MdP4EXUrTLuGnBTpXabS
ugL6jlfA69tLMn4uNU8QkIwAJgY9+Ldq8tQ+FsWWXYrUwHo4MFQvPi32N1px+d4XjbW1YMJt8wZm
aS9nBvFFmz72FfyZri0xq/jPLtJqt2leszr6MlXyMqFr6whiBRAi6W2fa0TaRfKUiOCIzuBx9BW6
ouZUd06+JcDx2nYzPrsYqo1bD+Oup6e96VbYqjB6FTqS/kXSiFNZjs1+dPN7xVu1MvG/0nY4ueh6
DDDspF1ZeJDIq29UEh1x7w83ZRDLm7n22u8dCDuaZvKUEXZxhnnv7ocIi1gxRl+Z93Iw57j/2BFD
wWoc0TCPiXV4Sxar3hets8USJvc6MAk6z3JzK6IxWUspt9k59uxB8yFkup1KyPhWoGHXl1cQCjEh
lhO1So2od7U8HIyYIwIJVxmneoMahi+shMpYCvqIXBAHFEXF7825FYSM4T34bnzj2CMpEUJ/Qbi1
bzvq/JLcCaCFAhdIxJpfxxT0dnAPoerKVtGnbi6vcR07m3Lid8frYW6Ul+tTkiw1m375ZHYQmjSz
PuKM6hfF1CVkjAGYtPrqGc4nN8dIs2j27Llu+dF09lwDQLwlMKJ4nmiGbmZ8NUc9xtYRqRayx4g5
T90wTE6HnlA86NcsKZU6e6WpIWIznGyKkdrW01+IyEGj5rp8U1ONG9KibiSBTISf2tVuYcj87s2J
fZNWjLM0Q4z9bJrV3ggmTFyZeVVyZtkrzj/nkUyDsXdJqBH6llEZ0W2137wktQGEPIn6Ay2WB1SM
1T5C9yGH+NqnPLxpG6PfTawdO+Qo7lUViIyif+LcnFq6uV6IAIP5OGV70+Vw7Jf6E9Ax8Hi+jYoF
RPCqbCAoY3SnR2GQF+eVNbWkHkkHr7zqbeJLnT3t5aE78ZMKq6+PEPH7A/uteY3yEDFKlZXnojnC
e1M7t6zElYkBaRe3vbrKUHU+t1blPvuT/B5NlggxIwyHJLfNT9ANO2b7ynio0SN+HXm2bzvtu1dz
CrlG2cS41QSrHSaw8HjfiCmQfVvsHNo4oZdA4jSblEH2SDUPfNpqvSd8VlsD0aS9N8E3w8Shx7fN
7RZLTp/U/QkGG5ltZv55bigVYzpeb1i7SrxI1gwlnFKo44iMglfa9KoVtZIy+6PblJIAOdc917qb
P+M3AE6syanj9d2brdWfImyDu1HJMdSkqdympgSv52T12fOSISxb9y6hEbUdCn5xbG/BEdi0Rc6O
RyqUGntCmdr0ypm0PiEN3KFWmfYBLzpnqUJf4FAaQDFq6kqoh1fB2FPgloQIycwaQ+RWyaleBn3o
J+EeiryTF1xn1UhkuHSkwMiZjf6Z4SX5fX3VhHZKNc8B7GFshY1uSFlbd+rw0NrjC9S7L6W35FfN
lESf8nT5xnFc3wdjgygfa3APxKbHOZXp4QK81xNY5U9ctj2jZSFHEcNCm1AOt+gJtjqi5SamNsVZ
3+jkWpgGvaFSt/auYGR6DAoDZW2RMhUkCYIUnarey6SK4j2HPudTH2sr5BGsP63KD5RUFbkE6CDQ
USKg2M7KLe/oVZRPtTEGWx0k9auC939PdpB5K5rG3iUzR8ONu6T6NhPB1yYvgnv6cbgEDJswNKde
yVOL2nZovmkw9R5wTdK5VqjiziV08jRMJS3RJnJ3jVEVBwPg07ZufcKnPCs9oxpEgyN1BdcaLdxW
lcuXEffgMcbt/5JUiKRypTQdDverN1WK4iCY8ULALmwhy9zkdoReaZjTS3fgpOUHtiIu2bwLHBeV
nC7jhvgIO7lEDqZ2S1WRmjMMzI+NjI7qBZo+BIVwn4e7WZnOtwGpjDgbSzYfhtGz/a3tLt4LiBq4
js7oTXIH2T99r3jIPGSrs6ovySybH5ciQHGTm/Atd9hcSCFwMp2/jK7sd8Y8ctJbuuUROqiDIy5n
d5wzB/utfFBuz5oZaAbPUZPslW+t/gnU5mbptluoGvIpysqLrBuufWb759wjHK0CWsVjCDnvqtRk
OSgP7f/Gwc6LGq0kzqoDbPrMhfQTDqrqBeiFfUOi6DUW3myvytq7lElg7XNrJFhB+V2J2Lu2zwzl
BVgQr0IMVzXREZHS8DQ28/KQRUPzmGJHxikSmLvRcAgaK8lZmsl5AUcGuPyIkGYiSsRLe3TWERBB
IohZE4Fx4fAkERSiWFAMyN9W26JXNQ7yFUPhVuwjsIsxvfS5ASWZZWwGG6/vkYe4TZvvwbfXr24G
+Xr9TbJHj/Xnui98Rp+lhFNGjhaYFG61f8n+nWR78qfuI4nLwMruXT8oDgRIkupH/3JTQ+a4GmV/
68QEPtLJwUcWDcgBBvAVQeNtUljxLQI5csHINDQwsG10VjfI7uOwTlXNtN7ZBobRhsaUyXozBE12
JZGSI0Ntn2HbqwSbFBEgbVG7ry5HqWMw+GKrEXfuxqAD3bB0/T1Hyoj3v0A1hIGdGXvNp+qSl3Fm
9xOyn0BmZeaB1se3pRXOqZyIR6uW8bmf4SDj4z3QqQU46kfY5wWZ5uBszE3ZY77KUwKQyJ7NEeRm
Ddy59N5Fc7+rhuEcOeaE+MyH4enSFcaSH5Hf3CrxdaoQa4aFIgOGGhzdLDIAxMgRuqULEmL6g0eC
RcXiZfrf4H0Fh34W9SfaH/VdSebpfTz63Qs8JnXDnedcTOtubw3au6GWG0mziv19wdsXmoP43iWx
PgaLNREVFC9gjYM8+koPlgrfoeS6KO0YHbzDmocHtPU8b99nJaEGY9zU5Jjiw+rewTVaE6iQaMGe
NcI4PhQSMBuSupr4bWJuEFKjYiIbY8btyYEDKPMJ018N8JewXJIVSLFYkK5edTJTT5k7RDsr8ZvL
NnbHMCJohy5SanyZ63q17sOESCr+9n5s7yUW1ENRW+YNbRGPv7oNaF+0dPSk5wFKDahlA/KRGpHf
1BnLNISGDZOeaVvqMpS1M9xEeR4S7YG73FaEOpWoCXX93i/6qeym4KmcRmJH23hWHq6Mtgg9a3nB
t/YJIzfiV2Q6e9gLodGSm+vXHa67OU3PcUVPiIHOKc5T47kdjTQMUnqXtN0xpCXYyDC1hwWUSSgI
nLoaRHdH3ww4zA4OCaltAt2FChbdbKoLePhmx664qQgbJD+tGgNgDz5kYKcdcYH4RoIgm6mKcQ2E
Y672JhQ+KGxekDzYni0vKPqqk1ButevSpH5wh7mo8EC7FnmbBUE4AHUoRzdLL7rb1i4dqAGe7T6a
cd0cdRZziIS0VgPtihx9NmyB/W/GZrbPfLRtTUxb0xw994Xvtew7ED3roEKifVyGzl5PLPltZMYE
3FlLY3+D/ULRi4Yew2dQWmJLZ7F+8uH+JWRKrC3kDDbeu0PuMaWQ7xPzyAyB7Y1+ySc5Zd4LhH/v
konUCmW2vHsGn97JFbb9ZMoYI4MrjURRVTtji+CnDT4jha4oZIyiPJEe15k820S00e2naUcaDe+W
GqqyCQ30Td/hpdpPPa/wc2Sq+j3zSuTNXdAWN6S8CEYMBM2ifg+c7FtjSPMUTfMEqkamDymOoTjM
EkjiPoOKLzNcshtZq/xr7i2QTBW5kCRVOS+9YQPdbvu4eFUS+ipSN/65HIOV8W1wYNpOBaK/oK7k
Q1BJv95WhWO9tnUsjqPuBkA/fuLeZmQbjBiw2/jWWBx6uwmkpgStutkG3XtViuqZIVL0CbpA9dng
3d8ZLXdecTuJOqWSPM5lunyK5ip5KWPBq4m+rfsstOG+0gV2vuTovGEILkgIbByLTksJj9zKA4ng
WMRLOw5bSqV2pPZM72KBjYlYi0g6jGwgnHzAQkRi28+GLJITMuH5So8jGjFLZFvTa8nmmP307NJm
dpljdPW+rnT0utBk4QWo8uazD1zjvFBrU1QvOYAcCsBN1xYttqxBPrJ5ld+Hsq9u3VKbB4YNGIel
1JCUSReEFmJ8SWn3VBvm8KAvWOZDNId4k+KVUU7TpoSJXDQ7u6qLW8ZlMK4n7F449XOKklIU9QM6
dx2ADMjBY8yAMrcOgtwr0Y35yRln/zRFIKxSh/BRRZGGk8bCB7FVwMyRw5Ij80gargn2NyuqKxYM
vw4dgkpucU7r6sAxeQKLKBpO0eD9FY6NNF8x1oD03iylxzsa1uMtqZDNgxy86rtsesDOSHXPC2re
98CR/lXU1fVl7HjQi4Q12O+y76rvZLMi/jMgvn8G9k2ykNatB6fV027op01fbonAcKDilLgieFTJ
bsaM+NjKBlG9X0kUzQ4xWPeG7pzn2CuKb2Wsn62ArmjZUpGAqUR37uUxlC5bNtnt0o/zK6LwBJg4
vdOeegr3oEfrfTm2HW09Cdm92HMM4Cb39UCBYbj1Yp4VSR0EnXUWZkA9Ren1PHWyCiVTV9aIuPT3
Ntqri0Sxf4UZ/Yr9uDQ8OiCUobMLn81GYLkKUNaRjDA05EpteCTEtdl7NOy8rpu30vXi117XUQYL
qH1x4GepsFjDZodCV/cJP5S/J+jJeQIKgBbbLBrvG6URvMBgBU6rH+zp/AeHuv7BpGZijJaUp1m1
h8hiz8Se3QKy9oLS/dL/wFvXlPwXcWSPT2637mwBHOwY0WO7MUorOMfe/FVrMIRMjsdpw9Ga94Qa
iW/AMMECVVA1bLn0sSfmON7nmOjIbzoeI1qWndwm7oxUxLIuZUcLk73AgRhl4zZNAK3ME3pQdLVr
KjwNE6sbBiKmZ8cqd3VsAzjtLQ+FKVYBWmetpd6i1slPnpMCQc7jDry6Z5opzqyoedOzN7PrOhbb
P6ObmWBgA9E7oIqXpWHqwBCDwxsa/CI76jyzv6m8My9m7ZQccJfZOsxDUR7sbCCORXXz3s0ZAvFI
lqcx7hmUeQzTbjFlgXLSTs9u0kbt26Jq3P+1MPQnUN2rlpBqokrqd3vA4y0hIpwVaqvbcbENcrkd
TmuY9fXVPJODw6yWM/6c7SENGBvcM9aBs02V4L9o6/fGHxB4BrlKbxNf3uTMfQ8ibuLHpCggg4nW
IEqvgHu+Z26f7MvWeZXQK+4NVzlvBiwf1NcrvsyqvvXSVk+2l+TmkRTxgOav07yQd1teGnFlXed1
ZdzHhviTEGOVP/wqeQlMBxUUG/cKI3RW+cRPioUkM726Thp/PdMzPOXEfIsjJLnJuxp4ELNZ82aw
DPVkDgNb6e8FE84/ySWQoDAFBbWB8OaDvmcRhgt4YvIPsxt3N4Fb6+OgcQizJdJGHSEGRJzJGIxD
o/42LmwpGgfvvh4yC/V9+0byo9z6PgaevDZxm5QMmMrJxUFMGc+8WVgkyY42bZnC9YB8A484atep
zqOjlquuTckzGhhVSHqDNkqtHO9UtrCuUAGz1yOErfpMHIopMxAuW37oRqxlve4dKhT5OPUcDuQ4
W7dQTN4UidBbwxu6I6AXRF5VCQ+Mw5h3gF1s/+HWib/LCFcGaYAb3BZ0B70PIraCR4nb51Cto6Hk
3GDeOs40V6Svg0CwkCyN6KRnQt7ZlciyvEjbft4H+Y4qYNUYjKvEPA68bQGT39/0hbtTAYRFs2qT
bTUZF5PZc97NMwpgW+EwUZn3B2HOKiT9+OgFsDYDZyVuos9ZlXM/PXope0k9BDo4mLpWHHGCYcm3
/jIlF4vR3VvT4IYDm/MWqnFytkyz/87Eqz9pclWOsFhDaZEkCgTEpO2BbuMPz+Y/fTgHQzta9gBl
6of7G6+plhaOyQOub9ZQfEzYkDBP/uEy1krJ/fD+8UOieOQVYGm3PlynZmDstFEdHBh/4m8Flw1T
eNR9OE25+1VwgGeNzOptaUXkkYH1uQed004hjfHsAs1OcJPPPhjjnpelliDpQUoh3c+ixdg5qflI
1Eb7/PtbY32UNLJem5aUJtJJx6f380GmuUao0ZDg2RtawaKwCJK4POJYsYFk9Ya+v/McZDeVmVaf
MZRZW+Y/5jYZ8uQ8w04PETPM36QKpssfn+u/ZNC3f921v7AEbz/JpH9WTf8f/IP854d0+v/9Oz/k
0f/9T/9Sf/3LX/T/EV1iVU4DZ/7XIu2HNCMy8Bd99l//l7/02b7/7wHSUZZ/15TrI8+Liuyi+49/
408Qs7E+Q8a1fvzv/ze4yv93qlwPXaYPDUAKj+Wprfou+Y9/Q7htogMiBMtzVh2c7f9PyBIf3g8X
gTSZVUiz4T07iJPlKmf8aZHAAGWifBBEQJKccl70mG1Jlr5yIkHzeBo9xkQLZTCuyd1Yx9NTOmaM
LC3IjI3ZJaGF2R1FyuBDTGvhB+IkuSeIdzpVRt1dFd6U/GFh/nU//fvnXdftnz6vNGa3S/3ZOgbo
ko5USTROmdlv3DIKzRq1gWgCEpg5PfwV3PYvhZ228+tS8vdLf1hP4ekW9Brs+UjLIoXx36lrklD8
/dJMFXJDowqJ6oBuZZGNRe17M635km4TFCEy6XirQOYd56WkCWmMxYZAO9DAOrlBSdqfRM3dc+1p
bcrGnBL6eUujj2wNXZrHdknv60HtdJ6CHzABCRBuWONxh5L4kqXGvIRzMza3VVJAyOFA9jDYZkwz
Gc9Xlk8p8zJRnOk+VleyD9IrjXP/c9KPsNuMurpMLXzXcwFgSdcd3dM31EjmKS/jA2lGBvsGI4R4
tMwnZ6ymk0eS9iG3czI0pjjdK+K8lUYxSSyZ6F/qVJqw8A21X9ifSQxq0p1OJNJ2oZ6kG93083iH
xVefEIKPufHitGVw0ZEVfZ5V8Kllzz0QdnuhZ8cM58QVl2qJr4oCg2kde+AjGIpsZL9WLwxPB997
7QoGuwDsyg1grTMUMND/w3wD8F7uW0K2d70Z2VsjgaxQD9O0BzzK3pyn11W0EJCoTaIWqsfcmc7R
MsO71XU4MOAThGVWqgFSEcEqQCOyV5kzhXVctPt0EcMBRKezEyNJCVCRkEzPZrXjiyU40eoO+6lr
fhljDrduPHYwpq1uRk2V3jE8sc+8NRvmGBfRHDRYdAXM22R6nAZjuGPWhFeOjsemdntwJmNNt8J4
pI9ObJAm/UZjuwK4SwkZ9LG9G5D+XUIF3NGLs3at70bEirnmgc5RdHKc2t/6okp2DUTYrUpdCVel
TsNhspdHcHtnkAQ7g/7mdkiK02JrO8yxJJNZzdPMtMfYjzW9y96Hfm+jC7wY44R2R9qlB3Movjpe
+dhlGOvWDnMDQSpI/Ee24rB16XOJnHspsZhtiE070tAlD7mxvW3pEVCWC389LtXguiJSXgOcAvya
DEUiJC/PZdlCarahOSSyhqiXM7QmgxcdW65C8Gq0sTxfHRoYeBT45oURE49LM3MMJ1yam6ruiAWo
6uxB2ZYRovc9TKPzsDJoQ6RKpOPMCY3FXl27qEc29KdE2LH8bjtlTiGZ7gdj1AcpYII5bnzfi4lu
KOwzyJCnpvDvUx89YDNPj92UXsg63XZdcj3ghDtyGA9Hgp+m9nnJmxuvIVnKM/v7BH86Ltks3Vte
sCvN/jVLwY+4sb7SmQjnonxsDfyHU7BvkuINfc6uww8X5h4YDGxkCQIY5zqY3eRgoRtNVXOXwkgz
tHUzefFZoWqBetwYYoNt0tvHSJ45g6FT+QpZSHLfS/NhIhe5Fbm4N/CIYTOhsKMmnN4GEU+MJLSL
8GOyg9ckJ4HC5GudpqUlxD4PnHmLsI+AJBQLe05VhNQnOOgmksyOuk6JDcyEwQCrjek8ZvLOjwRg
TGLEr5TZ9MecELGzzbqIJ9x8InyOJmLQjBezOfaPms73fungrNqxYZI7YAHOxZqNlrD0zEvLm8wT
aiF930RFf4t6rz6mlUBUxWn+mAOcgKgOULHLtQnTKLqp5/mshT3vpJs9zqXqMLt27A+ZwwRgIYmx
9uj0zzETrrX7b4haX4sGqaLp4xal555thB6JZcuQf62unVO8AtaUQc8KPWu680yon0HVSvrKxtmL
FtY7EjyKxaeMR4gRwpniGDR6y8awqncvLo9QCboD4nmxNRBIHdsg/WzDfaaAjO681AbanETGHm0Q
KvWBqObRUNYJ3395jb7i/qfS5L+KuJ8NCr+eCn7sYr4vhbTgiK3DrQ9nQstwEsvIVptrUN1VaeEe
C0S/fZrIi99fyFr/pv8uvf9+pQ+lRdZNZcLczj4O9A6OThR8t5Z2wBsqqi0IhK+u4GQ0SdrXwbry
1qii/uDa+VEpf/wIrkWNIy3cboG3VhM/VQt+VY6qbBeolAMBa1vTEQCHetxfoC9AM2sPIGpjZQ+k
ZndHJiXwVteVBJmRCSU7ai4IwND08SsY8ErfZWhU6BhrVvnYKstrSaP4mFlmGqohj4+0Y8ujmKZ2
pxmyh21pnnVj+kdAee/wXWlvdG21LXRxx+cwdqSBv/7+lv/Tb/vz1/0QGaKcPCcDT1pHcqei+1YD
K5mhIYXAdJc/nC7Xc9Pf7qy3pqryX/QYPpyr8K5FRYc5/Zj23jtDUyjc0vli+2MZalm//P572b+a
av56lP7KcP3ramtWyk+/o5FChmSCLY4yHeheSvuTXST9SY3xNyuFX9i4WXcLwSM5+51AAWZAmhJZ
jXaexsdVoPqj4pcM8aEfcreZ9qrtuzP8Z2LFpr4I05SfMJOjSWtTyVDMVXlL4Akpdbge1mBi/jZU
EIzIjMtpLUqatTxB7fuHV+bXyJcfX5OKH4WvJ3zcl86Hgx+Cfppg7CMoPuR/sncmza0b2bb+Ky/e
HBXom8GbkARbUaKoXhOEdHSU6NtEk/j198MpV5Tt61uON78eOkxTJJGZO/de61vAu13UjYVlZpRu
rnYhoZNsrh7x+d/8lH+1UP/wtn+qqU1ZsblVcIE121kSMJ0vLzM4mdsIdXGra0gUp9sI5v2F3KQq
hAeX/c1C/cs/gU0pIFCEUSc08j/+wDkjya4uEmNvJTmeFY7ExOnOgPcYxEgMMHnt3jm+Tr1pue/s
+s32Pz9hf/E4B79//z+tnH4MyLAoBWrFvH9HwT/dyjKyUBW5PNia+OdN+n+8S/zxgv/P39n1dRyS
umFivPvTp41H0jxl5et7x+rSG2PMxlXSMeX+z5/pL3YDvs9/v8ufPlNnEelB/xZNsQQrOfIBoV/a
SGrd+m9+vr96p+Wj6Lg+ua3+t82gDvpyRlq8n6MRhJ5vvOQuchykyv/5E/3lY/L7N/rTPsD9o5dR
3tqcJgQXJKO8S03P3gVYzkkC7q2HTGAhwZJCedwshbJZy/r8N3/Ef78H2jjeTJaoDvyRu/sfn9Uo
nsaGkb+1B5BY00xuh8fatI0DwaXWvramp6oOmF0MAk3EoCjfcFqtvQbll1doHxpZacQBauyYVBd0
n0Tx4rYW+PXEfE5b5jD/+c9djNx/2qkZ6GNJRFC3/MUEXf9x7zSwDxVzy58m+hOxNgzYYjRm1Yzq
0tXm8xS4U1j3+r7vSDEWI/1gLqHaFs0e5btT5uFQsJ22Q3mgTI3CFJx1gS5u1WnkHHCJ+K7rURz0
pqCEI2/A8IaGVrDH9Uz5i9YpkWE909GXddTAuv2JYt5Yoasv1ro72Ddd1/2zxPnfRtWjqn/+v//7
8VUk5SbpZJv8kL/vOiHb57lcWqn/c6/qnMwVpIm/ftlvPAHrH4hFTGKO6D/9u1kVmBBScXkynqdu
pKfCc/+vdpXNK9hq+MfSqSyXDe1f7SrjH+jFXCfg4TN4LXvDv3AKvxWr/wmE+md3rc8EBV2F5cJM
xoLH5/3jw0xY4FxmRjFgICR51MnKejc6DR6plMjmtgsOSTS88YROuC77n+BborNwir+bDkB4/cOi
IsOKv8MkxwRdCvQA9885aVYgtAqaM9dabB17iN1b28q25O26KO7jk93sG4xHRXKLAyGlNIJ/gqnk
nMYTCeyt9dg3HrMRPJzPM4R+vTxZ6VSvE4aFqwgE2eh6pxodMkgmsjscec+IYWdEFK5O7eobvX8a
OTgYcYdTVIZp0V2mbLobs+hokqLIsJYU74IkJ6xeaV2sUid77EG4hZ0lPmwvQ0zk9e7GcYcJfigt
j3DijTa9D8ka3ttr19WPcLa3YIL2qbAunI5L/jDjfL7YzrLka+xCbRHVrG89YWIvhbpVFgbySQGO
9VxpFVBKkGP+i5bNV5GmD0wf4RVOe9PyjiUyxjQjudFrHqZpgaGiJFQTeUS2DTUNsQAjzMrfW2DK
AX/dtv58dJHvVvDWff2d6+uTJ3h76Z1bp71iEdtRw4TGpG1G02xWoNDE2g3MteqzUKr8kxzzr6Rh
eN7P6Le4e3ybwRwdOseMCQeyin0De20zefNJGuNZ8/sOBHmcr0bkLpZyHwgcYSxy7Upv7eqWSwTE
+NBM4kIq2NYaVynfFuCtvFRh4m6kOx7J7XgqYEatdKA0bvfQlNM3qPDD1OlvdPZXqtZxI471K9vt
VjkoKxvL2Ra4RIoI1Y8XPPF4rTIH0TSeQJu0r80kh1Dpw63AABehvxxc69oywcad2z8ZFopz46sq
gP3qYOwGvMUwijbVNI8rQ6Im5rK7zqDXoft+Ty2Ji02SUjzlrx6PZhO7T+jqdERr5VfVwLVVzHGr
Dqwuolk4dPKHLrn0RDoVIfdrkHChZ4yIwOMXxq+PdvHite18l2Zj9jLMxanL7Ptowl/nK/CqLT2w
g23CdR8gn5bBBkHzXsbZq9tHPzEJA/S8Q63ZgSZczGLw2Wr93iQ1YqWN86EW6QvD8HHfI6uHLEFu
knczTA3OTmc7AMyx1X3r12fmdGswi7RXbQXiL+hIaWAu3bvxRRIPHopU7i0bxIGE7ASN1sn2fnwZ
hIHgtqCFdehKbuIOxj22gwvej5TYmumlnuV+5rbKZDLEEwc7UTPacxMYqKhElq8T1wpRQWw6P/l0
cn/bZBcuTeuxNu5pW4J8t7fQkJ51v9gP1O+thGxIrUT4bwQMMt/xaHhQCc0Cghdzz8GA6YOu8rbq
jWNsElxlzk/JYDoYY7y3BKwt7lcndGeHq5217QtsaGa3M000cjOeVrqzoWjiH5ysFyNKl+Vk3gU6
/tBGOndJIA5TFryDjzskvfNVZcYhbeZ7peNmJGm12JIYu3dKfbyBgAZO1pt8kgXS60LUWc8RGFiL
1OXSuLQu2eKdzjff8D3p2sGvkzPn1sgM1wK00A5bTFhLkK5zgeV1T4w3lXRZPyZ+ucM6TuSpE1OQ
dvUnoc8QJN3ngl6+y7/YYODY5p2TkZ9anaq4ffKIS4hK+darot7HYArXtec/z6N68MZRbKbgPHmS
xDl4zEX7qGvB3Ww1bzhQ301pbsmEu9FV/9ao7CVTBIDKms/hahT2VdgOKpwBAV6VrV1hrh2mwgCt
55VH2dvJuidtD3NlhVHea9O954+HkRu9aVq7Gd2hlREn2qcY6plbjyo6lHVsnskdpivcgGAzGv8n
A9DnyZlStMfg9Ee1xVpSr2OcpSEaBsSKRrn3gdWatBlXTYcvIJB48FwarWYKWq+ybujc4c+HHY0u
+KUhv4qOJj6ZAmWQXnTIzj0WBvJTwBlvQxBdSs1/1Eb/Rh/kYsBAvJZ6ate12dmsxGEW9s8GMw4k
SpFvjKS7mflaCe4+Z8O4JSsMORFZTyvVArXVSIDGmSBIEZyikIDCE0vvACqSYAtbu7Q1rhcViyzE
RnGGfYOvUCRf5PSRiJBfdWapy/3pvsv7HUUzkmBaul4Wtq4H4946VLN9HLsxzMFBxxi7oSDsK02i
NYuOrvOGV/cpKjr60cjJFNrmEfFlxSakV9FWxtGuRiJVV+8xlid05C/guA9THmxkbp/GTu7HoUYM
VzKmwgRHauVBh7yK0ZBkae+hiUYSI+y9Sm6bSr6oAqMSFsmAJ93PjVfAUHf4aPcLGW/lBbtEokii
r7KfF9Qkw51HN5IfbYYrJbYJQXDbFz9ocQL3dKItWquo//KeBubNNBM7TlIkWqL2XsNUpCZ2LpLk
VnQmltgW7+JM8c9anQRqPeh/d/H0zVjjVkc3kdKda3XrW0YV2jf64H1unKjf1sOYfCdm+RUL+85y
JZavdp9k4lHH66f3scAZELz66bRJ+2/poPFUbJ1IwnD13TrNxCKsXlkizwD4jl7+TnThG7F070JL
yWxPb3q9vyNKaw3Eh+0lis8Om9ZsDPctYUDeON32AXFONWHrTvFeCC2nb25/Bh4Rv725ryZ19uBw
bmACrtPA2BdWtx6N/qOf+1c41GGOVISY8R9zW34WlgI2d4ajwCzFXPnozQmUqc8dOn5yMUli91dj
8sAMy2JTiMeNzbbczzRrCqDofSinYjdaZ5BDB+BKd3qQ/BwA4Fo5kY82ti27kju8xth9mhWCnHMl
lqC3gJRfO7tvSxfpk3vtEbTHJI4khXyLz2V+Y3ZPqZ1trEbb1l16W9NuNrhEr6whefYSghW12QTa
zMdKL968KXvSBiGMVEX3ZQfTKU4wszZ8ga15YxcI+d0pp5FNnk2Xn2xcj67nPrdT+0lzOwolXF46
5vGz05A872SSeJAUuyjxq/fjDEqEgB0GJjqWQhcnxq4aSAnU2mOW5utMmhVIQueCgfUN1+0PKBgv
3UBKgOqKlWe3z+jw99WYPqdeGzoOonLmV6DZ1+78OGB679l4MwzgllNcmxoqc9TtlOGE3oBKUZwZ
rgXrMZ5uAkY1MZ6RYPzOYxKXk3vZBMexCC6RTO7S7kgA08bNvfV0hee4rbpt7JZ3TVQh+TdbRi9x
zPmRhBoDkZ6jaKOA5KbjDiO/8MwXMerXBObV2Pk7XJfIR3fScvYkDVzmzN/WbX8z6QUgrwtwxRD6
JwTcd02HIUELd1WhW1fp5zjKvTuaN0mNM0trpuMUoG8eG/SX5TP8h5WqxBGWIIHh1T4KuEjUzTaR
DEFxSOb+ozuKrW/Lj4SBIpOsfoPFOFn51A+95r2AVqnwWjw3ZDnOjXbozRNO+nWSsmXZlKSEAR6b
wn0wisfBIQxK2ViPu6wJVpHnEk9eFE9C97R1OaTJMfCKG2SPS2nZzQwSyuxc+27xQ0PUFJZirg5R
ZLXUkG0gX50xq54byexnTkj3w7mmvksp/UuQ6j4zJGv4GsYKq02GgdtxcCwhmI4GBF6Amn1nCisE
Jz9cbFv3vlW4Jx0NO3KvzC3IXqmz5wqVTpgbOJTmAQ6E0mT8XlAN7/Okjhjkao4RSgC4R1A/Zr+O
wZOEC5eJRIYEZqMSe6+19Z+8pf8DOe38qRX0g3BFyx3CbOMBzqLF7AsZmh+r9qiXROXpmtc+cN+j
PqYwm1ZDW3b3TZFZj0wwprUGgIGfNB4PutERyDfY4tBrytx6reCMm7VpEynDPwjGXtmqGKAd9VXd
nMsqFSFnDUJI5NoHLai7s1kC38zbvjsGvYckLdO4ek0tam6PyehZ2p6xLk11rhjGUs8oPX2ofOk9
662uftSozeHYuNFWuDP+UTwTbwxQg1t4pw0MCov143ei+PTxJL1qOcBwgN5xemcP0nl0gjS+BjhD
7rsxqG+NkZHOYKfTXVsF8UmBEEgcFOIY6IJZTteoMuwntNpkiJaJMt8Ab4xbXC5sZaSq37eD19+C
BPNumAXKd4Ts3r6oev9kpNP0mbbkt5N6IC8MnLs7eDfpoUhUzR0SCEogFgYo0e1bQzHdF9T1K9fC
QJ4NeI6syDSIVU8x/cQ4r4vlgl1mikFcLOBJZ/mIb9mKnRerF0D52Z7eUyc3b+upt/Y2UcUnbZ4V
ewo02SJPLtX0PsXo15ksEXyfqzvTVJykdaGIMuLJVAY0H1XAhjEIi2rmH06eYtUdu97Z1NHwGGnu
k1/Od26TvblJvrcdiEYVWaQzo0dbJnvNnU64hkjeHV2A+s5a08nBsrUgdBTnr+69jlpzQFapr3vD
/nJzDjMz/bDbLFRVukZXvoUog4p7cXDyDaFFruk43/rC1ndQhDEWVo9maR8S3b/N7X5jG/M6XvIZ
q343ZPgJEVlD+wiJg32dZ1DUSiRUlIX7ONjDU0TQUK1AV2jsREmc3ahJOwhf3fmJGA610ZBAS0d/
jzY622Szead8OP4mBu4qLcOgic9NMnbbKqUo7xJkkaa9HVrQBZ1mbuqw61+wlK5k1Z2YuhNt4W9F
Xn7XZff0u/7Qbz2Y3w8MrV9J8/+e9fiQ111L1x3umviAEdH9qekCnYGKyXHHvZu/cM1PTvPUT3fk
yZlMOHN11N2yuZ0qMd+zP8XXEZnBo5F26V1L+t+46twSTkyGXsD7tVRg2TVPalk/zrKS4mVNZcvq
apZ1Zvxaccvaq2aRPQBvooFSsTT7ZY36y2pVy7rNlxUM7onFjEuxO/Z5ph1FxFpXy6r3l/UPNlyE
5E415yLogt3Yjwv7RRBWi5IOKK7RRhfTckwUr+wtxrLLzMt+IyJ2Hl3iO2rs0Xr0HMW+ZHTU5yKO
5QNw9+4BJWdB4K/bHnFcyDsxcxuDKG88mJHDnrfsfrDQ50+MgP6PRWL801x2SWC7ySHGSxXgXQ6J
dWAz7Zd9VUuEGRa/NtseVO5eZX78jt/QWdW6Cq52mgVhzDAIdFHMhWEc2b71eHRPjRrjezuojB9R
oE1h0WCNr1MO+V+HAAJbAhOXk6FbzohoOS2q5dwgEUV968tZ0i6nCv2c6tlYThrt16HDr1lBc+ck
apYzyV9Op245pyIvjw/TVN1UyxkWL6cZedJPSZTg//Hnbv6iSXhagowQaZhGRwZmob/6qsfAp5Lc
fFGOR1MLErp6G4NJsGosFAC1oAGV8WyGvYuJfy4o4MwkMFfWVN56XV4S1x0noVmb8W098ORZebNF
Ja/tIb8H3dpuvejDJsGm2jNYmbncVNLYdo7uEVAkf70jNOYCB4yPt2KKNK/kYSqheHdVlRMdmrof
fmOapyJlk9i5DPLJn8ZhxGYmtZIMStfOPi29vh+snAjXmk57syXymrqE28K6bzTIOEPhQoGSUN/R
T0zh0DTXmNsmYCr7rS1p5fQ6BsAExetm5vFVeU+2qZrCQIse07R5zCXWQm3E+L0EM96OeilDnwv7
Ty4xLxqznrMF7izsavuJdEwqIM20MEAMCFtl7K+TRuRXf3RBbNO9DznoOwx5WfLoodVbufjmjrHr
PpLF8Og3SXwCAp3twWZ2677Qj8IyZFhi+Iy37jRQ9Mg82wzM2xJDp1diJN8EpaGdaGYSW+mYhaah
bpAjIfAu+M+RDMfr1Btend6ojiXy1m3pTjaY4crcNSpvN8YQ4IWa7Z0fV0jKyxEhk97gMuf2AE+r
/ch7/Z66kNRqd2pWVB9PdTU9V2ZRPozoCe9MP493dt8P/koQD3UTe2Ck80xUO0mOE7IJwkEtEoi3
vod4w7eHbjuYrLXKp68ZdRU3MKEwBk7d+1gO3kEZWfKazOW7YyD7AP9GUA/Goh25wYCW5py4jhb3
eFNAk2oNRH+yBjayZBGu9Zr+IsNiiJkiKCgtap3r/MVpSMQUFhUT3u8UollUPVeR5BdW3Foh2sCX
DoZHXucc4G3lHLtoPJ/QbZUkKzoRQsBA39ccu+cq8r6MuiP7xdRmngI2FCxxX9xivhmC4oBwjfVk
JN4iVbNvcSGna9gwJheb+AuFCdzqhQSHt7bYUBUgslDJp1Lm65i/gQc4Q0bkiTCTtSq9C64tREhZ
+e128xUMFEBq0GYrLZe5tdIQcYdcOgRBYibozZTN0dC5eKBs57Cq7PZhYDb4FLDaub0aP6ZKt0Kn
SZ+8Fm9zy8alIQzgZoxm0RUGjnLPOilvZISEGX01tRwSlUY5QEP6diCqGEUYLud9AoLxEJtavBej
mF9Tf7lkQq3bzlM28LrOa+Z1Kof5PUqyYmMFdrz2elwFYNjMO8IqcOTHyjoIzdVP8Rikh1za3V1U
efIydFF5cSJt+ozYf04G7LH9tFRUw1JbNUuVZS311vir8lpqMFOT3kEbK20T/arO2HHtJ1Iwpmu7
FG893/ivg/d/x1h/M8ZajE8MkP7nGdaTpK/yfy7tx9fPLv79JOu3V/4mu7b/4S8zaR1xihvw8DHD
+afs2vP+wQwJ3RvGAKBFvoHO4rdJFpF+CK5dzBL4PkzPsXjRvyZZ1j8AxnDnszAUGAQy/H9hsf8o
9fBsA0kklEVgwsSmmOCL/zjIkiUWs7Z3hl2dyuBh7Ft1x70FkaYVJO2nFsy4D/QAvO3vvqi/KObo
D/xxWL+8sw1f2EDTzgcHDf6nd+471JiTQ2/etcEHJK3l1B+kWQLdTAaDLkRfEwS+Ttqxf83rlMA/
ZjEgWXwvt+hMZ6Pu7vS8ZjLSMbV+i4gUYEtEn8qYQgm59lsslXoHwmadFVHX70dzCa9reoM7sjFK
Ys1q9uNPa2xWllRtuTMxT73RH5s+VGUGz4WeFnEIu2i4V8RQ1Rtqw+SUxDlcGVpEbHPsNv1rCVR6
i/GFlKSiONlQsnZc3RWtHCLmy88UVGcsLYhXzOk2HfQvmA7GTYe0755oQe8lmN1mx5w7vWlxpJfr
2LFh32jCjZ60IedaMTPiOyh/aaxH6qdXOdmOcKxtNKTmQQL6IQ48vvhx722HicEFbiTYL0b5nCR0
ksYaoIMxmg8DMTIU5/SXi4bpQkocfM59bVqBZL4DSwuyAlsT4jUAYWPPC1sOxLKGDKFJqDJYtlI6
r+YHWa2g7QL7pDvdpotziHicUWWUb0d6sKtmMU7RWN65LmnQnTPn/EcwQcyoG++wuzQ3eo8seY4w
f0fEDuBjR/dUYeKjR62Xa0ITyC8YEy/MwDcDXorkTjJCPZjwZbZ2YjkHWyfDR8P/Ghpt35Om3S0q
7Nhcz+k0r3unNPcZAwfoQKI4xkVGEKWTR5w9KtkhkiBe17Qrgjrw9MKd0uyv2hjEvrcJUfA0V7ud
6T4eDHyUVzXnXbYp7dzeCPLM8bguxt1VmupWSjZPXHDL8z0bKZ5PmEs4Wnb3QUpbVq1r+v60Y+IZ
C2Zv+2fyeYzPcjCLL+mBBCBjqXagNMVjf4V0cAPSgbzusdWT29QEGi0VEdC6rR3Bo9THeC6qlwLf
BN912tYamYgS6GLrcP3mFMfARIeocl063m51KTiYKVwihxPNhki0MWFkEkadzQimDUTaOSTe3WTU
ebHLtNh/KBytxcSO1HvTuCW9REczJFBbz/XPemsxJuoaNdxz7KitLWIljrjlMbc3euO9ddJX1BME
6t02noUItiFQ8KpGXz8gNp3KhRtR3MwsqAOWw6im0PLF3g5y+7EC/AkbC2cgXlt/ic60aFNxpLt1
fmcV1fAciMYBjxB4pIu5k0lKtma3Y+g7YCSOapTGz6oB7OFahfGcgavtd7IwbCSOYxQwBzdVCwS1
sXTSPpSjXX1Xjls3aOZT1nGVBNJhknuLPT/DDQpz7LEH2wjCt9FOVFHGtuYfa+2IxLv2s0PpbcEo
2OazdhfZ6ssV2WdXxDcGOSI149UtOA0sKMzW9kMcWHeunSabxiadSQLi85Wb3QSSMctsLINFnRDz
AvvbPq2b29Kduwt8gK84I4KjrVo6nxIdp5569bn0vGzLzD7YekydtqLw8KBGmtxNWuef+nkyQzlO
1efsMupSRHvc6iql4VyoaLyJuowOfoGYdEUuTbLc0M2YB9hH8z2XigtOqxzj0yMO+JibfX4KPA8h
N3S9FQk00mKYC7TpZ1OpJYQdqgzJ7SVwvG7SXmUhCKnoujW5W85TFiP3BmHc3weWodPfTiJ/ieMY
jnM//6ythv2DaBd7Sa6JNoGpvPNg2WvHzmaLHEdNhGMhEoLO4uKiAQWB7GX1pBJXY3SFb0kvbgDd
uwxkMnnIRDP8kFrR33Yjbc0QEFK1wg1ATwMc9FrJij53ak0eT1bUoncdxKcPhHijlQ7jfB8ZEWlG
kOYTar90Mk3gylWMgh7rbzGN/B8mHmAxZlSBwK1HEe37HJIedvujzGMSymEDH3vX+eZ0AmleBfUu
bxuRrlyelO6QWtm0RmWEqaGdZ2x6SYdOd6Oppv3CJkPuqciQiXtuSQy3SWZnF8athrHOB2d2nuLh
miiRvciEFlHuWf5PnWHjDhrYRH4PC2bnNAwW9nWNvTgchsHH6ZkVsGvAVQ6Tgb0nj8ovTIT2pZua
6FORIG0/dE3BNivnMpabSlr6hKjSbVMEz4Q+0UERbZjVLfTaZGZW0uufNYaZrVN0YBOBBJy8JNhM
bfmqAfEuQOTRh9hk3OaJOkcEYOySYlE0Y/XwyTZsEvk4ZqbNsN5IbW7OjGpC5bbcCwYsQsov7yOL
LFhyudsNkkvtQk0c3U7awjkFgpr4NkixNtkYQCM2ZiOInhOHApxdOGJb58rIyeS0A3aQBNO3F5+D
Qf9qvAnXELSdsUNdjwpNHZI5iNeow0h11SIXzEukbUyQpbWfT+Hct87OH0S5jiBZbOZY8CPHk31K
HfEsLHCPWGh5AKKR7VkAyxop3Id1oc3xtZhqFaLG3WpjFKJfN2CY9OZNPCGayjVpoLnwkq9JmJLm
9yDPeYc7ONGMRaYykbDeNeZKdFG7q/HKb/iFxpBa0Fozh9U3wzQ/RfnAF1lUdVi4fLE5HE/6wkO1
A1rzNDq4cbCNt3sZ0Duh1KA57rZyVyFtZaYW+LhEgH/6GYA2vSdMwSGda++mXP6Ze106TbF8C9O+
m/jd9TEnl8pshwmUIYPXMMPNsWt9ULMWZhwWfGI7J8qF7i2hNUj3NnCcLWmK3cVNavBVdHkJUyyj
8S3w9PzqAZM9ATjIvrvJcckaKowDt+7xJa1zjKHmVA3b0dEhEdpTX8IP1KNvPZ5BzDkKuLjMzXrD
MRvttMF34N8kRnwRWsDJmYlBP7rCJuDITK0P5A/NDQbw6Y4keOSrWl0GCd+36R65Dttk2jOQPgqz
Tx5EYDgn3R+MR8j20c+8i2g31aVf7PxWJBkbkxEdUqk7R8FXra/nifGgsLTkyFLhzq3DrRa7Ctz2
bgFiPRN2ENCtpbe+KtQEM9LMxReYIwDtqE69ih+hLC4ZJJpHnBjpnj4J4OMpnXelroZX1FTFqW9U
qZFk5ca3Cq/R1ux6MLQSSjTN4xhvVJYq9RPSScEy9bNsUdoM1yBmvID8wo3hX0X9eqS039JJ7J59
Vem3UVyWxxjAxE6ZhHpy+Hkj/CTUL6+JTbe3KPT85Eza9DiMhb0fymS41wJLUk260cUC2X0mwc44
ydL3mCLgxGxEU71aNkolMOXc1gVSqNS9MX1BR6DRnMHlObOBCyYxGa3seEwZzTkBRmpBd0YwsKs0
k4JnjJJp7TXcLFZ9B35wlXNvAN/jRMVtFHjxDhs7sim0I2uzUPLqSm0+eDV/QemXxpPlDgMDtlZa
j8S5uYy+IHMbF44IzrdeeEgostpwNwUamHWedx0Jd2Wwda0Srz+YhduexPu1lwcfaVIbWG4MqEo+
eQnMWtxt09TxF0VLHmpuLZO1mHM6if2kSsBUY3uom6F7Y9HOVy3oqDbp0++yljcBIWIuALcsdIqK
uWhhCYYOrXk7ooGaPirLnJp7NSVN/qAx1vMQoM4pZE9YFME6MgS8MEjnEzIcIAWcsr0kj8f1BxyI
dZVeC3sUj1NN22vWgBTgvSJqcx5tsesZ2N3XUCXegIfYj/3E1Bm1hBm89rMIZliJSfkgCi3+mkiV
OGqubX00timREcCU5eeoSavQKVB/tlY1H8VYWWQ7E8lzVa3BXjE3Jhs0hTe7miMbsWumjC277az+
BROq/pFFnv3kuLrbPvqFzewfbYBtAb8dzTI0Op/1U5ABOUBnomXuCNVvgkJ4BBv2hkqYPfAQbnqU
ZCl1e9eGslBQ7/OM1WsrQHqbivPwVBlpQAPJamoCOOFdbkZYUiS01x5UutozFXysWkDZ7y186GO8
g5RSP9MX6z9MrkT0zuvm2jr2faJhIJ3ybgO70D9JWjjAkDvohIGrf4AMGd9FSXPGTZzkOYUn92qA
UvJBICqbyY+ajoNENkNGfHVnzpZ7L2wfwI8hpoi5Ux42qs4OVNTxzWTa477p+nnf8xV+DJ4YbjA3
uBdIyu220LydQVzaXQJ0BQ2bSRTM0KfX0tbscyCtPls5SG9QStQMvSa/wU3s5YRfVu3csuN4aElj
/53p1xeRwdN9XwMsYPjcFuzWZmcy6BiC796vodf2RbJF8SZwpprxc+sH/cuYsnLgIMuXFNb+Jppc
61zSxTwmuV3cZ5X9LexF81PL4NpQzl7yAiH1RLrBTySoMyfoaO7xRbqPM8jm4yx0PTRmOT5nhpUi
xs7i2y5y0ks1tyjS2qYrw8Ko5c0U2QtNS9QHF+Do/UADYGPVCXyvNh3rC2k4+WejTPs+Lkq5VTOD
ws6v2ruBkfOh8pqXXp8S3KC+qSgPCgvaa0X6bwvEY5v1cv6IieFAGNrr64z8qr2SqfmKuMQ8DwNd
jBz+4GsCOJ4mHXs+4aYdNKtmuCrG4+8JtdhtKcUczhggzr2XYcaiyoPgniOunOGOHS1srOeo45Ef
OvZ7r6769yRpyzCaZfKhIHJDBAu4Uhv0dM++x2UN6TmrK+FU2cSkmYNP5EzxR2dYp4o7lhVl27mO
03OJX/g5953u6NRR+qxVPFdd7BbcBIHk+/Vi7I0t4+IRS8Pkg9Aubejzx0nV5jmmG/ttjxP0fvJY
TSKxU3mrF5x56Nwi68sXxFSs+xaCqi66AI4DSLG9xoNmIE0ZNNDKMmOIh0cZoaZm1y9yqlEK+MFk
PGSOqh+91kTcBfRzWnm/woGJJCgR5+bRxyj1xUAg2F/IemhdlD2WgMa8RAvDZgX3VLiQojEtkxsu
5Mj9Cte09Tm4pbs01GekVl71Qd4ocrtI914qoFxrcieqG0GlRjefvYM/KC02GV3ebTJ49jXQ2L0N
t3X2fJPdHR3x4Uyuhvzoi344GUuKcmf6UUijPd+rfmnULmnLnc+GUYmkfm09HDwiK7Srk2fOOsWl
vzK8NcDuAUtgVSE+Jf9pug0wjDrMdxGvOqQWqlUPGvkZLippz3U2Jd+DbvvboNVVqOAnkdkyY0xe
VaVSLxl3yA35BM6+8xICr/nwzAeGX4nSZozGdEsV0N4gpY3fzCAxHr205AFKsNXS/umqq6r8DvGB
EOWzXTTf3a+86sZT5QeJBuqbJBPSPhyNbSjS0CAVDfyrQdNQGCWfmaCxZVRAszxF6rmjNviwEYNK
wHrjEpxNMfbMJlMtBKQHPRrB+veJdkKbinlaELlN6Kyz0dzqJuuRQ8W9f5VJZ99FVlTc6ALfIACl
JcF7irKD81/svdly3Ei6Zf1EaMPkGG5jHhgkgzN1A5NECTPgjtHhT98rTtn/n0qd6kzr+75JS1Ul
RUYw4MO39157aJrz7DfBMdcLHweLod/J1N3YkuL2btsU0nE7KPgDBMfauOdJs8xZj0t0ydMl2zD0
6PZOnNg/oEWnP6RjA0IrscPy9ZU6Y0EUl4kbFBwob3gqlvCRBK0D6HeZn6B+NxRDOx44cmCfEN5j
2moZSj0I1364zYQ+bZjZdB7LmfxcaTXFAyc7eFY269UlC6OAaVePY5zUuJ8C1uHiSaerwf0wmWHj
6ax6s6sQiSSeu+DK0aBCTMrK5MEtYG0Nc9gfBp8+q4Kq7o3XY1+OEsznWZXEwIVo4tkN4O5BMo5t
d/Y7Zol4ot3kXaWTu+s72X8Wi2dfCiTSHr8Z2enen8TVy0d1UXw3mF4qecwc27vYEuveKonb8Iz+
Bqy+pa/BzZf+LAdbnnM/j54Cp5K7hgRfunEbntOln4YHhmv9sBVefxNHQ9pe1QTUdmV8WWxTf/kZ
G2U21Mx7a5O69peF5H2cEpM8B6xMqyBE9Gc7ojckMFG5S4sx3XXCNg9Eh/I99uBWrZyiji6UHMir
sYDtrsYbQTqziGYHuDi/66kKTxKu4WuAJBOzePeKeWMAPoLhFbKQJfsH7gTuW5AtPskAe+LMBQjV
69nMhpaaeniBXPcoV+5c6zUaUG+LZSZGtNQpv03QBdtCV/oaJm61Rv+yjkMVyJPV2u16sRr1zSaa
tUECx+9Rk6I0N2u2EZB/avUwodPiOY2YKhrNRsofxXHwKTEGxT/v4EzQTdtkhVzWC72iW9/LeMYh
FlC/HC3JfixV57DxuNO9A6H7jb53540UarqhkKDIVkyuTLqegiLfhhW255U/5/Kl7DmM74gY6mVj
wqlodlbFLO88ZZnLSFa28Klqhh9AgcvUeiffTcmNTRE8LeoMB9YZhLsns2Rdfm7DIH/OQgMRr4Ju
G66MCOBwFyoffxdhbfbA9oJvpYvFMNJoRruwqSy1LYqARmrhtaxbhcoQy6squHkByHE9AWPkiDzH
Oa0MZRTL99H3ih+TZS9mHUezTaNbT+/qyTDqf8l903woL6GcqGjUA24c4I+pUP0V6D+V4e7iRo9y
ZhDnTT52zXL4FE4uKcTtS0o74vib1XoZWjqslhyM2amP3PoN+waCfRNptRuDDD5I41QMUoYj74LZ
9rbU90F+A4wIcuTPwzDpjZ0s5oXxpTghpIePBCcYMRRzBPCQWmrgnsqLvpgaAKFIGzfGxNshHVha
W/7GCufuwAwZQa9LW/1BLxEbBCPU5TLUfrgds2suw3HcpE0Qv5RD0tylxBT8MujKjVuF+pK47ASH
nm2mXuUmG35EWUHaOlv02K90S4H1iqkzbALpeXol5wWbcB4uFJMPHpPazdRGwLY9r6VZAZn0sfLj
4eotrnlncD5frWCkhid2qn3e+P1+6KX36pWEbjw5+NscgdDetbm7bHq6vR9olV24l89R8G2QZfaZ
66A6D5YzPXZ41WgaM05GF1OkUV0cLDR0a0WOuF9yTlnrIbSmD8CnAeN/Dte7DPM4JeM5lpu48ynZ
wONHmIM34tpi+LLWqXTTr8TJQujovuM8pwmDXoysdv1c5Gi32kq4QMdkBthOIboFccZFSteeuO9a
p39SaWs/uThtHhZLNMSV6Ev+NPSD3AemwN4/YQG52L1lM8Zp+qJBmFXOK94Q95xT85uua+CHiLkj
889VVNThqVis5CearPkuYx6eLbBs7p6TrW5N9yZrNsGCrwML/VS982mDP9JACuZM3/T6obe95Ods
wRjJXB4i4fAfhVCyjvgTzMXGynfKssTep6ruz6ztbEB9bH/1/thlm7hl5wNaYr0GVi6vOujCkwYy
fefPwwThJBt/9xj79wEfW0VU9UbhUYPWv4IiQSivxg13CDqqBsjPh8Y34YkUb009X1s9+3SYnyy3
8VZQzsevBiGcUiaqtveysptD4Ye62ei0Vt8daffZNkXFfuKKxPT7ZsuClhtdI05nP40Mw2fjdvwD
c8yuTyf1kQ6kKbs+AfgV5WFvnYbSpriD9/C5wcr+kx2oxlsSzvGLZRyP0r66c/MtPLnHsQ77p5bg
P+oBa0uz8kffP8f2MOCUDSuSZHyRk2B/SIGVPgbUHuGPWerxG9wN4j+2M7kXQk/9LoHC7AFOnqun
MlPATbO4cOVzkrTmSvUzvxEON3fgJoMr4lZzJLedPfWukGu31Nj8JsVVw2+7bdc52cpkc/JQT0tw
4svSB55u64d2yHfzx48smQgNUEvxnStzdD/i2HhcdP2loIvX5ZiuwexjXS3i5RIAKX7OZw90Nzz+
dZHFz0ve0/8InpKdkdHlcejxNKy8GdhR4drBizfzuuIg5OFZJG3UFc/1qrP6Gd99eFNoRiYcVl4n
x4Fj+7cwa4nrQWWrV76nuyefAz03gUpYNPGN7HKQg+SJrkg4/ZgYexq0dXeHuvqzBd9SruTQi4cs
dcPLHLT+VTPOoMYgAn1TOkk6cN1FvslGPk0A7Q+sqsljmzfRrSKm3Zbd6OLbSyZr1YNLgQbS9la+
ZuxOAQFUgqVeC44IZwzIzbuXsmVldcyRJWPCWTruTFwDtQVKjyPf0FOHY837u83U0B5oAorI+mHH
oIgponTIEz67aQr8NB+G+httXT1xFTNuq2CJfk99059nq6yYBTvRpx1mt7qRscLiXGJcuhETOMiG
BbqVZ0ZuMK6Tzefe7Rnl1Ao6E2oO414pvksBmJkSl8E6Ag7gE8mMJF+BgzYX0lcscnGoJG0XffZM
2sjZebEzv+Sh9r/aedE/co6tL0qPI4aRUt/W/6QZ74K4oMbFeFp/UyX6JTRWLj2MSDmamJo73moq
WIynMQrRYfBqs9GUQ3aZLdv+gSs3qmGYwehAfGHjWpo4OOIFsc+8KPgY7MF6nUkgjYsYUnauJm2P
XS+kD/XJpT6ySKrlXUWli26TxTvXlez5YLCHbRKQR1m3CeV0Gyj+5jLmAHg4osJuCGOSjziOCKEK
0kc/8QjiFAlsFL9VqWEZ07YkgVY58SLuQSBkZGQGD6gSHcqInnUDM34VBKOn7mJsd8m6LP30gJmp
jdd14Duv1dSho7hNedYTNQ+rIbFIY1W6DjcCzC3/w8xDt0rG3H1Fs/WINSKIQqZshPhSU97cSxRU
UDBAdUzFdrlKBFv7cbBrp9yErtEfzJvdbVcW1gtZURucyGB2Y0qUcO2jD27n3C43Oq9sgA2T+1US
l2ITq2L6B8ouW/s01CQ7gYtgHTMcPpvadk5AnPT9YqN4ewCmNzCnb8b6zt2S0nF4sqh3tYr56ltM
RmmY5XbdA+JuutOSNNUxshprO5ROv5kXNf1yJIamkePEPeUurF8GE1YY2qBdcQqSpuPfTCGwwDlj
b3/YMGfv+zQrL2U342wabKxzSk89hcGCaOsoDTbrqblrSxUho4Mx8N2kPlZU7f6sJBGdVEbdXT0C
GcAKVnRrmc85uZzZ/OxTD7eSE4fHzrTzgfM6Y2Lau8S/eBX/zxv0D94gBi1oMVhW/s/uoD15u+77
X4Lx//9X/csZFBJXDwPsYIFA2bH5gP1/zqAA7mKMMxEdwf0vuiIwhf/OuIfAOmByEoIXN4/QfzuD
7P8FwNHDbeRD2XXo7/6/ybj/ldcA1JHvEMUgG6CVwiz9E9AUu/kU9Fx+toMAaENWlKFG5jIV+bc3
5T84gf5KPLl9G5wLWI+QRAJacrw/TN0902PwOU2wxdc6fZtsK9pRL5pyShtK0kE1vWV//w2dG9Xk
v23k//qOoG0IdNxMVE50+4n+DeIT16R4xpIym9DRGEElckjG7CCrWUVDQnpMrPLnCKjGYUiipxH7
k7WCnmi+NQsqpw3P49QHGfQ8pqNb14zFKV6q+VKnxtw5wCr+ifPxp1Hq9g7xK/dBmsTskeHtF/Vv
P28RUpM66wZLTNLWX/MEPrYPHf7J8TveFFZCKi0N8S7mUUvi0TZfo47mtyUt5B4fMvPccSxfm1YP
rP+m/f33b6f7Pz8n/HieZ4cOXjU+k3/4uMKY+TSno2DLvu+DfXDQvnPRepuwn8mVFJr8dMMk/VwN
Hn0fFgePIXU1XSBhdEBrDd/dJa0fuPadHUdyr7OummoXWmHYQHELq6n8xHAX7dHiIf+0bvtjTB1E
uEXJp79/LX+gNf/10YjYrSO8Xlh3YJr+5a2OcjPbw+gJOCRVBtegi9az1i7RXhllp7nLxxISki1g
FfbzF0aTlgBf3XCHbOpBYNyMreuo9fAZ+JPHXuo0d3VpiQ/tlLu+F5ewy91NE+YTKpSVPjTeOB2H
NoMGlxafUlBlkSfiI+YgcE9h4LppcDQsOUr/wiyYOqLg3qkb7hBWYiCMZv9Fm8ydZMfIPOBMHnJA
WSIf4uHsXdghs68o6FLC7NDqziJQHHoKBmz0qrj2mRP/vNBSxyR40yJ2fvz9e/lfD+4fjxkHOkEE
1PEcD+/jX99LkPd9KfpFbJ3Eq6EElw0Zktm+wwi5hwn3m21Vg+HMNeFKjZnqMHbV/DtQVfcDwWa4
qHSmssLlCn+cW9pWQkvNAXdn0hdEAySU0bY/TBMwBwqA6+UrHmfnmWFle44r7CmOV6Z30gQpkEDJ
nG5JbX0XwVrcDWNg/8MHh5X1f6wpPJm3LQHHpuBR+OPFRjb78e0hIGQ33af1rfbvhnw+Spb1R2Cx
8BQdpP+Exqdrp6L07EnBsQ0FSR4gT0evohcLfY+p/fPvfw//YX2NbossNCQ8nlFwW13+bfWgLZdE
mpgFtglXrMke/M6m5ejDTNuEejr9/Tf7D28D0CzXjW37xg+L/+AitewPc7QMYgvLO/yw24UqdqSt
h7//Lv9hQfzLd/njKa1oaQ16rxPb0svzXwRg2rtlbCib8odm2f399/oDsHJ756IYq+1tR4083/3j
7eMjWUjpKrFthOeePas2Xxg2gzu/85hV6J5ll9b6mDiubTePVD13m7//Af7DW0oTjQ8zkPXf51//
+vuD0StI6AixrUiPvDkzpVs6MeE/7MLunz5gETkcHISAxOgCdQ7/gEm5LLnRUhXBdhLdk2RMvK7t
ZV9gDdCQuOP8QTfe2tPzl6aFHcKd9WCcKlmxn0SbwqOoMx5HakMzv70GvZz3JCzphNNcyiVWBTCn
W5mn1YpA+FH6Gs3Wi023qWf1i2HNP5iL//x8CGKZvs9eicf4dq76gyNnfFOqkYHLVrHtYAZBeAvw
bmwoF7H+4bfzP9622GZv9j0HEhD+keiPj0dmmDWHI1E/9AG6+ZbSOoS2mc5p11Q7r0/GA291/A/f
lKPgn081rGzWG45LrKyh4Hj210/F7A7CrTFUbqdqfhFcU7deGpHcTPT84am2DhBC+yc4oUfaPz7B
sxS7EKH0e5HijOOicebss+L2GaJBBo+95DbF4qb2pNX21cAls0/yz8TtP9sJY5fNlD2KuOrTmeyu
VDVQ0jLroygnf9WFvf0YB5ROq7qi+WRhfGYJ+NO5vdg7PDXiErW0VqUY3qRrVTto3lRpcEddebK+
jsycubymkgfoacG0xaJ/LP0Iu047Ppjguy/NV2Ob/qExNWW8QqQfPX3CD5Yq3B3sVRRs2POrWtFO
R11Nsa/yoLH5c1V8LsZyNnrMaRWJdT99uRU6k5/53NDrwfM/de4i39n1i5RMRKP9yOvMi5QEG0Uo
W1wpiDZWWn8Lhchp765Et6O2piSqGcuDrkS9xmNa3/uqKB8dHSTjyi3UAIICmdxhmvKr98oIanQI
q9lJwZLn5ZysY4emMgNaqd4k7FLfKFuEqUyhbIOescYg9Qzztt0wpkakasaRJKZR2XLGiwvNJpuA
uOXLVnv2Nm71oc0as3cr75AELyP2mEX7m2Fx49/L7N2V8/iipvEXPZLiLYfJucNzV2/jaHqvM3Xq
a/rIQVBOTK2V86aKwrtOZScYSsi25u+qGJfHJsYkrq51bCiJHaPLVKLKDBIHd4Z3g8QUmaA1rvrp
odNGwwWuxOMwRbT/9Pzaxi6yCT1l6e9oGmLKbJL+YKtIguKInA/oJNX7nHt7ALkIMHmho8e2reWV
4Q9DF52Cz17XrmKeXUzLa5UahuHJMr5KJnJrZXXLi5Ulcg/Irry3pEoPRnfWU8lB657WDoJgtmtv
HFWHfOdA3lOXMG5LGkeghkTOdytxumMbtOLe7aTaZPz2Dqaoh2s2Vj+6KVx+FLdXONvC2lPj+Yjy
uTfti+04t7aDBabAciHC19NkUszH1inbnwkD8BeKTBxs8PDBxYiNJVKlc7KIo2+GQQ3g2RFOW52K
a6jm7L5UrYEZv5B6Zmz2O7J7vbMmfzmBeac+TES/MiU+wUujJ1IhixzLwFW/Y6lsD35KeG1ZGLNn
nvZwVWVETmHNrsYufUdafJfUpBYruBvdj4qaqbc0KiHtxqDKYirfthJg85qbT0/6oBMbaiyDAx7z
atdZUYpeyA9FcQAKdNdYF/wzzKDAf911ZfPECqsPqlbzEaMwHsOAKLcb3jzH0y9PpOcKGhfAl5gB
VGN7+hbA5j9AUX+eNBn/Ccz4jlrc6NbBxwS2taJnb1x+9GA3nqpuhrM5sirwDJqN7+XTsarFo5G2
dx2zmt+JO7bNhonMePKdfuahGrJdFs9wDmJvTWJa3oXFhLfMu3EYF5rdqFTOXgeP+U7pwa2yIQ9s
Rav69YLWwFioR4ILVL0STlZ870fmfFMq5vvcJNVVLO1MzaBFKJLq201WFXvh558qwxCeBkVD2hvd
e7AhS0/xtNFWXdzjvQcbYGn3pzfDP5oBFG1UnNkb4Cjq0bVqQugJVzsqaWr/zUsUXZReil0qQ5dw
wvKB4AXxgGQ5w5lbj15/NGXxklCuySuW5RVXogNAOne/bAJiT4D5OelHs/H3Re8yVyRsB6O8Cx46
N2DYKjNzUNp7dkgTYwWFtjEmE5PLcd8YOW7jziWgoM4ZY2/s1j+a3L+pLJOPiBG4+86yn1s4jKAZ
p0sjpuRuHsHSrwRG9o/B1M5GKoqbv6VczybgHDXt6lhcuF2bDpgZpG63pkq4L9P70fTRenBnZ53N
nnHXYaup9VIdmmMe44YUwEGx6QM9wtjHfM4D2l8U5bn1rOmRdB6YDJu2JNDz8iQCjBJ+oK4457GB
IXx+z/2uxSFhl3DqwvwtacDjD9rP7/Kk8z74qVsi66W4b6iQ3cc6ApsdyAwjqVWcVGQj/QfsnJ27
KJ4LGR+mfBzXcii4DqKlbfq0rY8SIhxLv2A83ZX2pZolQRbF4l3k3bVzfpcZcwQEgaV/IUAO6sbJ
5KM7V8sTqYHoLLtqOYcmLM62DyDcr4bkvTHx8kF2nNmkWzlPOlVq3wifvTAjBux3DPIjoO5ryYx9
hxAWfkiMV8c8i0FhQCzHerk82lSCbnSJ/5DJDhUKvNq7OV3EGa1c3CXeKLbIHfaLi4p3rfLBY64M
nsmP03FrxwWIlTri30iGkuYovmStipdM1DZyXmof+Ihu1dj/iGpBxRUW0YXeiNvqEmcZ4JNKcu5H
dl2OPR5AuOInOT6IWyMYwfuHucrVKpU6GtaODJKtxXD84qmgfYIvL75EruqP8FYwA+jpbUl8sWkz
OncbNUx7MU/U6WGiQH70Ic1ZflAjSymSPR7eIj+0vE1uFxDuSbI8Y0eltUCbKp52oRTZEda/xGxD
u2DlYJIxfs0HPxk6S4LwD/xjkU7m2ET2O7yV8DHi63F9WtYVL2B1Mbn6CnrX2dpl53ECrrrmuenG
e6v3DmFP2CTqTmlp0kdRxsFGLzAUUhw2x8njfU7DXKyVh9GCcdSlT+V2otKdg1qyo/psptnSWbIt
Fqz4YXbi8WEY+vSVKyZ2CHRIZxfjqclWYT91974XJ29hFzpPdT3Yty5BefLSVF80nO+vXuR2jT6a
ZS9zww9j2b745Wk7/hnlWXMqc3JkbsbXOUlkbTo8Vs4q59C3w6jnkdrS3vLdjfvwrp76xSLS1Tbb
Lg6bJ9mEzTFTxfSrmnUAJcez5Bn34bTvqRvGl+jkzquVcCYpMiACGDZvlA3GP3TtgY3e0xvhs1WO
KnnxpUOzwc0cserJeuwXRe6Yc6aCdKcyF2MhpQBvQNg0/ixTpZuur4CeSzRWYK+jlwUr1RbxPdab
aeeW1rwhuneDpCeW+EyhKm5DmVSfmBdCEl+WRTnSTNJinuv4ElcKHGUBWaLmPENH+SQtRcetssyD
Jr3FkanrJZiMrL8UE57bwPzww+J9JDGxy7LFPYF6ISQ2Gqy1EAx7U6tbOS9eAc+0W5TjBsGZ7cZ2
aTpfxZ1RtxER9U2UIWzoRxnvXK9zyOmP2S70iuSECRQ+SVcn+jhl8y6pvU1RI1Wwu+Yrh/gTCXVa
A86WzuVbo815TL6MH5Kqd1/I+X536CGMlvSbKPuPzPWBK6dWfVUTULjehg/p23V4VwHTGjYVdP1N
azs9BHkD7aK2ZbcJgVMc6soaHUZRLuekSDSXWHTDM520JbjAyIP4Kd3xvmxy7NV9IAQ2vQZnNT/C
+KgSkV6rWD8n6PeH1m+aT21sQ6Botr0Do6X511Qkw7OhMXEPP8/aNlKGBwqnU7wabHtf4xjhv6+d
ZJX6tMgmjSf3PMkRRoiuvUbYog+T7aSfDQCFVeeMGHHbtNHrND55TSmvQcnABbkqVxskE3kMiWjB
yaG7k7vK5OGGTNGDg5YCZm2TDaJJLsh/8zUNlLeaMiG1WFi/OMZkPp51lO4S2MKW83//gGhEYbDP
qHXbuXF9N/kZnLo8aMMd0mJItaw9sOT6rbcGl2zBQomjZwoXuTCEDA1fMxJvn1zY7TMjipYgBf1d
wzDGNDeAlvETc3UgY4AhaL4Gho477Q32d55h/C3eDMofAuqjNdlYXKmj5Bg8du3RayLrYmdeUsDL
BKFXZbRMdBw+SAqUzbp1qnY/JlG+yYEYnes0QpGzT27dkw0bU4pSMpU9+5PVPhvhWWvcJMs1r1lO
e7DuV4LLNhSfKn6iCc+9uCGWSP7K9OdtKYSr1mbP41wrqJZO6Zy7AsFbFlYMEnEYXsIyLuPNOOQ/
WViq+2ya9etsL3mBs6Vsdw4e4G/z0iheQ1YesjQyd9VAjt8xqbpOnW5PbSE9CJvjcJ87lAwTF0jf
czlSo+GmDQ8Qs5eZ4NO55sD2Xsc5uYIOi+KeM4+UmNl8axvVmoK8KSSPwZQhf2AyOL2RSli+tLXU
pzaeaHnGitZf8USEjFNMtxwazmvnoBqCX7OjQLaaosmvHh/Vq4qKpcG3NbvuUYTcjzOSf86BIiT8
N00+VztVRM0hAwvz3vd196kK38ZRayMcrFplaJ/hcF68jg5YSZemqK1fW10Pe7vmYhOltX2nsim7
t5Bgt45oJf2WxJksz0HhxdH1yDZZ7DrPQD5gI05xEEXLG8He5tXKKdOMsAtvsOQR5FPNcF+GN+Mb
FpFVNJXjQfISaEKJZPObP/qg5fyKo2W5ROGM1U6hdeg0Ek9WRlQQoiSnEEKcePwwFbw6g8PA1LY5
3/F/K7TGRG8nM7kPDlxLrvcceO7J1U3fRZYUn1S4N902ccQwrdsGX9uTB51mXymPw65lllGdWx9g
XZcuT7xQRuiy0xaXqtrbs6kvex1C/yo9y/be6iTpf09uUXG1ZnLYnFwfcXnNxUDMZ8gRAVnOxAmX
TbUgmm44SVvWA3jCITo7MI7gEAvxAYy0PkiDga0yXnzIrVwtq3pq8bZywi9annYhsUW19fwwqFmx
FBgz6lVS5nG2o6Vb0sKD512EJpLbpe8W947xHi0IQS4QqqIWFqKY4a5pJdpL6cU9aFRRrBH4g9Ws
Qu5pVqR/GxkboMcYeU7GausfwpHTrpcVW+TCDovhZZ68uxpz3jt4p/43oSr8TUZYX7x09Tkm2FLx
ksrhxFbIMsDvxm+2y1hHkBOjdLnv2yCSGENMBYB2su+YhqWs53TczhvwMORPk1Y+5LSI3Lf4Ur5x
teS6GM4q+lEUXcl0nYX7XVGFcIO0zLDFsqhdzxQk4+meA0ncJcbDK/3kA0mJ52qqci56eft86we+
SzoBu8qKvB/UfWyxuqCxDz7iCfPMfTGZU1nOE282I7AVmLSUVGOIaX3Uw86zZXqWmM0eSoElFwre
2IX0L5GBWhozQHhX7hZkezdsa7ft3qGpTIeC7estLdNkYIXPAqqEZ6c/daYov7ccl7bz3A6UnNgp
jrbReYSWaAUrdsBbvQuWCGs9aAx7IMOWpN+IkNZhX090AzkOFwNuwz9coSLKmU16dif9q3emX11v
vdpcAYCY5A7Gr1BvotbzdwSVKQ0VzfjWyTQ94Y2M7wo/zX9NITFWaunz5Z7JFjtDzcGaqnU3HOG3
OoxBu5yIlJbWL0qeCUSjrf3GuTT3P2/fAodKMBO80JmfQdclEERieALoTyDIJkhqk5FeSQfqog+X
bNUuCVdw8ya6DvZOaeYfOQk4KDyRHh50Ej5O2SAuA2uw4GUlEIh0z0QHQ+l5GpQ5drM/EHhePm3+
lgCCC7YcLiblHqsTZUMsEXrTLeZbNDKHS/ck6j7DLpofiH57H1iXeeVsw1BJcfugcZFLamoPnl0J
UpjCPqwqmEksR8/QXYqCLEUZbZRjLiTj6LQhsUzQWcmvpdKM2+rR2ieSu66lC/gTah4o3WhwS0OK
4zmwHHEkNHZDt7FZkZnSbMlD6ep9gPmQYF5fbWp6C3qYPK6Eam41OxscE9kRN7VXrHTOM36J4Cej
jCLezEWk7TWh26PBelgnXfbouMwFY6unABqfyyUhWjcUfA6XAFjjOoraBSTxSH2YcX1E12jmE5vF
AAHjDyJJ4VtmguBULgC/ysg4jGZrvRHsvScCfN4lmkCdRxxXPiaHtEQt6nrN4UBStjXN63wiwuzH
8XzRM1k6ZgnWso29DLWO4rvsiu+fT900T2cigPnPtMO2I6ukwyqCjIabtXmtA/DqKR7XJ8tKwzf0
+pYrEZU1+FNHhfUqxQhdBQUueL8ZorfoVl/rycp9HpYm5j4LCZorkDxSj9TvsKfewjW32LYqp2aN
j4puPV/X8C04S+7ZpiEu5aFNfTsBPhyPN/d80C7TN5ZRBdHPovtzF7czR3uoEMMRFToyt9yrrHd9
Ho5PgxPZh4rjPQR9xiMz1y4Xz3AsZuuaV0sBDrdNMPHWwz5rOxK4swjutN+ow1wSBoiUKYg89NyB
elKlXVLIx1y3j1icvFcHvm7Tud/yNvgeVzGO05ZgBBjoSW0DiAoUCHfBGij7Bfi3OKRpZj+R9vLW
VM9Hp3qZq0vely8N5tKVAxD1t3Jc5xm2JDm7sk0o2fDM1lLTc+JCoI+SYH6a65nyikqU95qdtBnr
ZtvjlH8inpE+B6au9/3QBTu3ZsrMQNe7zI0/7gVhQ5K0bbNCDPkco47gbFpZe43TB1RIuB8hkmyK
bPg9cFv5WsA4eNLS63EZu7UWJlxNKF8lduMjhVak0Mje7MMMjEaVhANREqYDW+OZ7GUYxx0ghK2n
Gn7HaF1be+l/+n1tzuk8ew/ROHQCFKdP3sxiJW2YP+39xB53bWlbCnOhG21d8aCE4io2lJIGcQHC
gzwGTPYBaVlubVWdow63iLS2Mb1hE/WCn3UsvsbISvejpZ3j0mCAGqIquOKUWrc9OVLQ5hbQ2FU7
pP65U7RSc+BFOwDKmBXX1hIEQ6SZb/Xw2cqdoWDFelrODMBeS9IeqbTDNcLD2s3hE6bTKI8ejvj0
Voc2dLr68oYkX5de982Y9M5xuFWsICQCAXHctF6h7btsB5bYScEVyIj8SKiwp446VjVkQ/CmN2hV
SIU4uW04ItaKpFlIrZ1otpFTFwwpuU4IJ9bfGsCNZzho/sZrAy7to96lrLl4H9Ny2lS5+NHWjf8M
FaMZt2nm4rKbLTfYEXccDhXwMHjkfpudhJUDLgFsIT67ybHS72ShSh7PTgbce2PnhYqLnLvWxLSt
XKZtyXMr19yltyaKlniHQMEoo8uXa2L5ybOSRAjyMW7jfRi5x1iQfMQcf1LCzREwp3leDlNo8u9J
mLArhgUfqS532uLFyrFe+9xIs/h7micsxI4A+myrzErOQc79BG9j4JD7jovyGqegjI7I2VC5lhF9
BIG2uKvEZNam1Ho9KxgZC82pxHXZDwP85rf1NA4U+eT8qZin8nkcwLOsWTcogKd005AabsCABHkQ
fsqmGm90HvFVktBbdX481qs55tzcc69bu62udsYM7jr63+ydyW7kSLqlX6VR62aCxsFIArd64aRP
crlrnmJDKCQF55k0Dk/fH6MyKzMLdW9XAd2LBu4mgUSEPCQX3ewfzvlOMwvgGjbXfU4+MWudSNEt
hjXqEldrXxkUtyh0R7T7U+9cYRZgho9pwrLW5Islv6CkhCRUNzcmmJ2uqN9jHcEwe64bgCAkTpQ3
phadMCdoD5ZYoUVWVEZ3NgXJmScuhkeUNnTESLu7CNLDLD5be8I2MBv1IcehxnZpbjZFSrhy4X1T
kbq3m+nVCjuCOfjg8okHIQMjn3/Ljfq9VbbVhXR3z5ctD3qRMGyMbGMV2YjhnrubOFc3Y0qW5nWx
pQ2gU+01a4IlvKjia1F27rcW7GvKHqg3sbnpnZCeyVI6KhOAKX7tdeMDQIH+KUJ4iN/TZEid280l
RcCg51AXTS3ciskRgXBjhhRdFYav9AsF9k/hNIGTmctRVWYPpy/tSDKQ83RaEERjeyEUlMI3YS3c
9Fy6BfYhVhWEgCO2TCPvMOtiCHRaHYPzp6guel7aD83ogfwZmZ8musZyxE7fukgT+1lx4jJbnc5J
ZbfYBqfldXbo2kBB94rJhuRhuZFt8TqOwryLFqTPu64352+Ex2eHger4jKlCvs7NIhh+sdajJCLI
oEpnMnunXINf4ji8DejBtHRfdFF4YzIa+qA3pQvBvH1JYEYwqOD9453UYkdsQ9h9T7RwmIvwu2ez
4Y+F0E+Wp7Ev6FT2VPTNoR3qEaLG+Nx3RcM7GD2xQN7XZDIfcnZJ22GBmqTPMwYCu7WZcafajRmx
UuRcSZ7wDOcoRmo6E8WDtsml3v4oCW6pGyfbWMm8d4yWxPC82sps5MpmkO8vEEhPfVxvYwMKVYfS
hiwGo4523lwAuKtQw8jAspPvxoB+HlFjPR6IJW1f9dJjtiqt5minRvNZZsxjg8ngARmTNkw2AD7V
Q07gIXRS0WdAl3A1eQvUOid2iydjkh00OoZ18KatCDD56BC7VMroDkX/pXcGKgtVJ1dsTlg5GEV+
mFovx/ugDzgirGJc7hdYGgeEZ2MXGJBrDm6mA5wq0bFSraTpa8qp+LGIFmYy4poHCa6XOfFUE4a6
WBxhtqNu+4y1mTJCGrnK0E55YtS0TE1lHYEIWgCKsBcDMnb0KzUjkWeFVgNaiuNp7pAhYxelFDOs
ANcGGwvNGJ6zbgFK5C4uISvw9kgZSynrjKN0aq7BMbb3oHOWbkNTapzp4KpN3LJVVEHTLHdl/dml
ifZVZaS/ts6gXWdrxTsuRnKPXq+6mJ4a4Mzk6W1KOseBj5J56zEOerZw2W1dT7MDVy0l/Z7db4wF
/4ydVZNvpSnnVmlA941YtyaOonYOm/HEiTv5hPO62KfECCspY+9fQcmByBiSj8a4AUOxMwR15sVB
mZgQ6BcvOWeisj/QD0OoZ6rH5ZGlUHMGiwy8eNTSNXh1DJghmWSGiAE3rNa/tiCWHwTP511cCx6l
iHyX0VqqexupFtwGQ/rcPF2QcsgyoFLWUQe+xDQFzGTgZjbmiqLO9hjD+5cm5KyD38hCfyxRtm1m
HeX0ptCGGL5GiUGCHGa4OU4Vf1joaN9s5SY3s9E10GQyePEIFTdVivTeBZnhG3okeadyXBvlT8q/
y5UTVYrfzlg17rs2am+lO38RfGCeiaO65YFiWs80CfJ/n97GmiiGYEjbtXOw4mK64Jis831N1zvs
CVrjNIvbTh14rBvKR5OR6Vi48VGkSfTk4L6c14tI6UHloW2HKe44SAYW77pUIjzYTtF+GBGIKWbu
oWP2N41WzMdSB46fZZpqYaKlyGfinqTWiGHRA09X8kLslHgdDTMH4t9FW7I0yNMlT/qG1F0skM5A
fxnO5FJjQ9VfUV32TwCeGUy5RcM4fBHuMW4NMHnEU3550eICvNazLQ6t+aEB+nddFmWx47bIt9Jp
u6ty0mv6UV0ZrF/Ezy558Ccwyictpfsyojy/som0PWo96RXrHYKfNHeJ+7VIkWDQAvktzrT3LIrk
s9lRaJc0SYdOAyE7SPgfUwJPR/RymxvT8Al43TjCrQrFxjFGUHSxSK6xWE+3PJE5JbXVvlVSpR+m
lzNLj6PlwXEMNW5m+p06mFkfo2AImBpv0Dfy34wpyeMMS2vA94H7xddV3z2IqeguVlY19kV3S3VF
uEmJdkkbB2jeXnKAUMsGfcn029mMoZVqsiD2XcT5FgorGhVRM9WDTfMYKtO4wFSmEBEOQ5vcGPk8
89Gro44lprvkT3FbICHRkFAtXXXWKu3JKbUvE2nnY1FrzT3RO+FOq6ZkrWor5VtJ8qxrrbqZ4Zs8
mvBG7zWwXcBx7kZGrTvDSofXrJLdrS3MCWYyLpAUIcrJrBLXH5xweOVYeZUQEc6zttYHY5FdzMwy
TmXe6fs8grcVwSXzQ1tln0qF3a4ZDd1vQenSquicDgisyCYJE6xQtdGDU3Qs+5g7XbNXJGK9FVHT
zpt+XoyPwtSox7oVo5VTJ59wmEQB2CHmslYJREg6CybBwQDJsUojSjIBlAkQoqglcx/Z71vTGa7q
kWyHWArxantguRhoqrDYNEkh7hi2Jidc2SZO8D7lVZ1pV9V6doyG3LytnYYsG88TAawC2GiCkUZa
/sBVspMTd0YeDtOeMhqT62xazSZM8cSHq5GwkUyNpRu9uXH8iUrpy2Xa6sNa2yWh2MFCSvymk4De
muorA/CHpUvbl0mbbwrwd2ByLbxQCitodD061fM0cOxMi0MKOIsh4gl19sbxlo+sPwgrUIkjjrmq
H2bij1EM+Q4QgMOMI8+3xwQFAlshUFMTiyyXXJa66PRNZGiHRW+uctM6DOl8bTVMv2ch2QjxkofO
ndKd1UfokesloZkchvSbU8/tToNDccaIlD0Y7L8e7ZKOsVoSRuFFJfb/c1mBRi2r+60D/+Fdi2Pr
TAus7xa4EfsSx83TTz3j/23HyP6rurwXX91/rC/8UfGdJmQ7/a8//y+Rfb/+u8F7//6n/wE9x07n
bvhq5/svbK58KS8UfVXr3/xX//B/fP18lf+DF4R+ESmehzTwPzeDPLZsK9r3P0Jif/+yX+MOjV9w
gfBY667poSL+Q+Kh+EXYumcgcufPHeEieP3dDWLbUhJYy5e4JHfzR79xYo1fPIS4lmsjZ9eZDrr/
lhtErpLCP+i5XZaj0jJ5QSkNW2IM+bPkkLEiO1U8VGSeWpxfGYEtZDsdCqbNbOGmV1cymlPQEny7
y2ZkUv0XZL2X1HVfCeHU78MGc73djJ89vfQm64s1MEdiyNeERhPWlA8ZbtWTo8DoAWYtg0VR4+Jr
upO1lgWjwWeEzAGQ21F9ceoMTAI9P1Wd/Qp/r9nJYb6viP4o6vyWXAky6yMbOKGXWthktU8rMi9s
7w0GQVrzLa4agomkmg4QuxkS2+tarYrUt6TLD9pSXbf5us7tx8JhkR0BHwuxaRu2xoRjZm5gpiUE
OfDRPVq/q1qr5XVc0rZtIBawW9Hz+Tn0yEBKsveRWjojgIocUg7Js8bpCadgwqFXMcGJmeNsWBHQ
xM0pPKnMuq6lmEiyt5nWhHMVRI2nZZtGJL23cYZ5IufPFsMPMXiXbo7kVnBo3lGn675Xx9gtu2w/
d7TepIiXZyfFnqdNXfjdJGrrIJmHXmG6rtEANAYCGwxiWUsJqOeR/N7L+Vs7gcsziSrw61F1vsHm
3K9ZzX4f8DacQ6n0o4ciaJNQkAQo/SzIK+1AT1N9AYHD+4+R+abVmfzBy0s3Q4roXeg4aDMSLLdZ
DABm9JqWdJrJuHeh9Nc1sxnK4QaJyJC9mtX8SosT+yNFIV09M0aOP447OO91ZcUB4xcm3cDHk9LN
Dk7lffNWPrxU/PWFeI94N3L5khWrX4FE4AFws/zAxjs+JSwfCK57pGxMoSgwhSqiKXkEwQfx3zFI
JgDYeE6bKL8fV4o9sivap8wzt2NCgdLX1tO6ut861FlnyrwXnlfva1rZ+PpKyV9YVARFDzlf1R2x
IeEjpn+W1lNBCd1BlIK2r7Cv7gn4Q8StWW85BdUh7TvWYlD6s5XXD6Cv22Hp65/1iLvDlu69mr1H
6pfbkonDhmQMBBYx4qxOET+0gXro7ZGArKGeptG0+wIv9bEMyQ1E9tbWt5acavaLmhbEbZYD7DDy
bcVmkjwWUe8kz+BN1HfqCoZacojAeG5yVCRt4nX7hczigfh5GvW8NU82YOj7LrXcPekHJO7a3bOI
uumh8AqijNhPHNB5lX5vySew7MY+S1TxnKdZ4vOrAo9rz1yyJHjAHB608K2tarUNM6OBkNpFV8s8
UpKH8H1AwNqtEQxh+1XVLXRA4hE2klr5IgtruouYOQX1ZGXbaYQQ2nfyCiObeaO3bHXc0F420huT
u1FgWptrd7jR06VYs0iXj35mG9gzlJHc0kR4pj2X9yLuwqyHQ0byxUrLr3a9TjCe3jEJUzKCsdeP
rvJlTSScEa85xAWWH5R9ugy8URte5s6TT8yznEMDCeQl153Q13QHTaHS031iMXFJnWY+NY6dPHlJ
Td5X1WBvj+3FYEMptItXtMu+8PL0RZbGi06/uKvkDB0yKg91N93WvTK+FGuf+2Rk/qclXbdsTCUh
Ok+A29yYpZ7X1d9J0UB2YXbFjUNjgi2NrJSeUSvLohpllZNnO1bu6Jzy+qK17inUCiOAptxHZFZ6
rKp8OpfKd7UGD29o8MlNzDQopoycCRU7Jysv0ttxCevrUPTpTYxzkB5tuB5kovaF1TcvpT4ggq4K
IgKbmXimudWDIREkiqzYG5Uu6ZMCC7nLx3m5D2Pc/DaFoQHdL6jmMTnW6XDHPUSiVRU2O1u3o+9t
VSwHkeP5nRqdSTYUqoopxE2VsQCnD4e5U7pDUBrJNcON7L6J8CDYCHJB2RHj2gqSQYjPXRM83DCY
F8HoVrM9mhRbG4JeY/rwkwimt1l7PWlo27UCGENY5GA4HZNTOLG/hECU6UkCNtjR3LFm+kA6Pvth
CrCYiE/wa3ptbjOFqsMcumWrhpDjJWQODBTzWbdox35+D0zUzG2UjPS2vWe8uOAtfeABchuFi3fO
VrGfbyjb6hCpRuN3LRoYL6fl2D4atfvD7tJzMQ6cvoLklVhs8VLdQHPwNpNifx6kbjzeG2M87BD+
oKTU0ntnEmskqUyfa2yG24ZN49Zb4mcMY3taHDpH7gSmIJr3xrxh2TVe/VlNPFB4Px9Vkzl+CmUp
KHP9srArRTk8+9x26RO7DIMYLM3z2/U3DSo03JkqIjav4OjpvfKTxNDvkCe+Kcdgw6PBvKCtc+Kt
08FAIDI5uZrC6DaJm/bs6vS+kWncJUKa/hwqFyWBMgJgEDgMFgBPBDuZB8Zo7WNkAjJYugjwM+iA
gzlV77rGKSSLLAiNkCrb/j4DAR8t+5NkSpsVI1h1yOGf/08K2XPy0eJA+tH/uXT9WY7+Xtf+/1Xu
kkhg4kj5z8vdy3v0nr+XvKN/q6CPn3/9C/Xur1/3a71r/2IYFK6ORfVsyJ9G5vGr6//6F8/8WQlj
JDN1D5/LHxO+JUUtNijWKH83Rv9W79p4pnXqYAk1yuYlnX+n3jU86x/rXbxQJvhximi8/o7xD/Xu
4naGTmhXcZwTRLql846a09vAjykusTWH10lOQBgw7CdSCciwztheNwQZv0+W7ZxTtxObqXP3qY3+
Pa5Hbm8KDqt0nyKr8IIcdeW0GRKH3BNSDsbMUgihbJYZ6ASDEfvpQ8ekxE+9tj24sUUkJsVYJ89z
t6B+sJNt7ICw6lV4x1JtI1m7o1ANAZ6n4dMUh+6uVUR+OYV9TaqlfHcSiEEKqmxXGbA0XW8558VS
MFZCLpeza90ociUHzR13I1NZfCzujjUOizKigcyAPVi6mYQDrLNloOKNd01sUU16nyO0hrEuoBAI
lDLGfVLACUYY4IPc9YfKAJuTTFd4NNb4UPa/eyNuHxLe2xtUidVOQVZE/5M8TYB7pDZeDzZvptfX
5nU68yMnZnZhWb1vcGpsyro5mzY2M1evin0yAaMx5uUSPnceaQ5dg3wSCDzq+Di/zFr/DEw4yBuY
IlYww75ufOGWP3pGUZzk6Q7XKjBJHKVz+sgagzAsLsMWVG6gmBDrJC4hXkoP2jzcAa9V5GV209OQ
LPbRdAoMwtCvV9/VXKOAnhycJ8Bf4wdoOPexqb6HNtcMep18N02MEtKqsG5ss003BI4CaQ3Z1s0R
ywUX6jU3gGsfDW+ZHxF+3ptZY4GIMEl6I4FiftBznAubruvrfa+l0c0kz15hP5mUL/slleXt2Gpo
W5Q6M/q9iUlazTL5EuXzJV9xZf0wocYZW6YT3ZFVNMVo9DJGY3sCUjPbM0r2obsA4/+RlQ/sb2tu
Pc9kJFmzw6Mp2fZI1ybFrAyWcOOhe2Hhom8wRV5mNEeZPSqcZOhfXXdXNfNx6nSycp+NHK5KjVUj
gH3Ev50eG8ZCbV7rT0bSoiKdlb0B9WV0DBhLPMDuKPZNqG9KW7wjbiHdTXg/8tQ7m9myQc5KMmVz
a/aMjPA1VJlx3y6xeFMtuqwNqRtbC2TZA26TXcngm9edSeIzixajYmzat2JcsBcxtduz37c/aqsZ
Tn2bJb2PRVneIlZDTx12zKys1n23WUL73lBGJ7TZ7pGAtuGYw115YZnONJlrKblmeasf4zRqDzNB
kI+dg2yMR7U7mpU+v80Z0K+5GavbWIJycaCtfeOKhLRkkdqQ61lGRVnKUwwA6lR7idwJOY67XoiI
W3WZzuQeFo+ARadHty6Gq1Svi6einRnPKQMNXlt7wCcol9HTxOpijd66u7bq60y5450YSvNii2WA
Jd2KN5HmA21LNe0m8FunBhbqsUVtdrO0VfxlwuBG4FvMLYr/jO6VRDXvDC4uOafYh67tMO9Peeji
eYJ3p9+6CGfuR1M1F0FUIwb3Kn6irPLODfrhax4V59oEQ3ZdWBVDYPROpJIVNczb3MgvHj9gEPeM
btI8Blb1h1vmn8AkzJ9TiN+nFMxA0P4wO+EWwOrsYT3/85Qio4mqzG6Jjm4U5ZcaM4g6pp3qLo1Z
Eu8Y6hMOppERscHGUYzZEoxY1bbgsKOt1Q9PUnXaLjdnRMVOypazx3EVsPLVd3KNd4utJHrrwyEE
nl9F9i1Ww/QEoebihJK1S+Mtt7TvlCuhm5/naB1LN/GTHYK/YVkNC3RSBbkx6Pri2X5s2zhmUjcW
N3KIXJJc5iF8rMfR0FCws52E84C4M4hLXhjdQ0xbwpZpxrGDkNzvklBNe72I4nQLG6F600TcoPlT
sJzsRZRPJou4N6y8Vwjpl51mALNw1rFlX6I/JK+6nHEn4E/BPJFL8P1wathbHOZCsAYbzPt66q8B
Fj+EreP6daX3jHds9nVAvBc6zG0myLNg5Lv4zsg+WsTFiVQ1dQrb6tpJ+PgnyUzAdBftxjIxiBRo
5y2yp2qDkT/6iJU9Mv8frZ0WpRqrVmlfqplcjga63c6Js/S+xr4f1ENUYBoaUfWHBY/SQv/ODkLq
12NtEz86pN11YmveebD1+IklpXEdJbK5ZNA07ish9ds4Mw3he4nqT/yup2tibZIzoAfvTLXJ804p
3X06EWYn9i9m/FXkjPCnNpx2EBey47x+Ztz104MuddiiWhFveecOMNYn84J6cbqrmwQqg15yP7Pr
BWTEVVmSgPPeEBkCRNyzul22foK99bMMlWt6DJ2sfCTTYjojHImOtTJHim/OAVTm3mnGH3qqyW/x
VVOuz0HjPhAGn39L1tNkWc+VZT1hrPWssddTp1/Pn2U9iVCwtwdwmvoxc1mYlJHkyJr6tnhhXD8c
06zwjjU0WoAcJNirXrrvaW7MJ+hPDILQ893GKKx7CI/LcKIAkR/01+xmUtlDLUvkLX9buxkaNmqC
RJBtgjJDR+6BB9/Xw9adyNbzqFAyADXdDm1pDqDLdtJxhxiNvKKmnmThi8hEf12wS1OX0kldX7cb
/CALjewSGB6RucRce2F6VVLr1y/MX1v0qnZWQ6Qqzaw/VFGromsj1yMawi4BSDj0aOxgGpcYbtoG
MxnMfk1YG4b6cxR484Tjr1hsoMSohNFRtfiIMj4GabV3m95E0aHgz0WTfTdpjtjlntlt29QS993S
2plvLmGh7xtJ6NFWa4U70v5V3gZbHNM1JUHOuV7ODAP3SqxtkRlQAdHxkhLrcGy+LnmesA6LS8HZ
wvba4xETjbhuzd64z6DjEnndoOGGrbmkKdnp3VzjkysPne3qu9Tpn3p1LVGF0CvqZwxe9dkC6rsx
ei30qVHZ6LYo+HSHFYwIZ29Te9EUEB/BVtFC9a2r9BtL3hFj3vghStKxiMjyXQ/GZKg346Xq+Yyy
s/+eON8xxnhXs8FkTjqzEWDcHa9N2O4wRnTEZRU5n+I+JauZDYd7K0I8C3HhSDYmLc5a1jKnXk7y
kFdh4aOUu8J1dF9lKL9lIsxrZL3IiJf6I8fJvf6OSMGea5MN3njLdf7ERi35YVtjfAShrlCNVssp
ZQqzmRD4PiManINUNPMPKKY8g0OEE8nv2l5nK+0lTrT57z7vX1xrrP3af7nWOL+X617jn7R5fNmv
bZ71CyO7lQdi2YawXIs+69c2jwUF7R+idtsyPOmuC4/f1hr2L2wYWKoQbGqYtmkbv681iL8zwR/w
iiZrCJNG9LfVzq8FAluhv616/knBYLj/APhgrWHzz4BS8Gxbh+CwtoF/4KPYeFNqTc88bM9JcQBU
kflR4l1ZPblENSvziASo6TGDl7m3AKn4UbxMT0WH7qsUyUsbec1Za9wFo24xnVhTq/tOWXcCgfMm
g666ESNzVQJP9DVJJ8JR0YbPluEWqLK1I/Rcz7cGdzjlWXevlVAaySOKv2OQwmEAD5hhUH6buixR
UKAXGXx9ORPx3gzcmrSjS1CzxHgETe76RKWFm2Wc6zNn1oSAqJmZ52GT5bIMmUPWmXPQSs+yD16H
b4u+Ln7FA/iVEfHqBFFPRJPP/v1bYpBejxvokFjWJS2JBsrIvDuNbtEHnWkhnLUI7GXgHVjDmrds
j8yitbC4R6DQnL3MBrmOHx31E2LJhPz0pUU5g+SNtPM4eVXcI0TT1jQTZBDwA3UjIjlUg7po0+fU
8ZB26CteGr4F997K56VHre/1Mf0c7Q5EbxiGvhnPeYc1nXAet9O/FezweamwVPvZWLXanhU94ELy
e3PUHtTg5HcqZ2WbjygCA/wMOlI9B+8Eg3AWVsSSooMT7fqaxsgdxlGamUSNrxUqgEpUlMakYfG1
CoQBZasYFkNJPuR1HGkQ9nLYphML6V24GIy7LXzOIQnOYa92sat5J1V1w0tvtGF77BrZkXMC1Omq
6W0igGKEJDJQ9szNwSwE3U6KRcRCAGXpH7Ixp+cSMgT4T+yZzBqdhgGcwgPqbWdt9m57dJASLZYV
tT5yHZvjclw8EOQIT16ZjbdnDFoWGwDC6Mk0ESEdYlTi1+5HuJltn9M8YWlfJfzqBphTJ+5I2MIF
4qUdvgzdcnJnO1q4xnE1UjjfpwQcxwdQ3ENzxRNmslan1F4CShTjomlj+aOqk+LktOBKt/1ct/We
u5EE2JS131UPH8nbjKK1CYYevbtOUalnuGaYS2IEtLNtr/dgbl2TdAQ0eFvLvMCPeM0753ZKmcjm
mOSofNtDDHN9Y7e4r2t62sqEcLu23bX1MACTm4U1X5K1jS2ydWTaXKdRGJhZdZTxWRZMOErH4+6P
ltVtyK/MGO2gL+biGOmZeZvMpvbF4xwAY15XLLdGn2hBObl3YAPqXTVOm4IjaucVrNL4UX+Yy12B
9rBz+RqUQ68FyTR3HQbtWsZJMLasXjaxQ8Bil0qaV9aRSZ49eLUGXF3rbl0J4AJmEpVxy/wBc8/h
55wA1+tjYap4n2W4ysbcjA4NSmI4nAUQ6FlLN8jwIRgQucP6qNLeLVgkm8bZT2UVMyuvxo2qnZX0
SoZjszLZrLTBq+uZFeyRsjrrSSq/eXP0YOQFzkHXGPZjmNd8ZNJdZuVuIEyn90EFOB+LtVAOiXkr
3Km7NgziykwSzOMyD4/Kdh44+s5RShq4SYoHlmN31xeAoNI8R91syH0De6VgH7O3pP6ZOxH6IIng
Co4+GYOVrxYLGXTnQhVW4mvs3ew7KTY//uv+EPLtn6Z6a38oBRtsYegmdBvHWf/8D8d9WYOdUInw
DgSRoD4uUgPNInoygmFq0LkkF6/E28GuWVVn3RkVcIKCpmLGMCklFctg9rlU05JPnaxC7xYu8UDO
zZS1M89l4lLGYIRRhJhm83PVluIDXSGfZ9GOqGwZqqCCZPTWymBm92agPm/VVSbiId7HkdTaYyts
DouyDk9UiUrt7J+nifbzZGl+njLdeuBMBVP649DPjkGhPCrWezB3NwOxkTvWIOl9n2qMoPJGhwHa
4FUDqRF9oIOsqBijHXL74TpH7TNCutwNScJvM1XXugVI19bLk5Fm8YmleIpKGr19ZqAOLIoImwi4
2o2iOwT6QBYmx9m1LEN735B0E3iqt2kKEsINp3BPx21cmYPTfwkizp8o16stpsCcZ5UsunLfZQJB
Tqoq9FhyQb5KJBefFqmnCIo80Gj0N7VIs4cEocx4Irar8PN0pHe2ob1O+Id8HZ1c4HlkZMRr7y3X
LryjHU+qNj2hRLNuB6tcCNYLo/KNQ6EjNtxZdnY1VoFDQg0yVhyBN6oe3M+ot4dtUqZ3LZDBK6mT
41aRXyTOzAKzCy0RpWX/tzKzL0i3KlBrnGJahRtCxLS9w1aWfHpimwR51behtqprnSj6CJEukeOT
NMO32eb0Ui5OytAeyBhnRhtUQny38lAcSBkrmM/aKBOMor3NmTVsEtvYk9M67+kUrrjtoK4PmqIb
hQgrp7aBaN61fmcECQ0Jpoz5GgrDK0q4acs795JHXP9WloT8JN681dxYbYxaPBKWVvnZMB2AZKfc
czUkDPMz0gWI8Eb7aJA3xBuC9/Z13F+hwQxigYzfECcAUC8huUku9vNKYTcjsDKqvIuuFFPNYbB3
0zJ8FvEkwNqYXyya2WoNoIuFo7c7d9LcAxSad9vtuivcf8rvQFZ8zvierpR0u7uiMuBHkBu7SWuw
XUWRuXulug+KRdsHwfaprJXnywLOZ1nvBoVIkpOVam8Laaz7Ah35pWy8Mzj62TezwdjC2p8DEIXV
zuzrNXSLXZ2y24XpGxR/5Ic4DTitrJE5p8voM5cIyrr+vNSiZVk4o6m26pVQaDyAAJhIRhPJkTwA
ZiVilhQfQl7YSIu7DKT9rV1GWxS8CQJItq4RMwaAx/Aer6RnY1kDf2V9deT6bY1B1D8yhRee67va
WcNSEVuGqdosDP501c2lZpbumxHhop8Pxvw2oWYmH2SajRdnHghFUG2hv5JV1T83vaUD2UzS9Ecc
JhDDSfzE0j9EvdzYQOrqvdYOcbStyIhi6csd3a63dfbz4q5/XuKI9bnQobRHycH9edGrn5c+zAEK
gJqMGXacPwsD62eRINd6geFQ/9/d1r8mIpPgBQ04wH+40Fap2q8LtFUL99e/PH6xVIveyz/ryH7/
yr91XK74xWSh9geu8G8dl+P8QjflWC4dD70OOq6/d1zC+8VDLegxI7YN10Xx+/eOS9h0XLZH2jgj
fFNHbvbvdFy84p+uYMeCFGEKos0dwR7PpPX78xWcZG7SmTB/d53ek1aTJoeinxAjRSiePK0Yv1LU
X+g1PO8wVMXsO0S27RRjdBLpCL72qrTUtwrBE8sUMdp3HY5ZdA1heaSUKzY0KxPj2EieTTdyjgi3
UHSgC/lsWUPvlnwiRZJZWf+d+akO7oPTXd+0UyJfJein556IhHNTtWh5Bqo+YFuD7p7IA3KRIo+I
V+B2efmBdEoaPLYoFEcWdH7gE1DjlpaAEvfk4nt+lVBBfKTa2B95O+DHqRluWgvFYIeRjyTzghAN
gkqr9KksOGRIIpbjAruVdA0QN6DFEa8Bxs0my0K2DvOJSbDGmH+FPJT7iRPxqWx19ebp7sL94mCx
rL00fFzHi/CxWDEQPMu46rJa5cHya5PkAovN5AYxmnpuS7iBQP8T/TTpxPqpcb6IWSg8B934UelF
8U0z8w6bCkmKN/BCNZL3ylz5cy7s51AHL9ebpvYYZ47+qlX4QzbSdKDWN2q8U9y32xZAzedKlXT8
SE7rN56buzrjex9ipE2V2x6qwaiudVBEYG6mvPwuhxqXb4xvd6Oo9PkmiX/e6FC79hlMtRuj8LB0
Zc48ByEdTY4tGJNBBCh+Ty2I7nUG6Gax/4QJMiIA63SOWoM6mT7vfpgSsAPgfljNNgtoXhyqRMkx
W36PYNxcjQRlnnmghpSq3K2J0mIJs41yx6G48gI1dVWQ6UIRKwkmzdGK5LnuKsQIE4IZQYQ3xlun
YJOFmI0NBVkn3Nzkp+OtjL1M3wIujQ5yKHAFWVhIDQ2UEzBq/Rv4geUK+yxpDGaZnueUB7WtRuc7
sVHTDnhad8wqIz4UpfvYNKOP4w2uZTrEtyS/kJXptfVTbVbhDjyf9Z6IYT4lemv5jFirnWQPbKLe
f9H1+q2IE5gpgF+B3Cv2pmpYEYN9aW2Z0yQPhB8fWqRmNfPyIbavJIHTDulnWZmv7lwQi81QD7ig
V7ehbhh4v2uibh75HDjnThTynv5f4tkhse0qxyL42jm6+7/ZO5PlyJFzS7+KXgBp7hjcgU0vYmYw
OM+5gZFMJuZ5cABP31+oSqWq0pXs1qbtWncvVCaJRWYyAuHD+c/5zqPbp1W2qYBZ+uSGFSHNejrD
DTFQzw92I5oDGjHue14+bgU9OgY6TnJRBCRdV0Wl3Ocy9d1rr/Cdg2ybnDRIgdM51Cb5CZOg3rWG
zkDQh2H3IfKCqzBwmeBRg51epz1oqFVEVAqHiafmW45V8R1+QrXRaUhTqY3T+bZGG7Y3cx8l9xMB
ynptZnx8TqDGtzpJ6+skAeIwi9K7plqMChnGXws/idtePg7yPrAbffCXBkMeTqvx0Q8m+4k6FHNQ
Zpo/gjwpHucef+DBprL5g+c7+Rmr0XEY5cvGZwZtx++SawKpjcnH9xfGFHGnbgPuQdAKxNm8cBpK
1NJmT/k51REFket9Td3sDWd953EsGPPAY7AfsqJzTq3V2PwlMfncxnRt4rBSDQirlnztfkBduVlM
KjEcRIrJcNKfyIcVnymPMO9q6NjPXdX1JyQpB6zH0hwQ5JJLhoj+dVkWzKLzdi5pvXBCcanCmjBE
wzSBfpz0JCmp7filPEmJjCXlo+UpQ0pH5ThnU6mvcZkXdxTuinvXnmi3qhnBxEfCvfopygvhrAes
4J9mqZa1KCiT1cDFG3LGzVoN/jFtZmYEflo1RHKnEeqIVWVMrgzGf26c8dGB5X4wQXnNHQJCj8Tj
tamdKUVm6eVhIq17p1ISpx4fXNqjCLO3/GPFdLh86EaHHAOOd5g+wc1IcOcqmwr/M3MCxkURXY3S
xm3XtD18V1XYB9174iNbmuxqHNG50jIkqF54+pL2HN5DO1KnMGgwIg8pmS7dlZc0OqULScbBbOHA
fMiOqF4urfbgQPp6AZmwU/7wkioO5Hz0SQ9lCkevHW+sNBt/uFXyhTikt4r2ZkpNJPOFio7E3GmO
ieU2wCY9vJ8yuYE8TetGqKw7ibh3mJeovMDCfBRRSzqSJLzY9rk1v851mZwbuqP2zg5dh1RwZNXb
1rU3S5k/wm6adgXBql0V16+5mO0LIG9yo9rkI7VGkx9tyP7IpMGAPztiBo1yt0y7PnTHezm66RWX
7XrnM7O5bm37EsTx92GqD2RB0F86OsG6qRvwHHJb8Cv7JBFd/VVFxgYPZxvEKH9BhYOOTNWljcnP
J1pC2RnTm5D6q1jwX8HbF3uuK8c2CwkU4roAFbrEQnDj8KnrYUprIOu0+Xsx58VR5Wp4c/K6o3g3
nplvz+Dlyph2vDXu2ua+6fN2z3TNzxnX+pwTxmm4LGKqIndcySI0GlThZbCcr6KPxuQM/kKycmvY
k52wohzT9ADcnSo79oHE7sgQzzZlNqSgUvVZIgPeaNWbmySLmYyX6CvasIkFwUA8zLGvqsq/4dei
djTysKU4nWicdRj06CMMWabnMIx/BDzub5S7bTj2XHmxP+y4TafvLIjNPXwc2rJ7r3DW7UR7JPDE
ZiWA/t6lY7K8WREOykjnE8jANjjb1PF5C9NzVwpaw0wp8z46OwPjyB+8imQ/kTh0kBcLS4Miqtun
So/lIVL5FkGuO5KxHW7rNIyeCe/VWI+N99MROn81o1vvbL142ELyskgOOU02B1MGMC5HJEGfX34U
mJnd8pY9wOwhH47XvucvR1Iq7nMCg+Q4ddZ0bGw/2jhNg5JWeD0bkvZOy1jS7OLbyTm+xmtFkeXy
CaNbHIhKdxvHW8Id+VqIz+Tn9xmJzKXPnmaFpt574I5A96xrbFZ2523gVxCrn0rycD6JhMG0+CFw
tHgVj2I2qS0tTlyhmcIXhAE2rrI2yp7vLKdxjlVl3Iusnr0DBU7VO6JEve5cjhReVzDh8kuxq/sE
vWWxUUpa379TIKROEbnMXVF34VVpZLpK5tDe1XnJ5ROch5eQIYvG4dK2559SdnGCMwvXwtrjXP1j
yLutu3hkjmyOWtdBVrm7MjLNZb9E8Z7cwkp0hl0FqXZ87MO2fyIKlyPrT/Sty+laRAAHmLACJICf
s8E/AP4Loz7VEtBkZrcOdg5LGQkAZ3rjm8ZTUujlg7nxtA2x1O5cxOMTIUDnhdf7rJ9TRwfPqU40
ilLmbr1IWAfYoTFuHa3v6pG9PBxqcQmsLLthCowzCxDNHQRd/1SIMjuNMa3WOOQy75ZPaIBnqI7b
E/eQ4q6MbO9rEVMEVigkcD/Z8to7V7vTFOB9BXEYAO8I/FVi4uTBQeRCuVIu+YimTDBDFP0Vy2Z+
0SyZ2XSN/oyGMTjoMs03EbG5696lW8p1e9LVaYnFVLLRcy5y0vqqxi/GyT9xkouqwPiF4lTPrB6A
C5BWyh2Dy+EQtFphItbzPTIZQ2tyEMcq0SGmQErcyerNz8bpypuJQUuldHgrwjp7M8JvDhApk82c
OXs4FdmWpo6G2biS26Kdos1MbdZ1q1N2ujqMSD1Q1AtBl/RtoBJczZn3IrjK8DL71CgOLHicHyky
KxPve1Dm2VFiZUAa79yTL/uaNiUKQCB6E7C6i+zcWheDGrZ2vUyf4ZyfZ7Lse6FPywUKNIAqeihP
E9o7lZLNk+pHDONWyCmzUHi5ORC1bXRBPyiG9TMrpsDxCIXilh11QrPnyLsRePRWIEM2EItAxiZn
XlNtPpPEDI8ZDohjSmkzj/U4XjielEc9DfnW7jKxmYosPBiyF4EgVMmMKL3Q+Q9DxuFHRGHiRVrx
ozjCQiczefs5W2Cxc0z6oArR03e2qUAIgWHZ+tTq7UraeLe1a9wby/NJJMVZe2uGsiRcWNUfggeG
RniJPwia5oqxF3Z6SXoGs4116PXc43YW8XqKkpnmuaTjvJDm75kMFn6VmhgANpxPLmM28jcNaYTR
3RWN2M2TZS300o4LcQ6idPKt1BUIPR0MO4Zg9cGbZoZaSZDXASCogktP78vblvkaFVEdM4SswiMU
BNnOr2dc84GpFHTMZkzWdcf7RSg1e53LyfBkGbWvrBKERzhcORZdpOiCujq30Q0KTT3xf0JkJ3gU
nKYy4OfjnphGiMoBs36Op+JIcaXYgiD7Qmk6mCh49CldWSs5JrcJWyLaYDmTLtTRbnbbBqxp1V8Q
6e/fGlGN70j17TbA+/RsMWU90fcQflqcmc5aYDmscbTCt1CRuw2KEdzrktcn1bvFm/bDgbOR511A
ym72g2NBdMagYW0xiSXiECze1K5KaU2nBjwFniBIhXvbidF+yWsnHPUrfxe2qf8pSDnAF++8mbBv
qL8HyiIXYZFqfK45Im3rYA6ue7Pkr1RrJfsZgeyAg3h6V2UM4hwfurylohXmDULxXWRZqPHeMt1Z
DCYJ8ZtsXNO0a5NU0cvFglJxHxRY7yLKKQFPmfq1Zn87J/GdCz27xZm80F75vS3gm/Q1rTi9FDAq
muqu93pFsXI1tl9YMMdHC+6GJsbjdlcKOtHWDDPteZAjfOxFsPh1Z/9MspJZNAhUoil4PG79SFLj
TNHwMwtHv25FN8Sb2vKGq0kvUEoJbeyseS5e8dFycl10flvycSc4nlcg+0bvOm+ZV66Wbpkh7JaG
osHC7m4z3dc3HK7TM4MazlWb2iw10L3He8Iq5IaJ9ucMswp/n8mlfUhrzrD4fLLiUGCt3gTcYk7A
58gI51RMKmEBcWSAB+4pi57d1E/2YRs6PsOWMb0wJRw/rzPLseB4dgSMYF7HxWGQzSn0brANuwmU
1ufCnpJjMMr0I9IDe1Folmv4PFhFiF5Fp9ZFnC+7kaG6pP+GAnnvQtTjBMaxIYwFz0N57yMkshq+
hyPeCyUzyij0Mr24GbgbXM7k9lca9RRTTVANl9bSgXCsfG67Ddim3ayz+op9vH6Lp7B+HjVFIEvt
cjHwMaHNvl3d4Hvwn5TO9NGH8LKiY87bgPQprpm/c8Qi3QUWA6/2+EosDZ+4SGlrcyeQ2lAiNK6+
TL1BKCGjwrhw1dd+fglPi1NnkmpSE4PbbCmtBwfRqYi31n8nHs0Kllq0lk4JXGPu4Pwecm1DZRpt
Z61Cn9U1oz6R8NtZe5CYOg+yJxbdWnnx5OSiOVZZN4xbSHvqw3K5X0xLynEpyBS0dIp2GHMDhgB4
CFdszW/N8dZS00MSQkROYECsUZXLtTcBZv8/rP/+IS78PyYffDbSIHP++8DE1VcUk5iY/6js/pKY
4Bt/SwhrBkSkG6CZOARx+covVho/+Oaj5zLXDAid/vKVf1hp1Deh+NNZpHz0NwYNvwm7tvdN2AJ7
oY0FBw8MEeY/WWf+o5XmbA36U0KYtLFDUln5Lj/M/dNslchT73vYwA4t/cDRwUZjYfLm0MhwxvTG
P6YMPgTGsKm+8Bw1AE6aKRlQHIKXXRSEzhMFFMVF2SvFZF5lI0P2xOJ47iG7NvvCip2nswniKjRG
3BSW5fW3ILgIDGkKBaDauG4aHCik9LO9mH3wFaxC08XcFTyqXsT8g+JujNqeZpo7MqNDJZLWYyAB
lPqDHl4ppoEuk/rBVgI8ggTn3wtGhKA0xTUwvZFVpKbVNuvG9rOBKG3WhDUBQfPLRif440HPrVEu
Jy/GwXHGhODap7R07y5ALvRAmUNjJ/Yh9KAqRt5ypirMeIPcJiCsO3PMLfJZ3ZnYYReuAn9vZGau
WBCCdToX4wqUhNg6LXfnfKB42aZyHoKNzbJU+QbMXDVx1msA4kvMnxSX1clcbCubozTTevANR1Oa
8a5hxAU7qmQ0d2qSPjX70B9HB29djrEgoA6Tay52j3oT0d1OE0iVYmOJ5NyRDB0DS94tEG3nmzby
VXknXa69GIyasD3Qy9mGxCh8uVwMolfpMRxN4GyqNJTjdhiUt3C7iPPXMefycOcXbW+j2zN0IHJq
gypCqUWydpZuHHah6sa97qkwExWkl3VRcwAAvC6fvRD5c0NjbUSfWPczCCYaaQ2wqtK3T1U7Qyhx
uIRY6GivWrUAwkV4ayC9r7Bo9ijgU0GmAHgsBXLJHRZmrN2IhrQHhFgauEWaPZjV7ofDkeVQ2Vac
7JNxSSQcbQHwnxzoI2ZWmlJnTUhzUyS9/4CGM58M+j/en8TbJF2fP/QZJvIBNMkKqhYOjsipjkJj
m7K6INqKxOcaM+PiWeTyGJbQ3iFAorgSAF6dV/eklOIm8od1VnXdw+ymCfgT1d1YeHh2JjOA63oH
376LGJetqirWiLMF/z8HQpOfCEgxIeaav5mJq57ahhn2imKa5JGndbiErCNTFFxClxQJJ+nFHGXw
6Ktw2JDkUcD8o+EiArR1EzDSfut5b7HnVKHs1pE9kYCfzcRxf7EMRcstaj4lN89TkoAgn0GdmBQQ
YSCW5wLd4YdnW2bb+rp+APzV4R8dUl73dN6rNGooJyKwnOO5uIJI/VVxVYHtM9tQzHC0HTIrTXd0
OVnZa20Z9WCqGV+ZZOjwvZ572W0FfOALk1MmAgl/IKNPDlPBadp6YzPsRNM2+yXQBj0EBFpB386O
CZBYu22UH+iLOIqihwxkiolDmBheGQkR6eyi/DYKkNW6Oi2PzRwHN5HThO8oA2H/S1vVr2CKP3gS
f8v7/bKu/vY//9djRYlW8R8Tgv+X5ghdYnX/flvcvBfv5d8IEv5tkwz/6jI9f/MvW6PGSwqAU0jo
CZhDf7c1avGNLZH0uZQus0dxzvn9Y2sU3/gKHwQFWEMyUuDH/SNMKL45ymHX9Jh3SkB6f6lKNcCu
+vud0aWRjEEnriPMR9LHZ8rXf+c6qtHjjVtKl2qo5Oeg1bVuvX2tgscUSQCBTm4BSk5sSuFjglhH
7uFNt/Ayg++xGcBrgBokLP2cDWpfJ95OWtY2pUq4PfbGW086xxI+XsVGPDe2s4fjwvHZ26dLC/hg
XcUhFSP1pWzPEvpOGb63KU/gwA9uk19kyrlTrXftKWdvGvfODeW1i2aloo8pindzHWwxtT34Vv2w
TCEV06CHY8wjhVjl/ceSP8xRs02LZe9NaqddVMTavyCycZK1e12603PtuOu6L2/5eG25z2JnwQtI
iQ728sdlRgL1Q/eRw+2hNelNEbog9GNqWTuvPSwhShxTvrs+0gcHnjPFouP3vg0ehd++pi4vGZG3
PRVmF40FwrroPy2IZA15RJcV6HdP3n9hFZbnN+mf0SIerPObSOsaxCaeM4oe//gmzkVrM5m03G3e
NBsaa1dcm0+IbzfePN/olqqsOD5DmDXlJjAaeGf+81/A/dP5yiWwooRWOJbPoVnHO5fC/e4pQpfg
WGAnlKcAtEJzO/lDu5sE8Ypx9mhDjO0bNwQbOoTLbdoszyM4t5MH++GiUBzU9eprdvp2tyjcM+TF
k52WYbENq+U05TRZ0Gy2hoFkXQiwCMXSsUh68Pj2pSFMACWEuY7Jt8aBoznlTBEquLlh4Fw2E7HG
mEPVdujsz9mEM+yiBbprsl86wl989l6cxr4Ej3Llp8MlVeVcQBoA4H9/ff7SQvrfWyX/7b/1P/b2
4P5HX8g6ZolMovc2/i/WSL7z1zVSfcPYwW0cl4fPHeGMEfrl+qDVN6hCthDqbPT4O3no1yXSYYnE
K3K2hZCGhjHEQ//rEsmX8Oxz4VAABohRyb9kC/nXVmYSK2cXV8DfQrjun+PWQ6x0IYrzocC0zVPR
VPq10TK68m2uFStiSNNbb4mPMJPtF8EVCiUGmHpqjONh63am2uqxarfas4JXxO/qOBZ1xAwoyX94
eTS8/PVH7f/JPZv9yyd4z8r07zftdRy/933S/cvz+M9v/tWoRP85kzhxXlh598W5yvzX+6z4ZntY
jgiO4b45O5X+uWm736Rgp+dhCYSn4WH99kRKTdSEp8hXruRbtXb+yn2W5/xPC77y8UrZXI/xS3EU
AKD1h/WW1MSY8Z+JbY1m290ksVqaLkVjmYNywatXL126bWGR+yuKnQjRa10P1NVNpAVWPUonTg1l
nxjzcEIfqhosW1g0nM11/pAlxnr0ZBhfRBPyuSrK+LIttCD5AA1y302E9bXD6YDxYfxjdPyFRDLb
ZbzBwhMfwknlz4x1KcoIcyxHkSxdPMCYYNbUgs53aqoKYLrLQzQ483qxDjm9I/7KHvFkD0nbXsY+
d8iJs4q9w4hMNCucor6nDGi2zL60TYOHdsYsOeSLeAi9JH91pil6oN+txKFLRgTYTXQ15+fWz9ka
lw9soN53egs0KHBQaAa48jqQ2ZkeG4CqdnKFICczcqB5WN5OXZff1DTabUuLV6e0aXEWPTmFIrZJ
/bfcDGFSkY1JSDVWSn74iQ9ICfYrDaR05mS0p6jsw6gAd28W5QwIKit6wl7h4HzUQXiGoFo2vm57
LDcM6sGegD3ESoTTOWUiekx5A8CYVTDCVTpeTlX7PCdkxzca1TGDMELXUI7VjLqQCR9GTKuss3HQ
Wq4GZdL3pHSLL+YwIti344xPpSlHqDzI0d1pCdgsa6+zHO5Fi83rMPbRtKYhsV9xq65wZykTXfW+
CY5TUKIudmHXM5fJmWyAqWdo62hoqa1Vxa9c31xM9QL/j9Px58jZKUeGTcYP1lkEN201ey1lIlXY
0kUQB+jb5FaGH6CTTLxzYGIfhsQC/D1o8r6YEmZmPxjrVtphMr/Neayfetexb7MkdU+hGrrHuIyr
9wjXVbpSPX7aS85fTr3W/lR/NoU3v3VBXMmNB74CySBt6+9Ue1Eau0gqCPZpWrYPEknq1nWlFW6W
2lCOwTX2toibpln5DNxtCO5+e4eEMD13Ln5eeDvC+hrq1APqI2X76uqs+KBpmWzmxNEL5k9gHruy
pMEr6rFYkV1J4/kAfwJYzQjwERQb+CwDdHNvoRetotiY50CZ+t7rq4XuDgqMGbw0B8KsFmTNGifW
SoAU2TSRNzXrUNjZR8SH6/ytIYcqt83z5iCSjuIcF3cyYx7CrzmWEoKobj6Jl4gAzOv5xj6DhauW
c0CZN9AfaBTdO7MPkttpKLHr8B7Jlab1+7B0DP6jUH2Fub28mWjaSmCXhJCdT2okKNcSWdp+eHoq
gDZJd3qbCIFtmiGm98rqzONkhvoU+w4dUYTqjiUsa5x0Uc+XdcKde566l6XTcNKirne3to/xL536
6kgrsULUnRU+Q1wfu4wEOF4rPzzMc8zMbF5wB+c1x9aJYgknBt1Mk8BqsXX4HNgY78ue1P1GZYFa
W5KD3mru27pZo0PQm7qUbrpyl0TIdWGmgkY00EdU+JBH/0qHOn5adBxfikxm0ZakrU32y7XNq8UH
Re64s7TDKmsamgKclAF1ZPWWpNJg4aO9FF5zW8846HflkGJWB7U/baRV9xDMPRYWdKXhummymflP
WVUXfdF1r92ZwUWg/UdWjCk275Z1esxz7PpBdsYmDYyrVkvQPIneTq8W38b/GFBt+eKGUXtywjh+
k+T/UQO9YtliIIQkGEykWBmaFQIYaLPoz67080PEnUM0CfZN0LHVka2EpHCU5s0PlxIOs8J4TY4f
Hd5cJQOGbAjIFDKisDEyXlvdediG97zC6k6rgj6QnIuxudBB7GA1DLqvmeYkKMrTGdqJdyJyx+LQ
Fm1zpMysRATlTESAy4OCVdCu0u/tzuniQ1UgrbmJ6sWhWEq4BSnUJGxOufJwrQ5OPvDbC7J8PJrN
z8nM/lH0lb2RXddhhFgmFqcgp+nQ4uPWLaRDNrlpmrcEQyVAUoA5d33d2s9IYOcKmyazTyKu7Keg
HZtXXaX+kQaACCFL9/gK/DpybureL28UMe6nhqkKL3eqeHzoNsQTOtcyAw+bjFczM5KziOZGz+iy
othMlZY/RSOkf8nfMHYA/Xk5fgF/9t/6CRAMG5TdXfG59YpD6NqMYFrjqUfWpvYEWj+9hiZr72ir
h8Ya2jHXZatdllVOiVa8zpdc7qymSqDNhPplToVZ0VuL6TYNxBqZksmRqZJbLoPMXBYpuVcxV5VV
3DwPJMWeaiyKGzkPb7XQzmNfj+5tlpOYHjDlHRqvEI/MSa0vO63oI7EjG862UzHHFilUsjhxw8dC
RPpWV8ljVQnrNqTRZ5PNJSGhMaZV2kptuY7cuhpwJJYAsNnvlnh7bkDFq8bLFq9nnbrFKsyhcvAk
5E79nvhlCOljiIAv6AxQxFKZQ0w68KKPODqMuVk+c1jK8G2atKWppIpvKpV3p6Ie8foblXxP+vaN
A/SCVTeY9mFCtJ+SLvohBlC3yM3Zva8paACethy8MS53DSxQ4hC+TdGfYQg9D7GDRt11dnulPbzE
eTwyd/SlPflb1HUQD5iXEf6imsUFFLR7QWlb/8goEGeD1cYkSUW77c/YuAKEbbLKiM1B5XOdvcsC
tK7wXj16bC13dO+SQuyMycJVTJnjtiIo877QsHfld0SYtqwIMc0EYXwdga5+EO5Q34LPTMdVH0GQ
ALSoHhwvpvEVYL7cm86x97QD+deUrUT9ZdmFIllhBaArJtX5ez0H4dswZ9l9z/XoJ35UR7Mrc5RA
a6nhu8kmw1AgZxpGCQ8PZU4tjVsya4YMw/5dkJZvux7EM00X84u9eGT1s7m+zerSItxLkjJZEcR0
3hXNXWrTp1H8rNwubglr+ZVF5BaapRulhC5JTZKzQvst6Z4dZnMRhODVgJqm6oWqPxtreTLe64g2
2T4r5I2xY3jfvdfhyxkslgdV6gifc96/RXNW3bVAiairi4bkOODLvVQxfcMYSIqUDgtnPrVo6Pjb
gH7ccYAluUsJQPwayx4kTW5G7PFuFjuPIp2aF8dO69ugSwE10tB07Q8qoqwEz9e08ZqWd7Rtk6XA
yqt/VK6L6tvH9nxtjWF5DOpS7NsFi+e6Nb211Z1WnxSJYT70W3d+7+MeshGDHWvrzvX4kdo5wCp4
DQPSeEyWG083Tea9HH75LRuXFgmYP5jlR/3opLBrDWa1Fz6cjou5oKxv/TPqNW6KJyjx93lMGnLK
o+4UFDGd105IFitzyXaVhRdEa2uu+03pYMJahaEKXggLsYOEtYmQUFwbQwD6kfMMibs5BbKq7oOq
UvdjoZgmKzc/ddGcv1qEEtK1KjoG9fMS76HUekQLlfau4VKNdJrk/fTdx+0yH6vJGecDRI0xO8al
LfOViqL50Due9xnmUbsPS4HPu7QMh8uo1ueUX+sHhKEi4InsXF+W7NRXFIXtsB3TDAbGsCCibVTB
e03U3EnsvV1RMjEGHRaCKk9fF3ws9yIoQmc3wkBhb4vHZ0lNwD1MiJwC5WG5XRKnB19+3nzpX+pW
vPDYTjDL3s/x3H3g0uiudFnWjy3NVbKB+07mclTvcZU0E7liP4ZbFga0yNgKEO642PQQZdpshKGS
aRUn+DnXXe4Fw0qUbkZ7x5AuF9PYUDDSNRWhb7JR3quIZANOrekJyIkEp3eD2f3TtZr+YKo2uSJp
Wd2dbcIvLfDDH10DXSQnbf88SgFvY2L4doEXviNHYibiwLjJowsrcBfrIisbcbB1Ml1SADzLlTfH
/XfKKCiJmNp+OCWxg/UxUz7tgpns0hNXAhwmrbEP9SSabNWHKQNFL+YcOo8wheOBbsaNU58Zuym4
UrkWGvcLQfvuWBRpyBSfLAc0/VDSZcVg5ADb/PwCOwOt46JLD75Hgxm9QdK+j3gyD0aq8sOvluL7
+Zbd8yc4Rb4ZXMd6EEM73Ba5bF+yCTZXJp2Coyob/hriMW3SkIj4yig4Ylh2ddlh2DpVQQQ6FaBI
Fa6rvDpbS/M2PhCGiW5Ae56rIzIwx3weoNAPQfGz7dHS+bgUewM2+dZqkzNJNR8qypI8j7rgiZoV
7pXikUKe4H6y02Xr+ovtUl8+qOwyZSY5rCrApccu8ShjguzvnvGnqj50Pd7c0SsTi6tpzOAGf1Dh
Hdq+463hGC+KYL6EJIQUzo70njByVusyCTuKfZjKd5iINPw3iFMh0Uevn3aL6dPzEFeRhWxTPXJn
w2UNjje+7GyQxS3OrR+FL9VumSY8WRwjKbbSQ9z6tKdlyUWQcS6boqy6itq/U7ApFLhrCDg+Fd75
TsEQPAfFyS5OsYJsb9wB5kmh+vBgC9yzY6a7i3KYMXsTxJ+AQShb7ItUVRdWM4bI237SrGFx5lfQ
GhqbLqsWYpumNpEDoDbMYf+/mPXfApz8qkf9R2PGMX5vs7O8+gdl9Z/f+auSpb8FoEM4Qv1ZWvUd
WJbomZjn/6isYr6wfSLoxOo43AC3+mfgzpbfcJTZiK4atA+2jr80fNIIsX8cXEBJIVuI9suPYzwG
MeVvv58bkKMAfmDNIIalu7SkSQVBKRlIgKzd4A308xAVeGFPEvmma1XSb+suA3kMPzqSG45wzGTC
uhkfjGCeT8Nx7+2IDxRX/jScV8y4v684nfJRq7BEcGPiPDPnySEeqvKSv1CxAQVniGUgnFzNnm+m
k6pEe1lDdk5uPK5FcKyJgSSbnKwYMpjG+rZNYwJVAPUw9i3FPLNi6cUh9t2IMthXOsaJX6HhoFAR
HEwIhaT+QQSlNx6yMUzvx8FrDlQ8a8qsp/IVePUUrIdQIoyQO6ehkRwum6gzPOqODqA1BaF5SGRG
hnvj1TpdM23m8mwga+6YN47ock6jq12yGLfadFOYXCdY+8hGxWBBNpGuF9qWs9DJVjj1maCwAoT6
kIKoEweXXuFyG7Zugp1TGTWtqWW3viNmBQCk8jk5VcTZ3ptiSE5gR10CiVWlk8uJHuZl4+czyLaC
EJdC92k77oLUr75GphrecjszLm7PvvqyF8v5if4GDNIin0VTSjJfTQb+Grb3gCDfQEnavPLqKTtI
yza31mKNd1gEik+niOn0ydI4yrdAC63XrnFnaxOS7q/2LvSOWxCYYb2x3SjnONiNS7QOqzF/rJx8
pJUUaEe7dhdVV2zWvvypahGQf7Zk/gauzQl3gwUckMDWAogG+pOzJjpM91qqMwBPQwgjRcKi2ZFx
HDd2252v/FZ9G48t0Zi+au7j1BfXDd4Ki9qatDCb3PP87Tl18C66HmP7mDoDvEVqt6qa7ICFt2Sr
3Kzm2l5zzU18kB/LXM773m2qXUU+aUesY3rRczhfiajEOESV+vNUV8mLG6S4j53FN5BGz/UFYb88
yGqabmGpYTXuOZZiAzY3KXGnbZ558ENqUkCDJJs+8LP2RCw6ABvckMB2+mzFpTgLMvbWLC19opTq
XVlwq86aXXiUsq8OdhEHu9JRJVt8XDy3EkWBDvYn5XC5QzkHqhZgJx4vR2IVGPyLhIAVV577YISd
k8T8poagKgiPpLvEjSM2YZ/MT3VUwgwchuno9OX5Pr6M60Yo9hA1t8FaFi6vf2bDYZbgIu8ce+Tq
VqbTDc+6s6/xRNebmJ7bnz5NsXf0CdmbdPDkwxKZ5fkcwz/k+tw3aNJG41Ca6vI553z6Alagfs6q
fvjJvpk+a7pblfHpjqBG6iYVYWLWXdarW3wezVtjF91dWbjyHeCbV60bWwcPdjIQyonhvazTYvC4
gLGmZKspdVJmkPOyiRxlv5slpdm9tjr3ybab6AZEU7bhrFkwvE71DYMi9T2NrW5LLiuErIKr6N7x
NapXTZ8vBNr8h+7CYKaxW5BG6y1vvkl1yU01EGn9004a+Xx+EB6dRS8/Y21MvfGN+N/sncdy5FaX
rV9F0YM7aijgTdzojuj0jmQy6TlBJIskvDvwePr7IVmUiqWS+UVFxz+4NZNYhQSRwMHZe6/1rfhm
gKtx2SfdWLpj/+38KhFTy1Bafk9e4wSa2cqDpnm+tKz1LjVmThy759qYb9OzRhzcLvBeEj8CDGk2
XX8XodyvJiVL80ozIyz8oeZqr5HI2KmDtwVoWkaqeY3wi95pDYYWS5HhHUTipUcTisOLSlo2Ah6b
9As5MBuVQL9UTKBCdDtD9Sq6CMMYNJ9XxD8B+UMwT6i3asuCTGzuASF69iO6yvaRfA+xGWSDCCUR
C1OZpUo9EE5pG8U87f16bysaAlm4dzS5TUOH5Vqp5QFrQbEMYIdnWHfr8ioMSTk0TVIMSYMwt5oZ
uwcv1vUHl4TSTSoP7qPUlldQETvgPDWqm1zuw0t4g8hVs5bkQ/rpKp0NDSlS1AkiB1BZqWuFBvjO
RIB7FhcApSaK6fikSHfOOTpHWWV9kHA7ZLE+XLZm6bUrFYLTFZvy+NpvPONRDVEjNY1nbckxlC8x
3LabQHdM+BZNsgmiOqG+qwnMw1vrXCRY9lZNBveSxqzE/IeMaojJchtINCcQdC/YrQXGlEFEgYGq
V29Mv8wuvSIkHqtqzA3NguTYEaR9pE1RQ8GROWc8OuJZqSqLNk2gXjdKYM8HPSXgrfBtYLki/+K5
Xnt08hCXnKcZYG8jKcKkNDStWJl9ADEzqEaWjJK+umUmcASx24DgTDZSU2hAL1SjNNYV5NFd2EYa
aN7xivYafj+rNbDEw7ZY+34TXUqWLjFrkO0kXwRdxPvWzp3i3KF/PuaOGImC6L5pj7jBoUD5ieoe
/KqHedQQ2XyhRGT8cd+hqObtaaVnbqCH9GqD/lJAD+bNLkpxmWZW4kzLzCnpf4SAkNAfg6ZsapiC
ZmNG58CVPaCfSbbxDcLOJ7oWqs8WrZJygpirJadJ04ItVNTWWahqIyO5joNb3tnwtkSQw9mwnKx5
JIve2MaxDdAEyeuNgz9sqliC9hWh7WiZI7UeMwDdQV4HTZlea2mhQV0iEWQ7FJKsb/201+6IlDK7
GW2WdVCaJjmCZcpAGVDZtiJM+tDJtrrR8ScuXFx/U8XGwodhtd0PKQY/xWHRnUhWVd0ZTpG9+nYz
3MmtMJcxw5p1OdhUB4OdHhy30HeW0NSISNTSHAFhZDOi2GY7ZHi64a6ZrJhnge8H57FbRHcZY/gz
NmyFvnSLtKb5Ujrxzulr+8EZGGuNDAMZqc8Sq1s3wwPK7ezpmD1Erl+TAxytfTo9gLyQ0ugAsErr
JjSrOp3ncBOXPo2Ph9ST21uVpTOfhKrItw5tw7lfDUjTSY7rVirZphsC4Ot130ukAVeFuXRdaRFA
qiomaPXIcgna5rFXofVMgkg38TVa0YPdj3AiClN7JVzZPtfoD6qzQpGbF9conXndhVPBxmgu5wH5
H1o5ggftFSyzCKxnZGyVCht574plS+qkYjX5nUD5uGx0PM0Tq7FZscLGkJedVAK9ymIvvgq4Te6K
ToZD6zbDinFfk8wVTQkO6uA03YYhgBNOszqvvDm9HP3eKav+KbcwFqJ6DWjFtTHJHLx+3LJmcpMT
hEJGFdAhkADMA2iPTjoScUuW7Tx+ALXQchEdGje9yutz6Y6928Gvo314aug6Y2836yVpb9LuhVtq
7b2xAxycmsEQzLR1rbdQiU/N4nzsG+djBxnxpbYKx65yCPN04ck+hXPQaNe4D91RHjnopH5Bjzkr
Exnsstzq8zYRSHodmSkfNpc1SaQ0cOly7Eu7ymeSqZxb5L+cI7J2J4WQ20sMKsEuGtvh0akzXim8
Y4neHTvmVtFamBNpo9djQ13pOoDeRdJGc6kc2+4JY8gzMbBZnAjKmVvj1KIfTu16tU8liNNsEGmY
C9OeaWNvnzg4ouAIoz7kVquGsxESpS2UArzExJVIuQRbw6QAjI9z3jKg2nunQQKjk15jEevIPBkn
DaWpmDc2euadGVsMIvS0MW9LMzMuWewAvyaF7D/wAMsLrW/xfSWnccY42MAD4p3hOWTwxHmqEB1y
e6MyEnjF8g/o0G89Im0j9ptrPDKMTuLTGEW3qlJe5eN0hfhCBi1JnGspq2avSLO6NBCWe0wNKN9l
+obTyvNQy9WlFcxJqDFU+iG6dJQkvbxKCfwgvIY9+yynwXCBU6d+yCwTw1zR9OlZjfu4IPELPnko
scXp9Ua+sEszfiijjgrNp/mSXJSpL2v0vciwnRm+zmzGAY/IfKzp0M3LqV9qqy5X0PNl3Mort1Gd
O9eqKXQay0VkB0gDNUNSoxqH66wTswUUGiuUOSh3ZSnp3rIyoZ84fQtLMVS94CaT7KQH0yT6eqGH
mf5aoifOlnkBm3zhyhWMLNnChjuLmVf6F5WmU3LEccZ80PaVgZdejCuG7JQDz0xLSzzBplz55GcL
Vv9t5TcrQXL6tkOLd8eyZBzMjNdBELrONm366qrrozJiNzXctYNnSYztgg4eNCr1qSCjGYtvYQ7m
/2+R/FUq0Unvg/Ll9/U+N1V1FMffbZLwb782SZSfZcim+KFUnCqjqudd7gOXyLA0RUWjiw7NwqHy
Lj9TftYR6JLAoWsKtI3RUvKu0LV/5geEyr0ZXsZ/9S+YV0zre7GPQptGUQyicEYNEaKkj00S3wVV
iStFXcIwTGIqOGA8NEYwlDJSMY4lLu1LpWfeWOSRTOb5gDyE8FqTlUCnb9waVrtzSi0gm4ymAHCW
ghr3ph5SIGPEn1tWZMx8E8EtTrvmCSpHxb44wFwfVp4UTJ0hpfdIHNCwlvrEjqa2FZCZFyvaIq2K
4ULlnT2JC51Q85QigYrf9iehWXfEfrRwXXPx4qFDmVYM/NyxPCRjxFHsc7lin+UhwZz3asjEz6ph
zmCknOtVEszLKrS3oaaQ/uTTGSoUjAd+qDnPIV45gijRNyyU0tWXWV/LLJpBcBHlZkHOtGrNEizO
JKbjrdxISqDOGFeXC3WwUnWqAZ4LJr4qjnQDOFEgB+Ro2zRKJl7TR+3U1xvSpYzavmzj0JuZRZ7t
G1vPn+QkLghjJfFtMB8rRz4bMoyIoChXaIV3TWNtsb9f+hKwB0Ov91YanTGMEbOOpXmBm3oJMh6q
ko3oYZFJZjx2IRIM3XbXsqpHrnldISqDGB43rjxT9OBSzcKtiDqQBHaiz8iar5CoZGAV/KRniawc
ITcwctSMDbDUn/X0LR6dsDPWbOLyPYZB+tyDKpnXMWzNjQj7ctWZknzW+T7ZeXKl4au2qwhQ96iG
MpPOWjUluBhUic1Ng8pXIcrYiJJJN8B30wAEsIBK60wFxFdqlYtGCWIXW0S1nNSEaN+1oGe3KZvi
Ceh/iOImV2Tu6knwHKCdnMvclSv0OURyZIafLmXK98fGUM0LK7MRbSty+CTy7KGye+vBcQZryfQw
OiSMt/ZMW81bNnA4z+Fr7MgdsHYw7z12aqY/E2W3w2Xk7RoZD7ygylg5chstiY5TL5lhMCXtKKl5
D7OHIG25HEHk9Tl6n+gs7nTEZHFEGrViJcquJ3qCXpQSWreVxVByWjrwvrH29ldUxt06aUtlz5yr
BsBk5M1Ro224Qdysg2EvQ6JshuqxTdx25yJvWDmWrF2Xsi2RFttm7YUmheIxZvomaGoNZTFtOoko
e0eO2P66bSKJma4wHACeK80jrSWZ0m3tfCWBuSJdQeJjUsNs941pJrd6JjFRKiW+iiLqCLAqPZXx
R4oXestktJhqRPFtrJDsKSmQ7QuWC/YeUaAG5yH7QeQUerxvq6HaNUCv9wxDUC+pltFfOUOmbPSI
OnKiF0qGl1n1LuSq9xGIKaG6aARcm6CzKNI1xZK2BIoVCAGUNlP40DS8UIlDO2NzG+1LQVwx1V4K
2EWJEb7q3cqyWou5r9Tmlzau0QsbytjOT5CcNHmFHqFkU7KwjZ6hGdFmwU4NIVFYWW/uFL/stuCC
/KWsqdUOA2x75iNEezR4afOKpfenTVXaS8ROOMB0NPdaEYn6pKhDtnRbDG2Yn8SVAW51FugI8AJg
NUtCiHi2+jGB2PXi9pLk2u4S5XqLqT8TFR0LSFssqXOcsiupkAXxjo1PwoyLIzwySGbGmrqn3k/2
gWEZt4Vktrckn2YvrTZuxocuw1032NIVgET1oilV41ZxCwkkad4S09EyoAwqKwQT4XBLp5r2mkag
wjKlzW+NTCY3OO/EbeDXhBdAj6wmsRUPc03pzUUI8X45QlEXcum3UxqgJfszgYZAImHjSrcSd+H7
NswhzW77dRal2s5LgmHZJ6axtJ3Kxvsh6FopoUJdVzv3iBysRVGq9QEyrrvnP901sQzWfdAqyRKI
lb+A/l+cq2ZZnwMKTZ8QxzQLgOnJI+FKzqNjJ8m+NjG1IzdlXD2grYwo6OZJQ9trakuWumaYVcyV
Ikn0qRFH/iZiLLdBpVLM2tqGlDYoyT4vOvhyUfBFFZ2NSLHcQOBgjeetBtbkMdeGoiPewTp4BQTp
pOvXtm9510UYNy9pKbfwgLRuWREiTBFeq4CmzB50EHQZP/dxRBJrI/Wa6UFa1vJdbknVdBjhfaKG
1B3bOPSQ3qUrIxyBn4FB6X8verGhqS+dKVmzSjwgzBY0JpQ7YsVSPVd69A5JmBQraBKIRATeFgV8
HOgiQddzosiGFm8ijc06SqEKJmBYpzZytLpbRFUYr3Ggjb8LoIy56EgAgZ37iOKYlbnOLIIRWjqZ
uBqN9kqMRvlaV4e5WrTGIgVkcNAkkrrm9G+dVafkZJqQH8bAswNsTeDeQOEYJ3W5R6uSP+W1FuGS
UPNRL5tsupzLQ+6Kge4nASXU5foZblENGDDtdaVM+63SqstKG4YVfcEB84Ua3zPAf2awyWHdo99Z
5apNsPzYKZiKrERFguveACjnsNGfdrqkHehl1xu25/KVToqWDYqLtqtvpbDjVduotYnhQ0hCfKmQ
NRqopCXJ0mvnCnMD4krc8nwUO8uG9KZBzuE1U2fPSZU0K1vNYXiDDsGKYGBc8tP9KMgfE8SGudck
7hVfQMI1BXA/KSKSlGy1r9DnF/654pH9wV8EMlV2kGXlIdvHWirvyiBI7ttGbuaN7+XyVJaaJl9Q
FpYr1axQNTm4ul6p3UAhkTeIwiPSSdnQBDmInt0Gc2K9TH1pgrJap3oqIXeJPALSOr1ZpXgCZXR2
qRkTTZtmB/YXQXpGcQLNUEqIOp2wDEz9tYwb355RuoXthUOBu8FkGl+6lRa8JKw4/cTXzXYad8Da
Ss0MbjRG9fOQ7S7Jh2DOSqsh6UvFUM9/W9oqcf1gQQsLEkUW4Np1RtEgjYUVtDF1XluoUhEsXUjI
cFNwBnxguRZZl81qkhwnttyhG2BrgcYh8qaibLvnNui61zZXnxmRi0crbo5m3siIiii/LhzJM1f1
UFerwQqCaZpp7c7SiCcvcrnZDroqZpmLksoq/QR8BK+nUq61jVbY1+rQEtsDhgBQomTPaM6WM7+0
FCygpTczYiNd+PTqtgyw2osKUMHSzWDqoyaqGJQpJuh0Ym9M9HPPqF21Bc+oB1Jr0Pga6uQ6gGxx
FkDi3FMRd8tyaKqFFIL2J0bFvPKsUW6Z8uqkuhzCmaFXMeFzjeNtmNyNLBp0GIJ0tScFHf4cE5q7
TwIkLHKbWVPBEkX0S2ic1xkJ9lLskq1ZSN4MziTZK62dOihIgg5mA4i0uRGhiJqqQWvNfVf2F2EF
JZTdVYs/Cs4YeDLRzBXR6aukM5Urt3L8uchluJWgnFdGr0fLqG+VW7ROGfFnlNaR2bTrIHazvdXG
aENqcwC7BwIpuDcCUa2KNsoPsqZVs05FPKEHqTWxrUG/5UWHKMEUNtVBYKpzvbWjTaAk9spyKyhU
Xs7EJY3sM7M04psmShPCLqGeMnRQV0OkG2un6PXFCDBcp02uzHRS7XnV9GCM2A1oMwSC3a6Uq0tD
Lolyz8lpY/aGk0/cSW42w43onze99ED+kj8SP4iTS/F0mbYQsyCjaMlNWly5Kneb3PCruXAJtpt0
etDO61GQatYJhA9uDERHSRW3BzlCdCnDppr1XuXyG6BYJZDX3XxTWf7AhKf+xgT3fZ323TBbIvE1
bOXAXyGFRkasGdFMahwLHT1gVdUIsxlxqdJN4ajdta0ozn3P6O9C9QdvS3e+eGD0FM51LPNEAjMY
Wfp1n193mjMsZEOi5WNFSGmFI+3TRqg+D21Af1bnGyBfW2crIblqcK8Thi2xqUmbqatW6RLdpD5H
4re17UD64pkZzDKpyy6kMC5XTMlu6bAQOFvlxtwl3uperWsichSDLKPCgUQ+Kr/TyDDO9TjCoGxo
wpglpIqQ0mZZj+zUvaWhNtD+w/aYNca+rqAnsEOZ9BFB50Si9TNj8PtLZkA7N4iGHfR5ix24jZBH
VgSKtQijlIn1WdBQHSmAz7RuUenQ4kE73idsCueNpGR3TFxidQZ7G2qJ8M1mB8aLOQHmBg21pGpe
ZlnZXJTxEGK4Zjkg8CpSXwzMfs+5OzSzXJfIi0DJd8iGCN8gTMPJgGlUnmd9Y271qpZWBmPyWRkO
WTFVbUZZZLjL3UtTdvelPxTMDoxgoYskXhhdES8aj9rJRFc50cQQAH8w7IZASlFZk9pAyQtQByia
MgQXQ5Tyhmb8uHGpX/cgUJlXaFB/DjzozrpzunatZjr5WWg5wX315St8c7aCCe2taz9pAZvU7BcY
+9Jet6Y2QMwd+D748Kctd3zafqvjTpy3MJvyMIdtyYVUFzK1fDyRW99ncspOXjtt6u1xf6+cdvrM
wBCojfv/VrKrnTPWBJDpnEk81gl13KgE3XqSfVGGrbLIGZRcJ2OBIU61BhgDviAxliDaqRqpx8IE
uVG7T07VijsWLq1gEpOYLWw8v3eKuVYX0pwJZImIeSx57FP5wzgkzVdVYXUEQJnKpgPSNAf9FvKF
R9y4QC5CiLqKdUSESToCyTcTNW2qvY7Pc9nbJJCyiFFvAdm5yoVuzmIpP0hqEKxyiQumSXl2SGpF
ZxLATlnqS8xQGVthOF9psYX3Rg6qcEGTg8XMpz5II4/eYOVMfQD0I1fOmNaYEfeO3Vq3Bd8BAoOx
ZIzG4hEaMnUks7jozI8qOgUUmXoahtP2VHmapyrUGQvSHK//shiL1HosV6EaALyggs3HUjYYi9pk
LG85ybHQpeQVY/Ebj2UwZiwEzmNpbEie/ZDqxUOHjvXJHAvoeiylh7GoTsfy2j5V2sNYdPtj+e2M
hXh/qsnjsTxPxkId5oa6rcbivRvLeAYaVPRiLO7TscwfxoI/ZJFGacBPCdpMJvWpMxCNTYJ6bBcY
Y+NArWpn9scrqo6V7oOtWWGo6+iKicpsTMY4BSR94youHXxRTVFIy76y9U2KwK1SXXtu9JIzV1X2
6ZjjjL2sj54MMC4qiMLaWCJDUB5KktXSqSDl4Llv6naTxHq/lWylHEfEzj0bg+xWs/NdHaTlvJZp
srN5ahlaV0REJ1Ie8Z2GGvMSq49WckXROXErKLEz05OsTWlDKZlXPWelOWrDzsod0qMY6rjgnWP6
cEfGhYzRMGtaeFrfhtNap5/WPUabiG3GxfCPL9gpQvJbH/jbG4jNtDq2uSzjOx8480yv1wl1XTJc
uRrutfviKN0Xh/a8vCSFNr2Q4vM//kQdRdrHr0jTFFknzVJnDg1A87tPbGmwoB8M3CUuJPcpJu2O
Zrce9ueMAgZ1yk463zK/B2SheJH/pBgDEi6s4K+DYnTaSA5zF4y5MSiq4Ee7+eCCcZuqKGXk5WC4
0l1Z5eY1dHhedWaaEdcU6cBA5yBMxKorsmKnJSLamCRprNnJsD7RTpmYln2o4aIvocJ4NBuScBHr
SrHox0GpnRnDIz45d10SKLNuCsNeVn0s3SRBK3a4xaJLhMDMyONaGbbIGvMr3zEHCBtBCDG37dpZ
2AXiVve0cf1K1Ph/2cL7b2gVB1HgYOFWVFUfkRUGQIxvbrTfpAnMjs/ieIJrjHHd4qfVsXmJg5/+
Z6Rt/B5344cf8dbetzTyvC2VPohuGLQoFRaar/byEcGhQNIgTQ4t5Ml4/g2Cg9Y+wzwMjKpOIfdr
g19mXKCTIa3w64yHtP+VBr+ijQ38bx/bNwaHzIAXBT6MxO/cvDDUQL+jLKbTd1P32ZlzrSy8BSs0
ITDkJtojXILmzkG7SRmR14Qw3pRFsAiSO7erZgGENrvRafknj46L/9In8ZCGrLSgbFg2EG3dMln7
9lPfoTbOPfT1wV3dPiI+mUs9pao8XGm4N1u1v9BwcmjSJrdfBRbTFT3pBubrM0lK+M12PRV32p5l
op665isI72kkMDyh91BMzLR0MxxSTpoknfUYWGO/XyYmwXBmV1P7hwtDWspmKBahUnkMt+Pzzn9M
HYDKafuEPPKmrOTLpBh4BXqWPTG0Pp+XqB319EsVX5h2Q4QQxgl2mvSiPdxQ7N9I42ktdY9l7cqL
cVJqYgELejXqC4juirEw7LQOnFCZ5xdljRSl8AhPgFFihvKebiQZR2HIVj1jn4iPKi30B5lBA1/T
vMlIJXFQO7ntQi8jIJP9VFTdLDTFDP74mRZU+8rUSBrWvkSWue8yzpWJsAE4XAU41DOQHBakAsw9
6F9oLnXEKpAEJlhnPHycwd5LckiMjCYmuh2cFyUK1e7sm8fmB0WJ8ptXwhuZQ5YtBlhoeU+pU9+8
Qxn5lLh2eWF2Q3IjKspMXS/3XWOsfDQNhgo4KrbMDUzvZZxf8CpfGoq+xcZaz0hfIVWqHJnvrrM2
gxjkkYyeol2IEENT7Wp7rcmAGxlXmm6w5wzLWYEUpki3cq0vRZ5u0TIqiDHwddK2Hy4NEOho4cnq
AnzJV4h78lUXxsGIHuC4LlAsTAmxX3hhBNbLn9KxoR4cMV3ljrCFGVmFM09IK/Sse2GIRaPp+152
dibYww6PhtPRnfSr65A4HW5J6EobXXk0DUgtQ71h+HouZ6hypcwr8MN3PklOZIn16SJvIJakZ1ZB
K4aIPWj+T0nVr+JYXnntmJIrgRyJ6mE3dNXctt1jnxuLLGWnwAEJtgqQAik9HSr9TlU9ogmvVSHO
BAaIUmmv0+5xCI1um6s93UxU/w+Fq1Hj+RhtQm3u5wq4KW6R1tQXNHRWBQos0ML47JL+wiN4mYyo
DJlepdXbAmNTbg6Pf3ybqONr+sMKxOqMSVaTscHJ7LkgF3yrwx4yoKR0Sd25mUUvnlTfuVw+VyiP
hfCnQyMoFcQBTvL5UDcXXinWYduNyQMTJSIpgh07rXAnnIVlTuagc+GrCWtXdShth2SQCpmJ37zm
RvondzdK9e/OG6ASY1GZBZwXjEJD/eN5lznGYCCc7rywhIUuiDxXfIcDSs2uRikJjBn7oc/7nXUx
pxEl0StEOFYfVfRtebos/LifWNJgkMrLUDUnDH2reCpsugAsXqjihgcLHTRXLKxLLe72QVhf5ZJy
MzA7g7rzjD/7KtFLpIB2BbVUVBOKXD7YrLI5cQ0sjY36Kteop7yqktisMFEIByzCcd4e/KbZIz3d
5iYQ1cBMz3zk4QvTdB5JAlMmbH6vTSW+aBAMsrfPX/HW+HNDy6/bSnp1fC2e2oH5SmFxVZrhPcFf
S9GU1KbKax6jmgLb56ScgVesIS5PBlz5eFFvEZIvmQQ4E0s8tQS19TS3s6Sdlwr9oXYqN/40AOSc
5jjRaGboiDHhm5/ROtqXFW+PXEbuYxNTp2Ac9Ov6LhTVDRpV1nH9foiKGy/oLmoajrOmpp8uVSuN
nITCk1dGkV4ZfruSmYgQsPnFlfOrmBivWsU8S0dDhAZgOHvvpfKacOB9q9P3jO2rRFGRYifmjI36
3GEkHOAf9Xx5wVe/kxXIP007wgnuaIKuGotpk4W9EfF0tqvcYV4S9Y1neBpbSDLL+3C4GlFRhDLM
/Hrr5NGaeIQ7wSVc9hYZezABFwVtLTsa5j4i+7Eaeo18cMuoggmxm+EQfCiSgZyHMkxXKjnP00Gj
7xuaVnUXJtZlRrrJRALFlIq2RR3cMBQK4TLqjGQA59oJ4ijnTi9J4JKyZ7hGC9gczEQzd5fyGBLr
mO2rIlrhv1yEWX6VtOYh8sKtrvbtjJbFpGCuSlNR4d9XMyerF5TmM9crU95M96HarrSuWyW1Dxwp
DdCpVrBV/fTeK41dJ7TbuLKziWHeG0Nx3SV1NeeuXheu9Tqo2taFdzNvaZ8xj/W2PaY/ZG6E2kBV
jOeGPuwo/CZYjS/oAomlJeSjXg5AsltxyLT+GBUg9xhQ3csxuc/Ab7Np4PR7oVc3zWBvGovBiyYH
cylaRwzBUEOk00rpmICE1/gA72u13spd95R0eDWklHlhrK2kFs2jLO8TQteZud0mmFhtQYir7hzM
WjrzogdKfqSe9dTBS1s2waWGO77nbtfRSg8BTACuWNc5iHRGQHywzCpaWEpxcKWnJoJFPciPnQe0
S+0WSu18oX8+AzCP08QwDq7zkqBntZy5Lp0L+zwH9q5dpPUBhOBeEPNXawiTtEPTAwAJ7ZukK1Hh
I+Cj5w4EdNIwa1TDlyjoGZrgDSjvLee6NXCydeS6x4Cw/ZmiPtTeleXRTrXFxNYvkbDjM2sPWa1y
u0ikQWFPC/KJP+xk/CEQnaGZ9KsAxiDTOgO+c3RCXpi8Hy6U9guBBtiTtfsKtorZ81xH6r3t7JOu
xa52KY/eStbKu8JVo2kNGdILnlpUEkn92oUZUEvnqdO0eOE05ZOUm6tAeCuUa89Ni5ypdnwUWpkz
6xkCTAynnSGqRI+Q2evQR3lB27Oc2V5yG/SSN+/UXn+WhKoQicRIE+DOoiU3GzTIte8V1mwIlWsn
kh6yvr/LouF6IOZncCuLWbAIplqq6WuviuI5oRTp3DLTeta06ZesHpb2YK0qijD832gfmQqxr+qu
JJ2cQiHn8xbVWUJfskL+V5O+ZLYu4UFE1Aym9ZQ0zYbB/ovd19eATvJpEapkZxHHniHNnqCNjuau
NTYZAIWETXUdawNbOzDag74j1/s1kuNpqCy9ytwQmjRTMnEGqJLVl7lZYYBlrZaMHdSZjkx8gTWY
3hJtvBkj6ADqi5AIZHAqPBpSP/lPf3DVmPxEZ54bzj4iaWLCDgz9ZXKPww6GZUb/zCvdg+YrG65N
MMcZMAYmQjTLLHJQrbTGhyohaKEevzrtDv4letmPkVKfqDS/fvpY+s1PlrjL+kX0hxews9UvbN/x
p/ssSKvr7O/9pXfd1Y8P9NO3SjNumLQaz8ALsvSDpW7cU3/QmJ1O6XS+f3SE+FgFVf1MOJ6q/oyE
EoX/uLka/1B/xlnqff2x5YxER4BSmvH24zeG1TdX6PeuwR//em8X84//zodf4PickBwKAlYEX6pv
L4EOgo1pxl+5CN8d49eLQIyfTjkxYtzefks6AN9eBBN4FpEtVOlvfyiS+bx/o4ugmPTPP3sRiJyn
X6bqdDZPf357EehlKcbI9xz/vN15/0YXQUMg+fbNvAXZ//Jg/fZx+P07AbWlYioyxcbHW8AGumbJ
cL//7R4A5cQ71ykvPvUMqPbPJkUMxZb5w6/f+hmdJ/1LQ3n7+t+eub/09f+Fv/TLsgq+JX4+LajB
S/mjdff3/sL7WvLbn39dR9bP//UfYw/iw1+87vOXt8/+db397w93x+kx/+aH74/96XO+/vOvv+Bv
P/rDZ73/Vu//cxW8iKP44venH/RfT/Mts5R2ok+bcS+Ozy+l/+16hwCYbt+vJ/Rf//HhdL+5C/7w
+GV5TN4PM14ZVRkL688elkCLo3g/zHhYRgy8UD572NVR9N/ntyJd5Bb89JGD5PiFDIEfXmlosTxV
n/2IzRFG4E//55jk//en7RGpSPDhCrGgjkvpZz9lexQpO5Lo+H6o0+3+9lr49LG5T+PvDqyPROjP
Hnh3jEr/+Ny+vOTvBzudtkUWwvv/GB+xv3ePnx2f/f7HzxDH/wfu9ovngNN/P9HTU0Sr5x/4Mvf1
c/3FfxGi/3BwUxvpyp+96Ps6DY9P78c5nTUD9H/grA/H8FhWUB8+HJvZxj9w7KsgioIPCxb9wPFd
/NmrcX1Mgvin8+Nz/X6s8Yp83Up89uAnj8ePlhaNCc0/cIffvZTVT5MXwq3jD2dv8qp+/x+feX5Y
zFmwKvHhHv+64f7stVnWIUf/sJW3uA1V7R94XyyzD2c8Hpc5/eevCG/lX0Z858GX7In537okXfy5
fD/4ePewS1aUf+Ku/x8str//epLZ+Z2GJp/9Ks6CIRMftwMcGlGc8w+8Ya/xEQOu/fb6fD34P/D0
/ngY+5vPYoD6/v/+/uMwjnvHr/r9SOM3/bb3HtEwn/4ORmtu/XFn8BZk9A9cpj/LSfp97s8vJcUf
bSZnL7EfvF+CXy/LWJJ89rL87kj97cqfoiw+efZ/ioH/9PH/HOz9yY/4C17CT37CnwKdPnn86xce
Le/7Pb6pQGCi4fD5+2h3fMZr+X6c0yKtgxBSkU6oNLhQUQARef/x318jfrwe/R1xyB9ezx/Vm7/0
o35bhb432370zz6W2OPf+BK/HMV//z8AAAD//w==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149679</xdr:colOff>
      <xdr:row>101</xdr:row>
      <xdr:rowOff>163285</xdr:rowOff>
    </xdr:from>
    <xdr:to>
      <xdr:col>27</xdr:col>
      <xdr:colOff>0</xdr:colOff>
      <xdr:row>116</xdr:row>
      <xdr:rowOff>128813</xdr:rowOff>
    </xdr:to>
    <xdr:graphicFrame macro="">
      <xdr:nvGraphicFramePr>
        <xdr:cNvPr id="11" name="Chart 10">
          <a:extLst>
            <a:ext uri="{FF2B5EF4-FFF2-40B4-BE49-F238E27FC236}">
              <a16:creationId xmlns:a16="http://schemas.microsoft.com/office/drawing/2014/main" id="{511074F6-DED2-4B94-B796-6DB860B3A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406400</xdr:colOff>
      <xdr:row>1</xdr:row>
      <xdr:rowOff>19049</xdr:rowOff>
    </xdr:from>
    <xdr:to>
      <xdr:col>19</xdr:col>
      <xdr:colOff>588211</xdr:colOff>
      <xdr:row>5</xdr:row>
      <xdr:rowOff>40104</xdr:rowOff>
    </xdr:to>
    <xdr:sp macro="" textlink="">
      <xdr:nvSpPr>
        <xdr:cNvPr id="3" name="Rectangle: Rounded Corners 2">
          <a:extLst>
            <a:ext uri="{FF2B5EF4-FFF2-40B4-BE49-F238E27FC236}">
              <a16:creationId xmlns:a16="http://schemas.microsoft.com/office/drawing/2014/main" id="{E7B04F02-DE5A-77AD-BD9A-012068D7A389}"/>
            </a:ext>
          </a:extLst>
        </xdr:cNvPr>
        <xdr:cNvSpPr/>
      </xdr:nvSpPr>
      <xdr:spPr>
        <a:xfrm>
          <a:off x="2231189" y="413417"/>
          <a:ext cx="9914022" cy="769687"/>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87898</xdr:colOff>
      <xdr:row>5</xdr:row>
      <xdr:rowOff>20053</xdr:rowOff>
    </xdr:from>
    <xdr:to>
      <xdr:col>3</xdr:col>
      <xdr:colOff>274053</xdr:colOff>
      <xdr:row>23</xdr:row>
      <xdr:rowOff>57148</xdr:rowOff>
    </xdr:to>
    <xdr:sp macro="" textlink="">
      <xdr:nvSpPr>
        <xdr:cNvPr id="4" name="Rectangle: Rounded Corners 3">
          <a:extLst>
            <a:ext uri="{FF2B5EF4-FFF2-40B4-BE49-F238E27FC236}">
              <a16:creationId xmlns:a16="http://schemas.microsoft.com/office/drawing/2014/main" id="{13000EA3-198C-EF2A-AAB8-B9F99454161A}"/>
            </a:ext>
          </a:extLst>
        </xdr:cNvPr>
        <xdr:cNvSpPr/>
      </xdr:nvSpPr>
      <xdr:spPr>
        <a:xfrm>
          <a:off x="87898" y="1163053"/>
          <a:ext cx="2010944" cy="3405937"/>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u="sng">
              <a:solidFill>
                <a:srgbClr val="FFFF00"/>
              </a:solidFill>
            </a:rPr>
            <a:t>Filter Panel</a:t>
          </a:r>
        </a:p>
      </xdr:txBody>
    </xdr:sp>
    <xdr:clientData/>
  </xdr:twoCellAnchor>
  <xdr:twoCellAnchor>
    <xdr:from>
      <xdr:col>14</xdr:col>
      <xdr:colOff>374317</xdr:colOff>
      <xdr:row>14</xdr:row>
      <xdr:rowOff>106948</xdr:rowOff>
    </xdr:from>
    <xdr:to>
      <xdr:col>20</xdr:col>
      <xdr:colOff>2675</xdr:colOff>
      <xdr:row>23</xdr:row>
      <xdr:rowOff>62498</xdr:rowOff>
    </xdr:to>
    <xdr:sp macro="" textlink="">
      <xdr:nvSpPr>
        <xdr:cNvPr id="11" name="Rectangle: Rounded Corners 10">
          <a:extLst>
            <a:ext uri="{FF2B5EF4-FFF2-40B4-BE49-F238E27FC236}">
              <a16:creationId xmlns:a16="http://schemas.microsoft.com/office/drawing/2014/main" id="{BDC1A992-2046-4E44-996F-E3CFB3D267B8}"/>
            </a:ext>
          </a:extLst>
        </xdr:cNvPr>
        <xdr:cNvSpPr/>
      </xdr:nvSpPr>
      <xdr:spPr>
        <a:xfrm>
          <a:off x="8890001" y="2934369"/>
          <a:ext cx="3277937" cy="1639971"/>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354264</xdr:colOff>
      <xdr:row>14</xdr:row>
      <xdr:rowOff>100263</xdr:rowOff>
    </xdr:from>
    <xdr:to>
      <xdr:col>14</xdr:col>
      <xdr:colOff>294105</xdr:colOff>
      <xdr:row>23</xdr:row>
      <xdr:rowOff>55813</xdr:rowOff>
    </xdr:to>
    <xdr:sp macro="" textlink="">
      <xdr:nvSpPr>
        <xdr:cNvPr id="12" name="Rectangle: Rounded Corners 11">
          <a:extLst>
            <a:ext uri="{FF2B5EF4-FFF2-40B4-BE49-F238E27FC236}">
              <a16:creationId xmlns:a16="http://schemas.microsoft.com/office/drawing/2014/main" id="{C0181819-CCED-4632-93F8-24C813ACAC7E}"/>
            </a:ext>
          </a:extLst>
        </xdr:cNvPr>
        <xdr:cNvSpPr/>
      </xdr:nvSpPr>
      <xdr:spPr>
        <a:xfrm>
          <a:off x="2179053" y="2927684"/>
          <a:ext cx="6630736" cy="1639971"/>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374317</xdr:colOff>
      <xdr:row>5</xdr:row>
      <xdr:rowOff>93578</xdr:rowOff>
    </xdr:from>
    <xdr:to>
      <xdr:col>20</xdr:col>
      <xdr:colOff>2675</xdr:colOff>
      <xdr:row>14</xdr:row>
      <xdr:rowOff>49128</xdr:rowOff>
    </xdr:to>
    <xdr:sp macro="" textlink="">
      <xdr:nvSpPr>
        <xdr:cNvPr id="13" name="Rectangle: Rounded Corners 12">
          <a:extLst>
            <a:ext uri="{FF2B5EF4-FFF2-40B4-BE49-F238E27FC236}">
              <a16:creationId xmlns:a16="http://schemas.microsoft.com/office/drawing/2014/main" id="{C13E9D87-CD52-4F39-8F0D-CCFF56EE1977}"/>
            </a:ext>
          </a:extLst>
        </xdr:cNvPr>
        <xdr:cNvSpPr/>
      </xdr:nvSpPr>
      <xdr:spPr>
        <a:xfrm>
          <a:off x="8890001" y="1236578"/>
          <a:ext cx="3277937" cy="1639971"/>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53475</xdr:colOff>
      <xdr:row>5</xdr:row>
      <xdr:rowOff>100263</xdr:rowOff>
    </xdr:from>
    <xdr:to>
      <xdr:col>14</xdr:col>
      <xdr:colOff>290096</xdr:colOff>
      <xdr:row>14</xdr:row>
      <xdr:rowOff>55813</xdr:rowOff>
    </xdr:to>
    <xdr:sp macro="" textlink="">
      <xdr:nvSpPr>
        <xdr:cNvPr id="14" name="Rectangle: Rounded Corners 13">
          <a:extLst>
            <a:ext uri="{FF2B5EF4-FFF2-40B4-BE49-F238E27FC236}">
              <a16:creationId xmlns:a16="http://schemas.microsoft.com/office/drawing/2014/main" id="{63547EEA-A04A-44CF-A8A0-26D407A71CCC}"/>
            </a:ext>
          </a:extLst>
        </xdr:cNvPr>
        <xdr:cNvSpPr/>
      </xdr:nvSpPr>
      <xdr:spPr>
        <a:xfrm>
          <a:off x="5527843" y="1243263"/>
          <a:ext cx="3277937" cy="1639971"/>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354264</xdr:colOff>
      <xdr:row>5</xdr:row>
      <xdr:rowOff>86895</xdr:rowOff>
    </xdr:from>
    <xdr:to>
      <xdr:col>8</xdr:col>
      <xdr:colOff>590885</xdr:colOff>
      <xdr:row>14</xdr:row>
      <xdr:rowOff>42445</xdr:rowOff>
    </xdr:to>
    <xdr:sp macro="" textlink="">
      <xdr:nvSpPr>
        <xdr:cNvPr id="15" name="Rectangle: Rounded Corners 14">
          <a:extLst>
            <a:ext uri="{FF2B5EF4-FFF2-40B4-BE49-F238E27FC236}">
              <a16:creationId xmlns:a16="http://schemas.microsoft.com/office/drawing/2014/main" id="{FFE5233E-5969-42D4-BC19-2518D84EAA94}"/>
            </a:ext>
          </a:extLst>
        </xdr:cNvPr>
        <xdr:cNvSpPr/>
      </xdr:nvSpPr>
      <xdr:spPr>
        <a:xfrm>
          <a:off x="2179053" y="1229895"/>
          <a:ext cx="3277937" cy="1639971"/>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481264</xdr:colOff>
      <xdr:row>1</xdr:row>
      <xdr:rowOff>140370</xdr:rowOff>
    </xdr:from>
    <xdr:to>
      <xdr:col>6</xdr:col>
      <xdr:colOff>233947</xdr:colOff>
      <xdr:row>4</xdr:row>
      <xdr:rowOff>120317</xdr:rowOff>
    </xdr:to>
    <xdr:sp macro="" textlink="">
      <xdr:nvSpPr>
        <xdr:cNvPr id="16" name="Rectangle: Rounded Corners 15">
          <a:extLst>
            <a:ext uri="{FF2B5EF4-FFF2-40B4-BE49-F238E27FC236}">
              <a16:creationId xmlns:a16="http://schemas.microsoft.com/office/drawing/2014/main" id="{1F2E26DD-FBFE-5BE2-EBA2-41830C92B70C}"/>
            </a:ext>
          </a:extLst>
        </xdr:cNvPr>
        <xdr:cNvSpPr/>
      </xdr:nvSpPr>
      <xdr:spPr>
        <a:xfrm>
          <a:off x="2306053" y="534738"/>
          <a:ext cx="1577473" cy="541421"/>
        </a:xfrm>
        <a:prstGeom prst="round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Total Fraud Cases   </a:t>
          </a:r>
          <a:endParaRPr lang="en-IN" sz="1200" b="1"/>
        </a:p>
        <a:p>
          <a:pPr algn="ctr"/>
          <a:r>
            <a:rPr lang="en-IN" sz="1200" b="1"/>
            <a:t>152</a:t>
          </a:r>
        </a:p>
      </xdr:txBody>
    </xdr:sp>
    <xdr:clientData/>
  </xdr:twoCellAnchor>
  <xdr:twoCellAnchor>
    <xdr:from>
      <xdr:col>6</xdr:col>
      <xdr:colOff>312820</xdr:colOff>
      <xdr:row>1</xdr:row>
      <xdr:rowOff>146049</xdr:rowOff>
    </xdr:from>
    <xdr:to>
      <xdr:col>9</xdr:col>
      <xdr:colOff>65504</xdr:colOff>
      <xdr:row>4</xdr:row>
      <xdr:rowOff>125996</xdr:rowOff>
    </xdr:to>
    <xdr:sp macro="" textlink="">
      <xdr:nvSpPr>
        <xdr:cNvPr id="17" name="Rectangle: Rounded Corners 16">
          <a:extLst>
            <a:ext uri="{FF2B5EF4-FFF2-40B4-BE49-F238E27FC236}">
              <a16:creationId xmlns:a16="http://schemas.microsoft.com/office/drawing/2014/main" id="{E552B3E4-CE68-480C-ADA1-101FA0EBBA01}"/>
            </a:ext>
          </a:extLst>
        </xdr:cNvPr>
        <xdr:cNvSpPr/>
      </xdr:nvSpPr>
      <xdr:spPr>
        <a:xfrm>
          <a:off x="3962399" y="540417"/>
          <a:ext cx="1577473" cy="541421"/>
        </a:xfrm>
        <a:prstGeom prst="round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a:solidFill>
                <a:schemeClr val="bg1"/>
              </a:solidFill>
            </a:rPr>
            <a:t>   Top Fraud State</a:t>
          </a:r>
        </a:p>
        <a:p>
          <a:pPr algn="ctr"/>
          <a:r>
            <a:rPr lang="en-IN" sz="1100" b="1"/>
            <a:t>Lagos</a:t>
          </a:r>
        </a:p>
      </xdr:txBody>
    </xdr:sp>
    <xdr:clientData/>
  </xdr:twoCellAnchor>
  <xdr:twoCellAnchor>
    <xdr:from>
      <xdr:col>9</xdr:col>
      <xdr:colOff>139032</xdr:colOff>
      <xdr:row>1</xdr:row>
      <xdr:rowOff>146049</xdr:rowOff>
    </xdr:from>
    <xdr:to>
      <xdr:col>11</xdr:col>
      <xdr:colOff>499978</xdr:colOff>
      <xdr:row>4</xdr:row>
      <xdr:rowOff>125996</xdr:rowOff>
    </xdr:to>
    <xdr:sp macro="" textlink="">
      <xdr:nvSpPr>
        <xdr:cNvPr id="18" name="Rectangle: Rounded Corners 17">
          <a:extLst>
            <a:ext uri="{FF2B5EF4-FFF2-40B4-BE49-F238E27FC236}">
              <a16:creationId xmlns:a16="http://schemas.microsoft.com/office/drawing/2014/main" id="{8647D5F7-F597-401A-96A7-3F6531660EB7}"/>
            </a:ext>
          </a:extLst>
        </xdr:cNvPr>
        <xdr:cNvSpPr/>
      </xdr:nvSpPr>
      <xdr:spPr>
        <a:xfrm>
          <a:off x="5613400" y="540417"/>
          <a:ext cx="1577473" cy="541421"/>
        </a:xfrm>
        <a:prstGeom prst="round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lt1"/>
              </a:solidFill>
              <a:effectLst/>
              <a:latin typeface="+mn-lt"/>
              <a:ea typeface="+mn-ea"/>
              <a:cs typeface="+mn-cs"/>
            </a:rPr>
            <a:t>Top Indian Fraud State</a:t>
          </a:r>
          <a:endParaRPr lang="en-IN"/>
        </a:p>
        <a:p>
          <a:pPr algn="ctr"/>
          <a:r>
            <a:rPr lang="en-IN" sz="1100" b="1"/>
            <a:t>Delhi </a:t>
          </a:r>
        </a:p>
      </xdr:txBody>
    </xdr:sp>
    <xdr:clientData/>
  </xdr:twoCellAnchor>
  <xdr:twoCellAnchor>
    <xdr:from>
      <xdr:col>11</xdr:col>
      <xdr:colOff>553451</xdr:colOff>
      <xdr:row>1</xdr:row>
      <xdr:rowOff>146048</xdr:rowOff>
    </xdr:from>
    <xdr:to>
      <xdr:col>14</xdr:col>
      <xdr:colOff>306135</xdr:colOff>
      <xdr:row>4</xdr:row>
      <xdr:rowOff>125995</xdr:rowOff>
    </xdr:to>
    <xdr:sp macro="" textlink="">
      <xdr:nvSpPr>
        <xdr:cNvPr id="19" name="Rectangle: Rounded Corners 18">
          <a:extLst>
            <a:ext uri="{FF2B5EF4-FFF2-40B4-BE49-F238E27FC236}">
              <a16:creationId xmlns:a16="http://schemas.microsoft.com/office/drawing/2014/main" id="{80F9C8B0-CFA9-4BC5-B063-9ED78B5B1441}"/>
            </a:ext>
          </a:extLst>
        </xdr:cNvPr>
        <xdr:cNvSpPr/>
      </xdr:nvSpPr>
      <xdr:spPr>
        <a:xfrm>
          <a:off x="7244346" y="540416"/>
          <a:ext cx="1577473" cy="541421"/>
        </a:xfrm>
        <a:prstGeom prst="round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50"/>
            <a:t>Most Used Fraud Device</a:t>
          </a:r>
        </a:p>
        <a:p>
          <a:pPr algn="ctr"/>
          <a:r>
            <a:rPr lang="en-IN" sz="1100" b="1"/>
            <a:t>Web</a:t>
          </a:r>
        </a:p>
      </xdr:txBody>
    </xdr:sp>
    <xdr:clientData/>
  </xdr:twoCellAnchor>
  <xdr:twoCellAnchor>
    <xdr:from>
      <xdr:col>14</xdr:col>
      <xdr:colOff>366294</xdr:colOff>
      <xdr:row>1</xdr:row>
      <xdr:rowOff>139365</xdr:rowOff>
    </xdr:from>
    <xdr:to>
      <xdr:col>17</xdr:col>
      <xdr:colOff>118977</xdr:colOff>
      <xdr:row>4</xdr:row>
      <xdr:rowOff>119312</xdr:rowOff>
    </xdr:to>
    <xdr:sp macro="" textlink="">
      <xdr:nvSpPr>
        <xdr:cNvPr id="20" name="Rectangle: Rounded Corners 19">
          <a:extLst>
            <a:ext uri="{FF2B5EF4-FFF2-40B4-BE49-F238E27FC236}">
              <a16:creationId xmlns:a16="http://schemas.microsoft.com/office/drawing/2014/main" id="{A98CA501-0CD4-4CA0-AB0B-248FFFC70F6F}"/>
            </a:ext>
          </a:extLst>
        </xdr:cNvPr>
        <xdr:cNvSpPr/>
      </xdr:nvSpPr>
      <xdr:spPr>
        <a:xfrm>
          <a:off x="8881978" y="533733"/>
          <a:ext cx="1577473" cy="541421"/>
        </a:xfrm>
        <a:prstGeom prst="round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u="none"/>
            <a:t>Fraud Rate (%)</a:t>
          </a:r>
        </a:p>
        <a:p>
          <a:pPr algn="ctr"/>
          <a:r>
            <a:rPr lang="en-IN" sz="1100" b="1"/>
            <a:t>60%</a:t>
          </a:r>
        </a:p>
      </xdr:txBody>
    </xdr:sp>
    <xdr:clientData/>
  </xdr:twoCellAnchor>
  <xdr:twoCellAnchor>
    <xdr:from>
      <xdr:col>17</xdr:col>
      <xdr:colOff>179137</xdr:colOff>
      <xdr:row>1</xdr:row>
      <xdr:rowOff>139364</xdr:rowOff>
    </xdr:from>
    <xdr:to>
      <xdr:col>19</xdr:col>
      <xdr:colOff>540084</xdr:colOff>
      <xdr:row>4</xdr:row>
      <xdr:rowOff>119311</xdr:rowOff>
    </xdr:to>
    <xdr:sp macro="" textlink="">
      <xdr:nvSpPr>
        <xdr:cNvPr id="21" name="Rectangle: Rounded Corners 20">
          <a:extLst>
            <a:ext uri="{FF2B5EF4-FFF2-40B4-BE49-F238E27FC236}">
              <a16:creationId xmlns:a16="http://schemas.microsoft.com/office/drawing/2014/main" id="{F2B79D86-50C2-44D3-8714-39953FD4DF3A}"/>
            </a:ext>
          </a:extLst>
        </xdr:cNvPr>
        <xdr:cNvSpPr/>
      </xdr:nvSpPr>
      <xdr:spPr>
        <a:xfrm>
          <a:off x="10519611" y="533732"/>
          <a:ext cx="1577473" cy="541421"/>
        </a:xfrm>
        <a:prstGeom prst="round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Most Targeted Merchant</a:t>
          </a:r>
        </a:p>
        <a:p>
          <a:pPr algn="l"/>
          <a:r>
            <a:rPr lang="en-IN" sz="1100" baseline="0"/>
            <a:t>                </a:t>
          </a:r>
          <a:r>
            <a:rPr lang="en-IN" sz="1100" b="1" baseline="0"/>
            <a:t>Nykaa</a:t>
          </a:r>
          <a:endParaRPr lang="en-IN" sz="1100" b="1"/>
        </a:p>
      </xdr:txBody>
    </xdr:sp>
    <xdr:clientData/>
  </xdr:twoCellAnchor>
  <xdr:twoCellAnchor>
    <xdr:from>
      <xdr:col>3</xdr:col>
      <xdr:colOff>561474</xdr:colOff>
      <xdr:row>5</xdr:row>
      <xdr:rowOff>127000</xdr:rowOff>
    </xdr:from>
    <xdr:to>
      <xdr:col>8</xdr:col>
      <xdr:colOff>407737</xdr:colOff>
      <xdr:row>14</xdr:row>
      <xdr:rowOff>1</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7E445073-7847-457F-81BD-FAC4420C12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86263" y="1270000"/>
              <a:ext cx="2887579" cy="15574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220580</xdr:colOff>
      <xdr:row>6</xdr:row>
      <xdr:rowOff>1</xdr:rowOff>
    </xdr:from>
    <xdr:to>
      <xdr:col>14</xdr:col>
      <xdr:colOff>66842</xdr:colOff>
      <xdr:row>13</xdr:row>
      <xdr:rowOff>167105</xdr:rowOff>
    </xdr:to>
    <xdr:graphicFrame macro="">
      <xdr:nvGraphicFramePr>
        <xdr:cNvPr id="23" name="Chart 22">
          <a:extLst>
            <a:ext uri="{FF2B5EF4-FFF2-40B4-BE49-F238E27FC236}">
              <a16:creationId xmlns:a16="http://schemas.microsoft.com/office/drawing/2014/main" id="{0581F7AB-CD44-4DB4-B819-FF0E481A9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521371</xdr:colOff>
      <xdr:row>14</xdr:row>
      <xdr:rowOff>173789</xdr:rowOff>
    </xdr:from>
    <xdr:to>
      <xdr:col>14</xdr:col>
      <xdr:colOff>106948</xdr:colOff>
      <xdr:row>23</xdr:row>
      <xdr:rowOff>2671</xdr:rowOff>
    </xdr:to>
    <xdr:graphicFrame macro="">
      <xdr:nvGraphicFramePr>
        <xdr:cNvPr id="24" name="Chart 23">
          <a:extLst>
            <a:ext uri="{FF2B5EF4-FFF2-40B4-BE49-F238E27FC236}">
              <a16:creationId xmlns:a16="http://schemas.microsoft.com/office/drawing/2014/main" id="{CD6A1B47-4131-45E3-AB63-ED9921C6D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534736</xdr:colOff>
      <xdr:row>6</xdr:row>
      <xdr:rowOff>0</xdr:rowOff>
    </xdr:from>
    <xdr:to>
      <xdr:col>19</xdr:col>
      <xdr:colOff>434473</xdr:colOff>
      <xdr:row>13</xdr:row>
      <xdr:rowOff>147052</xdr:rowOff>
    </xdr:to>
    <xdr:graphicFrame macro="">
      <xdr:nvGraphicFramePr>
        <xdr:cNvPr id="25" name="Chart 24">
          <a:extLst>
            <a:ext uri="{FF2B5EF4-FFF2-40B4-BE49-F238E27FC236}">
              <a16:creationId xmlns:a16="http://schemas.microsoft.com/office/drawing/2014/main" id="{01811D22-0E7E-4151-8C21-E0C1931C1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521368</xdr:colOff>
      <xdr:row>14</xdr:row>
      <xdr:rowOff>180474</xdr:rowOff>
    </xdr:from>
    <xdr:to>
      <xdr:col>19</xdr:col>
      <xdr:colOff>474579</xdr:colOff>
      <xdr:row>22</xdr:row>
      <xdr:rowOff>185871</xdr:rowOff>
    </xdr:to>
    <xdr:graphicFrame macro="">
      <xdr:nvGraphicFramePr>
        <xdr:cNvPr id="26" name="Chart 25">
          <a:extLst>
            <a:ext uri="{FF2B5EF4-FFF2-40B4-BE49-F238E27FC236}">
              <a16:creationId xmlns:a16="http://schemas.microsoft.com/office/drawing/2014/main" id="{42EAF3D8-6E9C-4956-AF4C-D69A1342B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167105</xdr:colOff>
      <xdr:row>7</xdr:row>
      <xdr:rowOff>66842</xdr:rowOff>
    </xdr:from>
    <xdr:to>
      <xdr:col>3</xdr:col>
      <xdr:colOff>120315</xdr:colOff>
      <xdr:row>14</xdr:row>
      <xdr:rowOff>106948</xdr:rowOff>
    </xdr:to>
    <mc:AlternateContent xmlns:mc="http://schemas.openxmlformats.org/markup-compatibility/2006">
      <mc:Choice xmlns:a14="http://schemas.microsoft.com/office/drawing/2010/main" Requires="a14">
        <xdr:graphicFrame macro="">
          <xdr:nvGraphicFramePr>
            <xdr:cNvPr id="27" name="merchant">
              <a:extLst>
                <a:ext uri="{FF2B5EF4-FFF2-40B4-BE49-F238E27FC236}">
                  <a16:creationId xmlns:a16="http://schemas.microsoft.com/office/drawing/2014/main" id="{D62295C8-1E7F-4C4B-AA51-778C27EB36EC}"/>
                </a:ext>
              </a:extLst>
            </xdr:cNvPr>
            <xdr:cNvGraphicFramePr/>
          </xdr:nvGraphicFramePr>
          <xdr:xfrm>
            <a:off x="0" y="0"/>
            <a:ext cx="0" cy="0"/>
          </xdr:xfrm>
          <a:graphic>
            <a:graphicData uri="http://schemas.microsoft.com/office/drawing/2010/slicer">
              <sle:slicer xmlns:sle="http://schemas.microsoft.com/office/drawing/2010/slicer" name="merchant"/>
            </a:graphicData>
          </a:graphic>
        </xdr:graphicFrame>
      </mc:Choice>
      <mc:Fallback>
        <xdr:sp macro="" textlink="">
          <xdr:nvSpPr>
            <xdr:cNvPr id="0" name=""/>
            <xdr:cNvSpPr>
              <a:spLocks noTextEdit="1"/>
            </xdr:cNvSpPr>
          </xdr:nvSpPr>
          <xdr:spPr>
            <a:xfrm>
              <a:off x="167105" y="1584158"/>
              <a:ext cx="1777999" cy="1350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154737</xdr:colOff>
      <xdr:row>15</xdr:row>
      <xdr:rowOff>26737</xdr:rowOff>
    </xdr:from>
    <xdr:to>
      <xdr:col>3</xdr:col>
      <xdr:colOff>93579</xdr:colOff>
      <xdr:row>22</xdr:row>
      <xdr:rowOff>60159</xdr:rowOff>
    </xdr:to>
    <mc:AlternateContent xmlns:mc="http://schemas.openxmlformats.org/markup-compatibility/2006">
      <mc:Choice xmlns:sle15="http://schemas.microsoft.com/office/drawing/2012/slicer" Requires="sle15">
        <xdr:graphicFrame macro="">
          <xdr:nvGraphicFramePr>
            <xdr:cNvPr id="28" name="State">
              <a:extLst>
                <a:ext uri="{FF2B5EF4-FFF2-40B4-BE49-F238E27FC236}">
                  <a16:creationId xmlns:a16="http://schemas.microsoft.com/office/drawing/2014/main" id="{3D8E5DA1-F28D-4C33-B919-CFB60A9E815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54737" y="3041316"/>
              <a:ext cx="1763631" cy="134352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66842</xdr:colOff>
      <xdr:row>1</xdr:row>
      <xdr:rowOff>20053</xdr:rowOff>
    </xdr:from>
    <xdr:to>
      <xdr:col>3</xdr:col>
      <xdr:colOff>327527</xdr:colOff>
      <xdr:row>4</xdr:row>
      <xdr:rowOff>127000</xdr:rowOff>
    </xdr:to>
    <xdr:sp macro="" textlink="">
      <xdr:nvSpPr>
        <xdr:cNvPr id="31" name="Rectangle: Rounded Corners 30">
          <a:extLst>
            <a:ext uri="{FF2B5EF4-FFF2-40B4-BE49-F238E27FC236}">
              <a16:creationId xmlns:a16="http://schemas.microsoft.com/office/drawing/2014/main" id="{A1DE48D8-1BBD-3160-BA05-754235A4DC69}"/>
            </a:ext>
          </a:extLst>
        </xdr:cNvPr>
        <xdr:cNvSpPr/>
      </xdr:nvSpPr>
      <xdr:spPr>
        <a:xfrm>
          <a:off x="66842" y="414421"/>
          <a:ext cx="2085474" cy="668421"/>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rgbClr val="FF0000"/>
              </a:solidFill>
            </a:rPr>
            <a:t>Fraud hides in patterns</a:t>
          </a:r>
          <a:r>
            <a:rPr lang="en-IN" sz="1100" b="0">
              <a:solidFill>
                <a:srgbClr val="FF0000"/>
              </a:solidFill>
            </a:rPr>
            <a:t>!</a:t>
          </a:r>
          <a:endParaRPr lang="en-IN" sz="1100">
            <a:solidFill>
              <a:srgbClr val="FF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Pandey" refreshedDate="45849.465915162036" createdVersion="8" refreshedVersion="8" minRefreshableVersion="3" recordCount="249" xr:uid="{E26FD8F1-65B8-4DC9-B2B8-D196C494A7AB}">
  <cacheSource type="worksheet">
    <worksheetSource name="transactions"/>
  </cacheSource>
  <cacheFields count="11">
    <cacheField name="id" numFmtId="0">
      <sharedItems containsSemiMixedTypes="0" containsString="0" containsNumber="1" containsInteger="1" minValue="1" maxValue="249"/>
    </cacheField>
    <cacheField name="transaction_id" numFmtId="0">
      <sharedItems/>
    </cacheField>
    <cacheField name="customer_id" numFmtId="0">
      <sharedItems/>
    </cacheField>
    <cacheField name="amount" numFmtId="0">
      <sharedItems containsSemiMixedTypes="0" containsString="0" containsNumber="1" containsInteger="1" minValue="450" maxValue="98466" count="248">
        <n v="6926"/>
        <n v="14692"/>
        <n v="32511"/>
        <n v="15093"/>
        <n v="22092"/>
        <n v="40988"/>
        <n v="90620"/>
        <n v="78797"/>
        <n v="9138"/>
        <n v="56922"/>
        <n v="85356"/>
        <n v="35279"/>
        <n v="98466"/>
        <n v="23934"/>
        <n v="92005"/>
        <n v="64138"/>
        <n v="2360"/>
        <n v="87126"/>
        <n v="97871"/>
        <n v="33051"/>
        <n v="90561"/>
        <n v="77378"/>
        <n v="23619"/>
        <n v="72629"/>
        <n v="37368"/>
        <n v="33192"/>
        <n v="82602"/>
        <n v="11264"/>
        <n v="29681"/>
        <n v="56307"/>
        <n v="86663"/>
        <n v="450"/>
        <n v="92762"/>
        <n v="82027"/>
        <n v="19628"/>
        <n v="78093"/>
        <n v="91815"/>
        <n v="56726"/>
        <n v="75492"/>
        <n v="23062"/>
        <n v="83302"/>
        <n v="87935"/>
        <n v="86946"/>
        <n v="15294"/>
        <n v="47519"/>
        <n v="17272"/>
        <n v="79906"/>
        <n v="12317"/>
        <n v="65423"/>
        <n v="59971"/>
        <n v="97918"/>
        <n v="35118"/>
        <n v="64278"/>
        <n v="71328"/>
        <n v="75046"/>
        <n v="92535"/>
        <n v="65936"/>
        <n v="2111"/>
        <n v="44475"/>
        <n v="49908"/>
        <n v="89805"/>
        <n v="83166"/>
        <n v="6128"/>
        <n v="32107"/>
        <n v="50240"/>
        <n v="83711"/>
        <n v="37800"/>
        <n v="39310"/>
        <n v="50522"/>
        <n v="38880"/>
        <n v="74277"/>
        <n v="79669"/>
        <n v="94593"/>
        <n v="57879"/>
        <n v="98073"/>
        <n v="69679"/>
        <n v="38784"/>
        <n v="88747"/>
        <n v="34763"/>
        <n v="34462"/>
        <n v="3380"/>
        <n v="91991"/>
        <n v="39993"/>
        <n v="51040"/>
        <n v="54479"/>
        <n v="4388"/>
        <n v="47637"/>
        <n v="16111"/>
        <n v="6729"/>
        <n v="72741"/>
        <n v="471"/>
        <n v="14508"/>
        <n v="77282"/>
        <n v="55276"/>
        <n v="67371"/>
        <n v="5783"/>
        <n v="62881"/>
        <n v="9732"/>
        <n v="83078"/>
        <n v="66363"/>
        <n v="85416"/>
        <n v="44524"/>
        <n v="41063"/>
        <n v="8899"/>
        <n v="48943"/>
        <n v="87307"/>
        <n v="75848"/>
        <n v="45990"/>
        <n v="73626"/>
        <n v="40599"/>
        <n v="86259"/>
        <n v="12126"/>
        <n v="48603"/>
        <n v="81081"/>
        <n v="79670"/>
        <n v="45342"/>
        <n v="69166"/>
        <n v="7280"/>
        <n v="33591"/>
        <n v="23128"/>
        <n v="46521"/>
        <n v="41133"/>
        <n v="15196"/>
        <n v="60405"/>
        <n v="57204"/>
        <n v="44600"/>
        <n v="69647"/>
        <n v="19458"/>
        <n v="20136"/>
        <n v="73989"/>
        <n v="9050"/>
        <n v="66597"/>
        <n v="37727"/>
        <n v="5476"/>
        <n v="8209"/>
        <n v="22717"/>
        <n v="20907"/>
        <n v="89084"/>
        <n v="89016"/>
        <n v="19809"/>
        <n v="91651"/>
        <n v="40677"/>
        <n v="89938"/>
        <n v="40583"/>
        <n v="88796"/>
        <n v="20408"/>
        <n v="30595"/>
        <n v="69113"/>
        <n v="23803"/>
        <n v="94417"/>
        <n v="55087"/>
        <n v="70093"/>
        <n v="57849"/>
        <n v="91606"/>
        <n v="44218"/>
        <n v="79231"/>
        <n v="10428"/>
        <n v="6106"/>
        <n v="49923"/>
        <n v="87941"/>
        <n v="26274"/>
        <n v="72784"/>
        <n v="58993"/>
        <n v="59230"/>
        <n v="31003"/>
        <n v="93777"/>
        <n v="91335"/>
        <n v="60689"/>
        <n v="7431"/>
        <n v="74441"/>
        <n v="60242"/>
        <n v="34538"/>
        <n v="66884"/>
        <n v="89292"/>
        <n v="69452"/>
        <n v="35073"/>
        <n v="525"/>
        <n v="66640"/>
        <n v="69614"/>
        <n v="40406"/>
        <n v="96032"/>
        <n v="21743"/>
        <n v="26465"/>
        <n v="15960"/>
        <n v="30261"/>
        <n v="30107"/>
        <n v="87784"/>
        <n v="75625"/>
        <n v="86474"/>
        <n v="7200"/>
        <n v="32691"/>
        <n v="60737"/>
        <n v="70955"/>
        <n v="28116"/>
        <n v="34860"/>
        <n v="86852"/>
        <n v="76014"/>
        <n v="66009"/>
        <n v="9081"/>
        <n v="32371"/>
        <n v="68622"/>
        <n v="34914"/>
        <n v="9608"/>
        <n v="57533"/>
        <n v="87051"/>
        <n v="72612"/>
        <n v="26785"/>
        <n v="12197"/>
        <n v="17246"/>
        <n v="56157"/>
        <n v="19636"/>
        <n v="16804"/>
        <n v="89499"/>
        <n v="81451"/>
        <n v="23609"/>
        <n v="14268"/>
        <n v="45930"/>
        <n v="43125"/>
        <n v="89165"/>
        <n v="23505"/>
        <n v="95591"/>
        <n v="33486"/>
        <n v="90127"/>
        <n v="43379"/>
        <n v="40638"/>
        <n v="16783"/>
        <n v="80776"/>
        <n v="37706"/>
        <n v="28110"/>
        <n v="87112"/>
        <n v="26200"/>
        <n v="9645"/>
        <n v="52483"/>
        <n v="23153"/>
        <n v="59929"/>
        <n v="66262"/>
        <n v="34072"/>
        <n v="10255"/>
        <n v="10661"/>
        <n v="28143"/>
        <n v="8261"/>
        <n v="75556"/>
        <n v="55021"/>
        <n v="3904"/>
        <n v="16828"/>
        <n v="11103"/>
        <n v="49789"/>
        <n v="36571"/>
      </sharedItems>
    </cacheField>
    <cacheField name="timestamp" numFmtId="22">
      <sharedItems containsSemiMixedTypes="0" containsNonDate="0" containsDate="1" containsString="0" minDate="2025-07-01T00:01:00" maxDate="2025-07-01T23:52:00"/>
    </cacheField>
    <cacheField name="location" numFmtId="0">
      <sharedItems/>
    </cacheField>
    <cacheField name="merchant" numFmtId="0">
      <sharedItems count="8">
        <s v="Flipkart"/>
        <s v="eBay"/>
        <s v="Paytm"/>
        <s v="Nykaa"/>
        <s v="Zomato"/>
        <s v="Swiggy"/>
        <s v="Amazon"/>
        <s v="AliPay"/>
      </sharedItems>
    </cacheField>
    <cacheField name="is_foreign" numFmtId="0">
      <sharedItems/>
    </cacheField>
    <cacheField name="is_high_risk_country" numFmtId="0">
      <sharedItems/>
    </cacheField>
    <cacheField name="device_type" numFmtId="0">
      <sharedItems count="3">
        <s v="POS"/>
        <s v="Web"/>
        <s v="Mobile"/>
      </sharedItems>
    </cacheField>
    <cacheField name="is_frau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Pandey" refreshedDate="45849.466757638889" createdVersion="8" refreshedVersion="8" minRefreshableVersion="3" recordCount="249" xr:uid="{A7EB8D9D-0D96-42D0-93B0-4BC726DEAA80}">
  <cacheSource type="worksheet">
    <worksheetSource name="transactions_with_flag"/>
  </cacheSource>
  <cacheFields count="13">
    <cacheField name="transaction_id" numFmtId="0">
      <sharedItems/>
    </cacheField>
    <cacheField name="customer_id" numFmtId="0">
      <sharedItems/>
    </cacheField>
    <cacheField name="amount" numFmtId="0">
      <sharedItems containsSemiMixedTypes="0" containsString="0" containsNumber="1" containsInteger="1" minValue="450" maxValue="98466"/>
    </cacheField>
    <cacheField name="timestamp" numFmtId="22">
      <sharedItems containsSemiMixedTypes="0" containsNonDate="0" containsDate="1" containsString="0" minDate="2025-07-01T00:01:00" maxDate="2025-07-01T23:52:00" count="235">
        <d v="2025-07-01T11:56:00"/>
        <d v="2025-07-01T00:51:00"/>
        <d v="2025-07-01T06:48:00"/>
        <d v="2025-07-01T19:15:00"/>
        <d v="2025-07-01T20:40:00"/>
        <d v="2025-07-01T19:39:00"/>
        <d v="2025-07-01T21:24:00"/>
        <d v="2025-07-01T04:07:00"/>
        <d v="2025-07-01T17:16:00"/>
        <d v="2025-07-01T12:21:00"/>
        <d v="2025-07-01T09:13:00"/>
        <d v="2025-07-01T11:00:00"/>
        <d v="2025-07-01T15:51:00"/>
        <d v="2025-07-01T16:38:00"/>
        <d v="2025-07-01T09:25:00"/>
        <d v="2025-07-01T18:57:00"/>
        <d v="2025-07-01T03:10:00"/>
        <d v="2025-07-01T19:51:00"/>
        <d v="2025-07-01T18:47:00"/>
        <d v="2025-07-01T07:52:00"/>
        <d v="2025-07-01T06:19:00"/>
        <d v="2025-07-01T17:54:00"/>
        <d v="2025-07-01T10:19:00"/>
        <d v="2025-07-01T09:58:00"/>
        <d v="2025-07-01T16:01:00"/>
        <d v="2025-07-01T16:18:00"/>
        <d v="2025-07-01T23:25:00"/>
        <d v="2025-07-01T08:28:00"/>
        <d v="2025-07-01T17:50:00"/>
        <d v="2025-07-01T10:25:00"/>
        <d v="2025-07-01T02:46:00"/>
        <d v="2025-07-01T13:56:00"/>
        <d v="2025-07-01T09:39:00"/>
        <d v="2025-07-01T20:07:00"/>
        <d v="2025-07-01T09:04:00"/>
        <d v="2025-07-01T19:25:00"/>
        <d v="2025-07-01T13:44:00"/>
        <d v="2025-07-01T20:02:00"/>
        <d v="2025-07-01T16:03:00"/>
        <d v="2025-07-01T16:47:00"/>
        <d v="2025-07-01T03:34:00"/>
        <d v="2025-07-01T13:40:00"/>
        <d v="2025-07-01T13:47:00"/>
        <d v="2025-07-01T21:15:00"/>
        <d v="2025-07-01T09:49:00"/>
        <d v="2025-07-01T08:10:00"/>
        <d v="2025-07-01T07:40:00"/>
        <d v="2025-07-01T09:57:00"/>
        <d v="2025-07-01T18:48:00"/>
        <d v="2025-07-01T04:39:00"/>
        <d v="2025-07-01T00:05:00"/>
        <d v="2025-07-01T05:04:00"/>
        <d v="2025-07-01T12:52:00"/>
        <d v="2025-07-01T13:04:00"/>
        <d v="2025-07-01T13:00:00"/>
        <d v="2025-07-01T20:08:00"/>
        <d v="2025-07-01T04:55:00"/>
        <d v="2025-07-01T21:16:00"/>
        <d v="2025-07-01T10:48:00"/>
        <d v="2025-07-01T09:48:00"/>
        <d v="2025-07-01T03:25:00"/>
        <d v="2025-07-01T11:04:00"/>
        <d v="2025-07-01T18:07:00"/>
        <d v="2025-07-01T21:09:00"/>
        <d v="2025-07-01T08:40:00"/>
        <d v="2025-07-01T23:07:00"/>
        <d v="2025-07-01T21:48:00"/>
        <d v="2025-07-01T16:29:00"/>
        <d v="2025-07-01T23:52:00"/>
        <d v="2025-07-01T23:24:00"/>
        <d v="2025-07-01T12:01:00"/>
        <d v="2025-07-01T22:30:00"/>
        <d v="2025-07-01T01:08:00"/>
        <d v="2025-07-01T14:10:00"/>
        <d v="2025-07-01T17:07:00"/>
        <d v="2025-07-01T11:33:00"/>
        <d v="2025-07-01T23:01:00"/>
        <d v="2025-07-01T18:18:00"/>
        <d v="2025-07-01T19:57:00"/>
        <d v="2025-07-01T21:08:00"/>
        <d v="2025-07-01T10:18:00"/>
        <d v="2025-07-01T16:48:00"/>
        <d v="2025-07-01T15:29:00"/>
        <d v="2025-07-01T22:21:00"/>
        <d v="2025-07-01T23:33:00"/>
        <d v="2025-07-01T03:23:00"/>
        <d v="2025-07-01T15:31:00"/>
        <d v="2025-07-01T11:23:00"/>
        <d v="2025-07-01T07:04:00"/>
        <d v="2025-07-01T09:27:00"/>
        <d v="2025-07-01T22:33:00"/>
        <d v="2025-07-01T11:03:00"/>
        <d v="2025-07-01T17:57:00"/>
        <d v="2025-07-01T20:15:00"/>
        <d v="2025-07-01T22:29:00"/>
        <d v="2025-07-01T13:42:00"/>
        <d v="2025-07-01T02:45:00"/>
        <d v="2025-07-01T19:58:00"/>
        <d v="2025-07-01T20:39:00"/>
        <d v="2025-07-01T18:49:00"/>
        <d v="2025-07-01T15:28:00"/>
        <d v="2025-07-01T22:42:00"/>
        <d v="2025-07-01T03:06:00"/>
        <d v="2025-07-01T04:26:00"/>
        <d v="2025-07-01T14:26:00"/>
        <d v="2025-07-01T17:19:00"/>
        <d v="2025-07-01T18:59:00"/>
        <d v="2025-07-01T21:13:00"/>
        <d v="2025-07-01T11:35:00"/>
        <d v="2025-07-01T18:06:00"/>
        <d v="2025-07-01T10:38:00"/>
        <d v="2025-07-01T01:41:00"/>
        <d v="2025-07-01T15:05:00"/>
        <d v="2025-07-01T14:40:00"/>
        <d v="2025-07-01T22:46:00"/>
        <d v="2025-07-01T00:15:00"/>
        <d v="2025-07-01T09:52:00"/>
        <d v="2025-07-01T04:24:00"/>
        <d v="2025-07-01T02:27:00"/>
        <d v="2025-07-01T13:49:00"/>
        <d v="2025-07-01T23:32:00"/>
        <d v="2025-07-01T20:06:00"/>
        <d v="2025-07-01T07:33:00"/>
        <d v="2025-07-01T17:24:00"/>
        <d v="2025-07-01T08:03:00"/>
        <d v="2025-07-01T22:22:00"/>
        <d v="2025-07-01T19:46:00"/>
        <d v="2025-07-01T16:00:00"/>
        <d v="2025-07-01T02:31:00"/>
        <d v="2025-07-01T02:37:00"/>
        <d v="2025-07-01T15:21:00"/>
        <d v="2025-07-01T15:22:00"/>
        <d v="2025-07-01T01:20:00"/>
        <d v="2025-07-01T12:25:00"/>
        <d v="2025-07-01T20:24:00"/>
        <d v="2025-07-01T13:11:00"/>
        <d v="2025-07-01T11:22:00"/>
        <d v="2025-07-01T22:36:00"/>
        <d v="2025-07-01T19:04:00"/>
        <d v="2025-07-01T17:58:00"/>
        <d v="2025-07-01T06:09:00"/>
        <d v="2025-07-01T18:36:00"/>
        <d v="2025-07-01T02:38:00"/>
        <d v="2025-07-01T17:14:00"/>
        <d v="2025-07-01T01:17:00"/>
        <d v="2025-07-01T23:38:00"/>
        <d v="2025-07-01T08:06:00"/>
        <d v="2025-07-01T07:31:00"/>
        <d v="2025-07-01T08:09:00"/>
        <d v="2025-07-01T15:45:00"/>
        <d v="2025-07-01T14:25:00"/>
        <d v="2025-07-01T03:29:00"/>
        <d v="2025-07-01T09:01:00"/>
        <d v="2025-07-01T18:50:00"/>
        <d v="2025-07-01T22:34:00"/>
        <d v="2025-07-01T09:29:00"/>
        <d v="2025-07-01T09:06:00"/>
        <d v="2025-07-01T20:38:00"/>
        <d v="2025-07-01T03:30:00"/>
        <d v="2025-07-01T17:31:00"/>
        <d v="2025-07-01T11:55:00"/>
        <d v="2025-07-01T13:10:00"/>
        <d v="2025-07-01T22:11:00"/>
        <d v="2025-07-01T04:44:00"/>
        <d v="2025-07-01T12:57:00"/>
        <d v="2025-07-01T07:49:00"/>
        <d v="2025-07-01T10:44:00"/>
        <d v="2025-07-01T04:52:00"/>
        <d v="2025-07-01T16:50:00"/>
        <d v="2025-07-01T14:24:00"/>
        <d v="2025-07-01T08:34:00"/>
        <d v="2025-07-01T21:52:00"/>
        <d v="2025-07-01T08:59:00"/>
        <d v="2025-07-01T20:47:00"/>
        <d v="2025-07-01T00:01:00"/>
        <d v="2025-07-01T16:35:00"/>
        <d v="2025-07-01T09:02:00"/>
        <d v="2025-07-01T08:27:00"/>
        <d v="2025-07-01T20:05:00"/>
        <d v="2025-07-01T02:18:00"/>
        <d v="2025-07-01T16:34:00"/>
        <d v="2025-07-01T16:08:00"/>
        <d v="2025-07-01T14:42:00"/>
        <d v="2025-07-01T22:59:00"/>
        <d v="2025-07-01T06:32:00"/>
        <d v="2025-07-01T08:31:00"/>
        <d v="2025-07-01T00:30:00"/>
        <d v="2025-07-01T13:41:00"/>
        <d v="2025-07-01T16:36:00"/>
        <d v="2025-07-01T18:30:00"/>
        <d v="2025-07-01T20:18:00"/>
        <d v="2025-07-01T19:45:00"/>
        <d v="2025-07-01T10:47:00"/>
        <d v="2025-07-01T13:30:00"/>
        <d v="2025-07-01T00:19:00"/>
        <d v="2025-07-01T04:31:00"/>
        <d v="2025-07-01T18:32:00"/>
        <d v="2025-07-01T03:32:00"/>
        <d v="2025-07-01T05:18:00"/>
        <d v="2025-07-01T23:27:00"/>
        <d v="2025-07-01T21:39:00"/>
        <d v="2025-07-01T21:44:00"/>
        <d v="2025-07-01T19:08:00"/>
        <d v="2025-07-01T18:37:00"/>
        <d v="2025-07-01T01:25:00"/>
        <d v="2025-07-01T05:16:00"/>
        <d v="2025-07-01T11:20:00"/>
        <d v="2025-07-01T13:03:00"/>
        <d v="2025-07-01T09:30:00"/>
        <d v="2025-07-01T19:49:00"/>
        <d v="2025-07-01T10:42:00"/>
        <d v="2025-07-01T01:30:00"/>
        <d v="2025-07-01T22:53:00"/>
        <d v="2025-07-01T22:45:00"/>
        <d v="2025-07-01T07:10:00"/>
        <d v="2025-07-01T17:26:00"/>
        <d v="2025-07-01T21:36:00"/>
        <d v="2025-07-01T05:01:00"/>
        <d v="2025-07-01T15:32:00"/>
        <d v="2025-07-01T08:19:00"/>
        <d v="2025-07-01T23:45:00"/>
        <d v="2025-07-01T04:33:00"/>
        <d v="2025-07-01T14:33:00"/>
        <d v="2025-07-01T08:26:00"/>
        <d v="2025-07-01T09:45:00"/>
        <d v="2025-07-01T04:43:00"/>
        <d v="2025-07-01T02:11:00"/>
        <d v="2025-07-01T07:03:00"/>
        <d v="2025-07-01T12:59:00"/>
        <d v="2025-07-01T18:22:00"/>
        <d v="2025-07-01T13:16:00"/>
        <d v="2025-07-01T21:14:00"/>
        <d v="2025-07-01T21:56:00"/>
        <d v="2025-07-01T11:10:00"/>
        <d v="2025-07-01T14:23:00"/>
      </sharedItems>
      <fieldGroup par="12"/>
    </cacheField>
    <cacheField name="location" numFmtId="0">
      <sharedItems/>
    </cacheField>
    <cacheField name="merchant" numFmtId="0">
      <sharedItems count="8">
        <s v="Flipkart"/>
        <s v="eBay"/>
        <s v="Paytm"/>
        <s v="Nykaa"/>
        <s v="Zomato"/>
        <s v="Swiggy"/>
        <s v="Amazon"/>
        <s v="AliPay"/>
      </sharedItems>
    </cacheField>
    <cacheField name="is_foreign" numFmtId="0">
      <sharedItems/>
    </cacheField>
    <cacheField name="is_high_risk_country" numFmtId="0">
      <sharedItems/>
    </cacheField>
    <cacheField name="device_type" numFmtId="0">
      <sharedItems count="3">
        <s v="POS"/>
        <s v="Web"/>
        <s v="Mobile"/>
      </sharedItems>
    </cacheField>
    <cacheField name="is_fraud" numFmtId="0">
      <sharedItems/>
    </cacheField>
    <cacheField name="fraud_flag" numFmtId="0">
      <sharedItems/>
    </cacheField>
    <cacheField name="Minutes (timestamp)" numFmtId="0" databaseField="0">
      <fieldGroup base="3">
        <rangePr groupBy="minutes" startDate="2025-07-01T00:01:00" endDate="2025-07-01T23:52:00"/>
        <groupItems count="62">
          <s v="&lt;01-07-2025"/>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1-07-2025"/>
        </groupItems>
      </fieldGroup>
    </cacheField>
    <cacheField name="Hours (timestamp)" numFmtId="0" databaseField="0">
      <fieldGroup base="3">
        <rangePr groupBy="hours" startDate="2025-07-01T00:01:00" endDate="2025-07-01T23:52:00"/>
        <groupItems count="26">
          <s v="&lt;01-07-2025"/>
          <s v="00"/>
          <s v="01"/>
          <s v="02"/>
          <s v="03"/>
          <s v="04"/>
          <s v="05"/>
          <s v="06"/>
          <s v="07"/>
          <s v="08"/>
          <s v="09"/>
          <s v="10"/>
          <s v="11"/>
          <s v="12"/>
          <s v="13"/>
          <s v="14"/>
          <s v="15"/>
          <s v="16"/>
          <s v="17"/>
          <s v="18"/>
          <s v="19"/>
          <s v="20"/>
          <s v="21"/>
          <s v="22"/>
          <s v="23"/>
          <s v="&gt;01-07-2025"/>
        </groupItems>
      </fieldGroup>
    </cacheField>
  </cacheFields>
  <extLst>
    <ext xmlns:x14="http://schemas.microsoft.com/office/spreadsheetml/2009/9/main" uri="{725AE2AE-9491-48be-B2B4-4EB974FC3084}">
      <x14:pivotCacheDefinition pivotCacheId="27404069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Pandey" refreshedDate="45849.467735648148" createdVersion="8" refreshedVersion="8" minRefreshableVersion="3" recordCount="140" xr:uid="{51E7421D-36EE-4546-9AB5-52BDE8CBADF1}">
  <cacheSource type="worksheet">
    <worksheetSource name="fraud_dashboard_summary"/>
  </cacheSource>
  <cacheFields count="6">
    <cacheField name="location" numFmtId="0">
      <sharedItems count="8">
        <s v="Chennai"/>
        <s v="Lagos"/>
        <s v="Mumbai"/>
        <s v="Delhi"/>
        <s v="New York"/>
        <s v="Dubai"/>
        <s v="Singapore"/>
        <s v="Bangalore"/>
      </sharedItems>
    </cacheField>
    <cacheField name="merchant" numFmtId="0">
      <sharedItems/>
    </cacheField>
    <cacheField name="device_type" numFmtId="0">
      <sharedItems/>
    </cacheField>
    <cacheField name="total_txns" numFmtId="0">
      <sharedItems containsSemiMixedTypes="0" containsString="0" containsNumber="1" containsInteger="1" minValue="1" maxValue="5"/>
    </cacheField>
    <cacheField name="total_frauds" numFmtId="0">
      <sharedItems containsSemiMixedTypes="0" containsString="0" containsNumber="1" containsInteger="1" minValue="0" maxValue="4"/>
    </cacheField>
    <cacheField name="fraud_rate_pct" numFmtId="0">
      <sharedItems containsSemiMixedTypes="0" containsString="0" containsNumber="1" minValue="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n v="1"/>
    <s v="TXN0094"/>
    <s v="CUST035"/>
    <x v="0"/>
    <d v="2025-07-01T11:56:00"/>
    <s v="Chennai"/>
    <x v="0"/>
    <s v="No"/>
    <s v="No"/>
    <x v="0"/>
    <x v="0"/>
  </r>
  <r>
    <n v="2"/>
    <s v="TXN0001"/>
    <s v="CUST041"/>
    <x v="1"/>
    <d v="2025-07-01T00:51:00"/>
    <s v="Lagos"/>
    <x v="1"/>
    <s v="Yes"/>
    <s v="Yes"/>
    <x v="1"/>
    <x v="0"/>
  </r>
  <r>
    <n v="3"/>
    <s v="TXN0095"/>
    <s v="CUST002"/>
    <x v="2"/>
    <d v="2025-07-01T06:48:00"/>
    <s v="Mumbai"/>
    <x v="2"/>
    <s v="No"/>
    <s v="No"/>
    <x v="1"/>
    <x v="1"/>
  </r>
  <r>
    <n v="4"/>
    <s v="TXN0096"/>
    <s v="CUST043"/>
    <x v="3"/>
    <d v="2025-07-01T19:15:00"/>
    <s v="Chennai"/>
    <x v="3"/>
    <s v="No"/>
    <s v="No"/>
    <x v="0"/>
    <x v="1"/>
  </r>
  <r>
    <n v="5"/>
    <s v="TXN0097"/>
    <s v="CUST024"/>
    <x v="4"/>
    <d v="2025-07-01T20:40:00"/>
    <s v="Delhi"/>
    <x v="2"/>
    <s v="No"/>
    <s v="No"/>
    <x v="2"/>
    <x v="1"/>
  </r>
  <r>
    <n v="6"/>
    <s v="TXN0098"/>
    <s v="CUST002"/>
    <x v="5"/>
    <d v="2025-07-01T19:39:00"/>
    <s v="New York"/>
    <x v="4"/>
    <s v="Yes"/>
    <s v="Yes"/>
    <x v="0"/>
    <x v="0"/>
  </r>
  <r>
    <n v="7"/>
    <s v="TXN0099"/>
    <s v="CUST038"/>
    <x v="6"/>
    <d v="2025-07-01T21:24:00"/>
    <s v="Chennai"/>
    <x v="0"/>
    <s v="No"/>
    <s v="No"/>
    <x v="0"/>
    <x v="0"/>
  </r>
  <r>
    <n v="8"/>
    <s v="TXN0100"/>
    <s v="CUST044"/>
    <x v="7"/>
    <d v="2025-07-01T04:07:00"/>
    <s v="Mumbai"/>
    <x v="5"/>
    <s v="No"/>
    <s v="No"/>
    <x v="0"/>
    <x v="0"/>
  </r>
  <r>
    <n v="9"/>
    <s v="TXN0101"/>
    <s v="CUST024"/>
    <x v="8"/>
    <d v="2025-07-01T17:16:00"/>
    <s v="Dubai"/>
    <x v="6"/>
    <s v="Yes"/>
    <s v="Yes"/>
    <x v="2"/>
    <x v="1"/>
  </r>
  <r>
    <n v="10"/>
    <s v="TXN0102"/>
    <s v="CUST007"/>
    <x v="9"/>
    <d v="2025-07-01T12:21:00"/>
    <s v="Singapore"/>
    <x v="2"/>
    <s v="Yes"/>
    <s v="No"/>
    <x v="2"/>
    <x v="0"/>
  </r>
  <r>
    <n v="11"/>
    <s v="TXN0103"/>
    <s v="CUST034"/>
    <x v="10"/>
    <d v="2025-07-01T09:13:00"/>
    <s v="Singapore"/>
    <x v="3"/>
    <s v="Yes"/>
    <s v="No"/>
    <x v="2"/>
    <x v="1"/>
  </r>
  <r>
    <n v="12"/>
    <s v="TXN0104"/>
    <s v="CUST038"/>
    <x v="11"/>
    <d v="2025-07-01T11:00:00"/>
    <s v="Chennai"/>
    <x v="0"/>
    <s v="No"/>
    <s v="No"/>
    <x v="2"/>
    <x v="1"/>
  </r>
  <r>
    <n v="13"/>
    <s v="TXN0105"/>
    <s v="CUST016"/>
    <x v="12"/>
    <d v="2025-07-01T15:51:00"/>
    <s v="New York"/>
    <x v="5"/>
    <s v="Yes"/>
    <s v="Yes"/>
    <x v="1"/>
    <x v="0"/>
  </r>
  <r>
    <n v="14"/>
    <s v="TXN0106"/>
    <s v="CUST021"/>
    <x v="13"/>
    <d v="2025-07-01T16:38:00"/>
    <s v="Chennai"/>
    <x v="5"/>
    <s v="No"/>
    <s v="No"/>
    <x v="2"/>
    <x v="1"/>
  </r>
  <r>
    <n v="15"/>
    <s v="TXN0107"/>
    <s v="CUST039"/>
    <x v="14"/>
    <d v="2025-07-01T09:25:00"/>
    <s v="Mumbai"/>
    <x v="1"/>
    <s v="No"/>
    <s v="No"/>
    <x v="1"/>
    <x v="0"/>
  </r>
  <r>
    <n v="16"/>
    <s v="TXN0108"/>
    <s v="CUST027"/>
    <x v="15"/>
    <d v="2025-07-01T18:57:00"/>
    <s v="Chennai"/>
    <x v="3"/>
    <s v="No"/>
    <s v="No"/>
    <x v="0"/>
    <x v="0"/>
  </r>
  <r>
    <n v="17"/>
    <s v="TXN0109"/>
    <s v="CUST029"/>
    <x v="16"/>
    <d v="2025-07-01T03:10:00"/>
    <s v="Lagos"/>
    <x v="1"/>
    <s v="Yes"/>
    <s v="Yes"/>
    <x v="2"/>
    <x v="0"/>
  </r>
  <r>
    <n v="18"/>
    <s v="TXN0110"/>
    <s v="CUST020"/>
    <x v="17"/>
    <d v="2025-07-01T19:51:00"/>
    <s v="Dubai"/>
    <x v="3"/>
    <s v="Yes"/>
    <s v="Yes"/>
    <x v="0"/>
    <x v="0"/>
  </r>
  <r>
    <n v="19"/>
    <s v="TXN0111"/>
    <s v="CUST028"/>
    <x v="18"/>
    <d v="2025-07-01T18:47:00"/>
    <s v="Dubai"/>
    <x v="5"/>
    <s v="Yes"/>
    <s v="Yes"/>
    <x v="0"/>
    <x v="0"/>
  </r>
  <r>
    <n v="20"/>
    <s v="TXN0112"/>
    <s v="CUST020"/>
    <x v="19"/>
    <d v="2025-07-01T07:52:00"/>
    <s v="Delhi"/>
    <x v="1"/>
    <s v="No"/>
    <s v="No"/>
    <x v="2"/>
    <x v="1"/>
  </r>
  <r>
    <n v="21"/>
    <s v="TXN0113"/>
    <s v="CUST035"/>
    <x v="20"/>
    <d v="2025-07-01T06:19:00"/>
    <s v="Chennai"/>
    <x v="1"/>
    <s v="No"/>
    <s v="No"/>
    <x v="0"/>
    <x v="0"/>
  </r>
  <r>
    <n v="22"/>
    <s v="TXN0114"/>
    <s v="CUST047"/>
    <x v="21"/>
    <d v="2025-07-01T17:54:00"/>
    <s v="Lagos"/>
    <x v="0"/>
    <s v="Yes"/>
    <s v="Yes"/>
    <x v="1"/>
    <x v="0"/>
  </r>
  <r>
    <n v="23"/>
    <s v="TXN0115"/>
    <s v="CUST024"/>
    <x v="22"/>
    <d v="2025-07-01T10:19:00"/>
    <s v="Mumbai"/>
    <x v="2"/>
    <s v="No"/>
    <s v="No"/>
    <x v="2"/>
    <x v="0"/>
  </r>
  <r>
    <n v="24"/>
    <s v="TXN0116"/>
    <s v="CUST004"/>
    <x v="23"/>
    <d v="2025-07-01T09:58:00"/>
    <s v="Bangalore"/>
    <x v="3"/>
    <s v="No"/>
    <s v="No"/>
    <x v="1"/>
    <x v="1"/>
  </r>
  <r>
    <n v="25"/>
    <s v="TXN0117"/>
    <s v="CUST037"/>
    <x v="24"/>
    <d v="2025-07-01T16:01:00"/>
    <s v="Singapore"/>
    <x v="3"/>
    <s v="Yes"/>
    <s v="No"/>
    <x v="2"/>
    <x v="1"/>
  </r>
  <r>
    <n v="26"/>
    <s v="TXN0118"/>
    <s v="CUST004"/>
    <x v="25"/>
    <d v="2025-07-01T16:18:00"/>
    <s v="Delhi"/>
    <x v="0"/>
    <s v="No"/>
    <s v="No"/>
    <x v="2"/>
    <x v="1"/>
  </r>
  <r>
    <n v="27"/>
    <s v="TXN0119"/>
    <s v="CUST037"/>
    <x v="26"/>
    <d v="2025-07-01T23:25:00"/>
    <s v="Mumbai"/>
    <x v="2"/>
    <s v="No"/>
    <s v="No"/>
    <x v="1"/>
    <x v="1"/>
  </r>
  <r>
    <n v="28"/>
    <s v="TXN0120"/>
    <s v="CUST020"/>
    <x v="27"/>
    <d v="2025-07-01T08:28:00"/>
    <s v="Delhi"/>
    <x v="4"/>
    <s v="No"/>
    <s v="No"/>
    <x v="0"/>
    <x v="1"/>
  </r>
  <r>
    <n v="29"/>
    <s v="TXN0121"/>
    <s v="CUST040"/>
    <x v="28"/>
    <d v="2025-07-01T17:50:00"/>
    <s v="New York"/>
    <x v="3"/>
    <s v="Yes"/>
    <s v="Yes"/>
    <x v="2"/>
    <x v="0"/>
  </r>
  <r>
    <n v="30"/>
    <s v="TXN0122"/>
    <s v="CUST038"/>
    <x v="29"/>
    <d v="2025-07-01T10:25:00"/>
    <s v="Mumbai"/>
    <x v="0"/>
    <s v="No"/>
    <s v="No"/>
    <x v="1"/>
    <x v="0"/>
  </r>
  <r>
    <n v="31"/>
    <s v="TXN0123"/>
    <s v="CUST017"/>
    <x v="30"/>
    <d v="2025-07-01T02:46:00"/>
    <s v="Bangalore"/>
    <x v="1"/>
    <s v="No"/>
    <s v="No"/>
    <x v="1"/>
    <x v="0"/>
  </r>
  <r>
    <n v="32"/>
    <s v="TXN0124"/>
    <s v="CUST011"/>
    <x v="31"/>
    <d v="2025-07-01T13:56:00"/>
    <s v="Singapore"/>
    <x v="3"/>
    <s v="Yes"/>
    <s v="No"/>
    <x v="2"/>
    <x v="0"/>
  </r>
  <r>
    <n v="33"/>
    <s v="TXN0125"/>
    <s v="CUST019"/>
    <x v="32"/>
    <d v="2025-07-01T09:39:00"/>
    <s v="Singapore"/>
    <x v="0"/>
    <s v="Yes"/>
    <s v="No"/>
    <x v="0"/>
    <x v="0"/>
  </r>
  <r>
    <n v="34"/>
    <s v="TXN0126"/>
    <s v="CUST017"/>
    <x v="33"/>
    <d v="2025-07-01T20:07:00"/>
    <s v="Chennai"/>
    <x v="4"/>
    <s v="No"/>
    <s v="No"/>
    <x v="1"/>
    <x v="0"/>
  </r>
  <r>
    <n v="35"/>
    <s v="TXN0127"/>
    <s v="CUST042"/>
    <x v="34"/>
    <d v="2025-07-01T09:04:00"/>
    <s v="Bangalore"/>
    <x v="0"/>
    <s v="No"/>
    <s v="No"/>
    <x v="1"/>
    <x v="1"/>
  </r>
  <r>
    <n v="36"/>
    <s v="TXN0128"/>
    <s v="CUST020"/>
    <x v="35"/>
    <d v="2025-07-01T19:25:00"/>
    <s v="Lagos"/>
    <x v="3"/>
    <s v="Yes"/>
    <s v="Yes"/>
    <x v="1"/>
    <x v="0"/>
  </r>
  <r>
    <n v="37"/>
    <s v="TXN0129"/>
    <s v="CUST020"/>
    <x v="36"/>
    <d v="2025-07-01T13:44:00"/>
    <s v="Lagos"/>
    <x v="3"/>
    <s v="Yes"/>
    <s v="Yes"/>
    <x v="2"/>
    <x v="0"/>
  </r>
  <r>
    <n v="38"/>
    <s v="TXN0130"/>
    <s v="CUST003"/>
    <x v="37"/>
    <d v="2025-07-01T11:00:00"/>
    <s v="Lagos"/>
    <x v="6"/>
    <s v="Yes"/>
    <s v="Yes"/>
    <x v="1"/>
    <x v="0"/>
  </r>
  <r>
    <n v="39"/>
    <s v="TXN0131"/>
    <s v="CUST044"/>
    <x v="38"/>
    <d v="2025-07-01T20:02:00"/>
    <s v="Mumbai"/>
    <x v="7"/>
    <s v="No"/>
    <s v="No"/>
    <x v="0"/>
    <x v="0"/>
  </r>
  <r>
    <n v="40"/>
    <s v="TXN0132"/>
    <s v="CUST049"/>
    <x v="39"/>
    <d v="2025-07-01T16:03:00"/>
    <s v="Singapore"/>
    <x v="7"/>
    <s v="Yes"/>
    <s v="No"/>
    <x v="1"/>
    <x v="1"/>
  </r>
  <r>
    <n v="41"/>
    <s v="TXN0133"/>
    <s v="CUST028"/>
    <x v="40"/>
    <d v="2025-07-01T16:47:00"/>
    <s v="Delhi"/>
    <x v="3"/>
    <s v="No"/>
    <s v="No"/>
    <x v="2"/>
    <x v="0"/>
  </r>
  <r>
    <n v="42"/>
    <s v="TXN0134"/>
    <s v="CUST021"/>
    <x v="41"/>
    <d v="2025-07-01T03:34:00"/>
    <s v="Bangalore"/>
    <x v="5"/>
    <s v="No"/>
    <s v="No"/>
    <x v="2"/>
    <x v="0"/>
  </r>
  <r>
    <n v="43"/>
    <s v="TXN0135"/>
    <s v="CUST019"/>
    <x v="42"/>
    <d v="2025-07-01T13:40:00"/>
    <s v="Mumbai"/>
    <x v="3"/>
    <s v="No"/>
    <s v="No"/>
    <x v="1"/>
    <x v="0"/>
  </r>
  <r>
    <n v="44"/>
    <s v="TXN0136"/>
    <s v="CUST021"/>
    <x v="43"/>
    <d v="2025-07-01T13:47:00"/>
    <s v="Mumbai"/>
    <x v="3"/>
    <s v="No"/>
    <s v="No"/>
    <x v="2"/>
    <x v="1"/>
  </r>
  <r>
    <n v="45"/>
    <s v="TXN0137"/>
    <s v="CUST034"/>
    <x v="44"/>
    <d v="2025-07-01T21:15:00"/>
    <s v="Singapore"/>
    <x v="3"/>
    <s v="Yes"/>
    <s v="No"/>
    <x v="1"/>
    <x v="1"/>
  </r>
  <r>
    <n v="46"/>
    <s v="TXN0138"/>
    <s v="CUST036"/>
    <x v="45"/>
    <d v="2025-07-01T09:49:00"/>
    <s v="Singapore"/>
    <x v="3"/>
    <s v="Yes"/>
    <s v="No"/>
    <x v="1"/>
    <x v="0"/>
  </r>
  <r>
    <n v="47"/>
    <s v="TXN0139"/>
    <s v="CUST041"/>
    <x v="46"/>
    <d v="2025-07-01T08:10:00"/>
    <s v="Bangalore"/>
    <x v="7"/>
    <s v="No"/>
    <s v="No"/>
    <x v="0"/>
    <x v="0"/>
  </r>
  <r>
    <n v="48"/>
    <s v="TXN0140"/>
    <s v="CUST027"/>
    <x v="47"/>
    <d v="2025-07-01T07:40:00"/>
    <s v="Delhi"/>
    <x v="3"/>
    <s v="No"/>
    <s v="No"/>
    <x v="1"/>
    <x v="1"/>
  </r>
  <r>
    <n v="49"/>
    <s v="TXN0141"/>
    <s v="CUST010"/>
    <x v="48"/>
    <d v="2025-07-01T09:57:00"/>
    <s v="Lagos"/>
    <x v="4"/>
    <s v="Yes"/>
    <s v="Yes"/>
    <x v="2"/>
    <x v="1"/>
  </r>
  <r>
    <n v="50"/>
    <s v="TXN0142"/>
    <s v="CUST016"/>
    <x v="49"/>
    <d v="2025-07-01T18:48:00"/>
    <s v="Bangalore"/>
    <x v="4"/>
    <s v="No"/>
    <s v="No"/>
    <x v="1"/>
    <x v="1"/>
  </r>
  <r>
    <n v="51"/>
    <s v="TXN0143"/>
    <s v="CUST033"/>
    <x v="50"/>
    <d v="2025-07-01T04:39:00"/>
    <s v="Delhi"/>
    <x v="7"/>
    <s v="No"/>
    <s v="No"/>
    <x v="2"/>
    <x v="0"/>
  </r>
  <r>
    <n v="52"/>
    <s v="TXN0144"/>
    <s v="CUST033"/>
    <x v="51"/>
    <d v="2025-07-01T00:05:00"/>
    <s v="Lagos"/>
    <x v="7"/>
    <s v="Yes"/>
    <s v="Yes"/>
    <x v="0"/>
    <x v="0"/>
  </r>
  <r>
    <n v="53"/>
    <s v="TXN0145"/>
    <s v="CUST043"/>
    <x v="52"/>
    <d v="2025-07-01T05:04:00"/>
    <s v="Singapore"/>
    <x v="3"/>
    <s v="Yes"/>
    <s v="No"/>
    <x v="2"/>
    <x v="0"/>
  </r>
  <r>
    <n v="54"/>
    <s v="TXN0146"/>
    <s v="CUST049"/>
    <x v="53"/>
    <d v="2025-07-01T12:52:00"/>
    <s v="Singapore"/>
    <x v="5"/>
    <s v="Yes"/>
    <s v="No"/>
    <x v="1"/>
    <x v="1"/>
  </r>
  <r>
    <n v="55"/>
    <s v="TXN0147"/>
    <s v="CUST016"/>
    <x v="54"/>
    <d v="2025-07-01T13:04:00"/>
    <s v="Chennai"/>
    <x v="4"/>
    <s v="No"/>
    <s v="No"/>
    <x v="1"/>
    <x v="0"/>
  </r>
  <r>
    <n v="56"/>
    <s v="TXN0148"/>
    <s v="CUST031"/>
    <x v="55"/>
    <d v="2025-07-01T13:00:00"/>
    <s v="New York"/>
    <x v="2"/>
    <s v="Yes"/>
    <s v="Yes"/>
    <x v="2"/>
    <x v="1"/>
  </r>
  <r>
    <n v="57"/>
    <s v="TXN0149"/>
    <s v="CUST009"/>
    <x v="56"/>
    <d v="2025-07-01T20:08:00"/>
    <s v="Dubai"/>
    <x v="0"/>
    <s v="Yes"/>
    <s v="Yes"/>
    <x v="2"/>
    <x v="0"/>
  </r>
  <r>
    <n v="58"/>
    <s v="TXN0150"/>
    <s v="CUST030"/>
    <x v="57"/>
    <d v="2025-07-01T04:55:00"/>
    <s v="New York"/>
    <x v="2"/>
    <s v="Yes"/>
    <s v="Yes"/>
    <x v="1"/>
    <x v="0"/>
  </r>
  <r>
    <n v="59"/>
    <s v="TXN0151"/>
    <s v="CUST017"/>
    <x v="58"/>
    <d v="2025-07-01T21:16:00"/>
    <s v="New York"/>
    <x v="0"/>
    <s v="Yes"/>
    <s v="Yes"/>
    <x v="2"/>
    <x v="1"/>
  </r>
  <r>
    <n v="60"/>
    <s v="TXN0152"/>
    <s v="CUST035"/>
    <x v="59"/>
    <d v="2025-07-01T10:48:00"/>
    <s v="Singapore"/>
    <x v="6"/>
    <s v="Yes"/>
    <s v="No"/>
    <x v="0"/>
    <x v="1"/>
  </r>
  <r>
    <n v="61"/>
    <s v="TXN0153"/>
    <s v="CUST041"/>
    <x v="60"/>
    <d v="2025-07-01T09:48:00"/>
    <s v="Chennai"/>
    <x v="0"/>
    <s v="No"/>
    <s v="No"/>
    <x v="2"/>
    <x v="1"/>
  </r>
  <r>
    <n v="62"/>
    <s v="TXN0154"/>
    <s v="CUST049"/>
    <x v="61"/>
    <d v="2025-07-01T03:25:00"/>
    <s v="Singapore"/>
    <x v="2"/>
    <s v="Yes"/>
    <s v="No"/>
    <x v="0"/>
    <x v="0"/>
  </r>
  <r>
    <n v="63"/>
    <s v="TXN0155"/>
    <s v="CUST002"/>
    <x v="62"/>
    <d v="2025-07-01T11:04:00"/>
    <s v="Mumbai"/>
    <x v="7"/>
    <s v="No"/>
    <s v="No"/>
    <x v="2"/>
    <x v="1"/>
  </r>
  <r>
    <n v="64"/>
    <s v="TXN0156"/>
    <s v="CUST010"/>
    <x v="63"/>
    <d v="2025-07-01T18:07:00"/>
    <s v="New York"/>
    <x v="2"/>
    <s v="Yes"/>
    <s v="Yes"/>
    <x v="1"/>
    <x v="0"/>
  </r>
  <r>
    <n v="65"/>
    <s v="TXN0157"/>
    <s v="CUST040"/>
    <x v="64"/>
    <d v="2025-07-01T21:09:00"/>
    <s v="Chennai"/>
    <x v="3"/>
    <s v="No"/>
    <s v="No"/>
    <x v="0"/>
    <x v="0"/>
  </r>
  <r>
    <n v="66"/>
    <s v="TXN0158"/>
    <s v="CUST030"/>
    <x v="65"/>
    <d v="2025-07-01T08:40:00"/>
    <s v="Singapore"/>
    <x v="7"/>
    <s v="Yes"/>
    <s v="No"/>
    <x v="0"/>
    <x v="0"/>
  </r>
  <r>
    <n v="67"/>
    <s v="TXN0159"/>
    <s v="CUST030"/>
    <x v="66"/>
    <d v="2025-07-01T23:07:00"/>
    <s v="Bangalore"/>
    <x v="0"/>
    <s v="No"/>
    <s v="No"/>
    <x v="2"/>
    <x v="1"/>
  </r>
  <r>
    <n v="68"/>
    <s v="TXN0160"/>
    <s v="CUST038"/>
    <x v="67"/>
    <d v="2025-07-01T21:48:00"/>
    <s v="New York"/>
    <x v="7"/>
    <s v="Yes"/>
    <s v="Yes"/>
    <x v="2"/>
    <x v="1"/>
  </r>
  <r>
    <n v="69"/>
    <s v="TXN0161"/>
    <s v="CUST013"/>
    <x v="68"/>
    <d v="2025-07-01T16:29:00"/>
    <s v="Delhi"/>
    <x v="1"/>
    <s v="No"/>
    <s v="No"/>
    <x v="2"/>
    <x v="0"/>
  </r>
  <r>
    <n v="70"/>
    <s v="TXN0162"/>
    <s v="CUST037"/>
    <x v="69"/>
    <d v="2025-07-01T23:52:00"/>
    <s v="Lagos"/>
    <x v="6"/>
    <s v="Yes"/>
    <s v="Yes"/>
    <x v="0"/>
    <x v="0"/>
  </r>
  <r>
    <n v="71"/>
    <s v="TXN0163"/>
    <s v="CUST001"/>
    <x v="70"/>
    <d v="2025-07-01T23:24:00"/>
    <s v="Mumbai"/>
    <x v="3"/>
    <s v="No"/>
    <s v="No"/>
    <x v="2"/>
    <x v="0"/>
  </r>
  <r>
    <n v="72"/>
    <s v="TXN0164"/>
    <s v="CUST015"/>
    <x v="71"/>
    <d v="2025-07-01T12:01:00"/>
    <s v="Chennai"/>
    <x v="1"/>
    <s v="No"/>
    <s v="No"/>
    <x v="0"/>
    <x v="0"/>
  </r>
  <r>
    <n v="73"/>
    <s v="TXN0165"/>
    <s v="CUST049"/>
    <x v="72"/>
    <d v="2025-07-01T22:30:00"/>
    <s v="Bangalore"/>
    <x v="0"/>
    <s v="No"/>
    <s v="No"/>
    <x v="0"/>
    <x v="0"/>
  </r>
  <r>
    <n v="74"/>
    <s v="TXN0166"/>
    <s v="CUST020"/>
    <x v="73"/>
    <d v="2025-07-01T01:08:00"/>
    <s v="Dubai"/>
    <x v="2"/>
    <s v="Yes"/>
    <s v="Yes"/>
    <x v="1"/>
    <x v="1"/>
  </r>
  <r>
    <n v="75"/>
    <s v="TXN0167"/>
    <s v="CUST021"/>
    <x v="74"/>
    <d v="2025-07-01T14:10:00"/>
    <s v="Bangalore"/>
    <x v="1"/>
    <s v="No"/>
    <s v="No"/>
    <x v="1"/>
    <x v="0"/>
  </r>
  <r>
    <n v="76"/>
    <s v="TXN0168"/>
    <s v="CUST024"/>
    <x v="75"/>
    <d v="2025-07-01T17:07:00"/>
    <s v="Lagos"/>
    <x v="2"/>
    <s v="Yes"/>
    <s v="Yes"/>
    <x v="2"/>
    <x v="1"/>
  </r>
  <r>
    <n v="77"/>
    <s v="TXN0169"/>
    <s v="CUST031"/>
    <x v="76"/>
    <d v="2025-07-01T11:33:00"/>
    <s v="Delhi"/>
    <x v="3"/>
    <s v="No"/>
    <s v="No"/>
    <x v="1"/>
    <x v="1"/>
  </r>
  <r>
    <n v="78"/>
    <s v="TXN0170"/>
    <s v="CUST015"/>
    <x v="77"/>
    <d v="2025-07-01T23:01:00"/>
    <s v="New York"/>
    <x v="5"/>
    <s v="Yes"/>
    <s v="Yes"/>
    <x v="1"/>
    <x v="0"/>
  </r>
  <r>
    <n v="79"/>
    <s v="TXN0171"/>
    <s v="CUST001"/>
    <x v="78"/>
    <d v="2025-07-01T18:18:00"/>
    <s v="Delhi"/>
    <x v="3"/>
    <s v="No"/>
    <s v="No"/>
    <x v="2"/>
    <x v="1"/>
  </r>
  <r>
    <n v="80"/>
    <s v="TXN0172"/>
    <s v="CUST044"/>
    <x v="79"/>
    <d v="2025-07-01T19:57:00"/>
    <s v="New York"/>
    <x v="5"/>
    <s v="Yes"/>
    <s v="Yes"/>
    <x v="1"/>
    <x v="0"/>
  </r>
  <r>
    <n v="81"/>
    <s v="TXN0173"/>
    <s v="CUST031"/>
    <x v="80"/>
    <d v="2025-07-01T21:08:00"/>
    <s v="Dubai"/>
    <x v="1"/>
    <s v="Yes"/>
    <s v="Yes"/>
    <x v="0"/>
    <x v="0"/>
  </r>
  <r>
    <n v="82"/>
    <s v="TXN0174"/>
    <s v="CUST030"/>
    <x v="81"/>
    <d v="2025-07-01T10:18:00"/>
    <s v="New York"/>
    <x v="0"/>
    <s v="Yes"/>
    <s v="Yes"/>
    <x v="1"/>
    <x v="0"/>
  </r>
  <r>
    <n v="83"/>
    <s v="TXN0175"/>
    <s v="CUST003"/>
    <x v="82"/>
    <d v="2025-07-01T16:48:00"/>
    <s v="Delhi"/>
    <x v="0"/>
    <s v="No"/>
    <s v="No"/>
    <x v="1"/>
    <x v="1"/>
  </r>
  <r>
    <n v="84"/>
    <s v="TXN0176"/>
    <s v="CUST009"/>
    <x v="83"/>
    <d v="2025-07-01T15:29:00"/>
    <s v="Dubai"/>
    <x v="4"/>
    <s v="Yes"/>
    <s v="Yes"/>
    <x v="0"/>
    <x v="0"/>
  </r>
  <r>
    <n v="85"/>
    <s v="TXN0177"/>
    <s v="CUST010"/>
    <x v="84"/>
    <d v="2025-07-01T22:21:00"/>
    <s v="Delhi"/>
    <x v="3"/>
    <s v="No"/>
    <s v="No"/>
    <x v="0"/>
    <x v="0"/>
  </r>
  <r>
    <n v="86"/>
    <s v="TXN0178"/>
    <s v="CUST018"/>
    <x v="85"/>
    <d v="2025-07-01T23:33:00"/>
    <s v="Dubai"/>
    <x v="1"/>
    <s v="Yes"/>
    <s v="Yes"/>
    <x v="2"/>
    <x v="0"/>
  </r>
  <r>
    <n v="87"/>
    <s v="TXN0179"/>
    <s v="CUST016"/>
    <x v="86"/>
    <d v="2025-07-01T03:23:00"/>
    <s v="Dubai"/>
    <x v="5"/>
    <s v="Yes"/>
    <s v="Yes"/>
    <x v="1"/>
    <x v="0"/>
  </r>
  <r>
    <n v="88"/>
    <s v="TXN0180"/>
    <s v="CUST013"/>
    <x v="87"/>
    <d v="2025-07-01T15:31:00"/>
    <s v="Delhi"/>
    <x v="1"/>
    <s v="No"/>
    <s v="No"/>
    <x v="0"/>
    <x v="1"/>
  </r>
  <r>
    <n v="89"/>
    <s v="TXN0181"/>
    <s v="CUST002"/>
    <x v="88"/>
    <d v="2025-07-01T11:23:00"/>
    <s v="Chennai"/>
    <x v="2"/>
    <s v="No"/>
    <s v="No"/>
    <x v="0"/>
    <x v="1"/>
  </r>
  <r>
    <n v="90"/>
    <s v="TXN0182"/>
    <s v="CUST049"/>
    <x v="89"/>
    <d v="2025-07-01T07:04:00"/>
    <s v="Chennai"/>
    <x v="1"/>
    <s v="No"/>
    <s v="No"/>
    <x v="2"/>
    <x v="0"/>
  </r>
  <r>
    <n v="91"/>
    <s v="TXN0183"/>
    <s v="CUST039"/>
    <x v="90"/>
    <d v="2025-07-01T09:27:00"/>
    <s v="Bangalore"/>
    <x v="2"/>
    <s v="No"/>
    <s v="No"/>
    <x v="0"/>
    <x v="1"/>
  </r>
  <r>
    <n v="92"/>
    <s v="TXN0184"/>
    <s v="CUST012"/>
    <x v="91"/>
    <d v="2025-07-01T22:33:00"/>
    <s v="Mumbai"/>
    <x v="2"/>
    <s v="No"/>
    <s v="No"/>
    <x v="1"/>
    <x v="1"/>
  </r>
  <r>
    <n v="93"/>
    <s v="TXN0185"/>
    <s v="CUST016"/>
    <x v="92"/>
    <d v="2025-07-01T11:03:00"/>
    <s v="Mumbai"/>
    <x v="2"/>
    <s v="No"/>
    <s v="No"/>
    <x v="2"/>
    <x v="0"/>
  </r>
  <r>
    <n v="94"/>
    <s v="TXN0186"/>
    <s v="CUST048"/>
    <x v="93"/>
    <d v="2025-07-01T17:57:00"/>
    <s v="Delhi"/>
    <x v="0"/>
    <s v="No"/>
    <s v="No"/>
    <x v="2"/>
    <x v="0"/>
  </r>
  <r>
    <n v="95"/>
    <s v="TXN0187"/>
    <s v="CUST024"/>
    <x v="94"/>
    <d v="2025-07-01T20:15:00"/>
    <s v="Delhi"/>
    <x v="3"/>
    <s v="No"/>
    <s v="No"/>
    <x v="0"/>
    <x v="0"/>
  </r>
  <r>
    <n v="96"/>
    <s v="TXN0188"/>
    <s v="CUST040"/>
    <x v="95"/>
    <d v="2025-07-01T22:29:00"/>
    <s v="Lagos"/>
    <x v="3"/>
    <s v="Yes"/>
    <s v="Yes"/>
    <x v="0"/>
    <x v="1"/>
  </r>
  <r>
    <n v="97"/>
    <s v="TXN0189"/>
    <s v="CUST004"/>
    <x v="96"/>
    <d v="2025-07-01T13:42:00"/>
    <s v="New York"/>
    <x v="0"/>
    <s v="Yes"/>
    <s v="Yes"/>
    <x v="2"/>
    <x v="0"/>
  </r>
  <r>
    <n v="98"/>
    <s v="TXN0190"/>
    <s v="CUST029"/>
    <x v="97"/>
    <d v="2025-07-01T02:45:00"/>
    <s v="Dubai"/>
    <x v="2"/>
    <s v="Yes"/>
    <s v="Yes"/>
    <x v="1"/>
    <x v="0"/>
  </r>
  <r>
    <n v="99"/>
    <s v="TXN0191"/>
    <s v="CUST040"/>
    <x v="98"/>
    <d v="2025-07-01T19:58:00"/>
    <s v="Dubai"/>
    <x v="4"/>
    <s v="Yes"/>
    <s v="Yes"/>
    <x v="0"/>
    <x v="0"/>
  </r>
  <r>
    <n v="100"/>
    <s v="TXN0192"/>
    <s v="CUST030"/>
    <x v="99"/>
    <d v="2025-07-01T20:39:00"/>
    <s v="New York"/>
    <x v="0"/>
    <s v="Yes"/>
    <s v="Yes"/>
    <x v="0"/>
    <x v="0"/>
  </r>
  <r>
    <n v="101"/>
    <s v="TXN0193"/>
    <s v="CUST042"/>
    <x v="100"/>
    <d v="2025-07-01T18:49:00"/>
    <s v="Chennai"/>
    <x v="4"/>
    <s v="No"/>
    <s v="No"/>
    <x v="2"/>
    <x v="1"/>
  </r>
  <r>
    <n v="102"/>
    <s v="TXN0194"/>
    <s v="CUST027"/>
    <x v="101"/>
    <d v="2025-07-01T15:28:00"/>
    <s v="New York"/>
    <x v="4"/>
    <s v="Yes"/>
    <s v="Yes"/>
    <x v="0"/>
    <x v="0"/>
  </r>
  <r>
    <n v="103"/>
    <s v="TXN0195"/>
    <s v="CUST028"/>
    <x v="102"/>
    <d v="2025-07-01T22:42:00"/>
    <s v="Lagos"/>
    <x v="5"/>
    <s v="Yes"/>
    <s v="Yes"/>
    <x v="1"/>
    <x v="0"/>
  </r>
  <r>
    <n v="104"/>
    <s v="TXN0196"/>
    <s v="CUST031"/>
    <x v="103"/>
    <d v="2025-07-01T03:06:00"/>
    <s v="Delhi"/>
    <x v="0"/>
    <s v="No"/>
    <s v="No"/>
    <x v="2"/>
    <x v="0"/>
  </r>
  <r>
    <n v="105"/>
    <s v="TXN0197"/>
    <s v="CUST048"/>
    <x v="104"/>
    <d v="2025-07-01T04:26:00"/>
    <s v="Mumbai"/>
    <x v="5"/>
    <s v="No"/>
    <s v="No"/>
    <x v="0"/>
    <x v="0"/>
  </r>
  <r>
    <n v="106"/>
    <s v="TXN0198"/>
    <s v="CUST023"/>
    <x v="105"/>
    <d v="2025-07-01T14:26:00"/>
    <s v="Mumbai"/>
    <x v="7"/>
    <s v="No"/>
    <s v="No"/>
    <x v="0"/>
    <x v="0"/>
  </r>
  <r>
    <n v="107"/>
    <s v="TXN0199"/>
    <s v="CUST007"/>
    <x v="106"/>
    <d v="2025-07-01T17:19:00"/>
    <s v="Chennai"/>
    <x v="2"/>
    <s v="No"/>
    <s v="No"/>
    <x v="0"/>
    <x v="0"/>
  </r>
  <r>
    <n v="108"/>
    <s v="TXN0200"/>
    <s v="CUST007"/>
    <x v="107"/>
    <d v="2025-07-01T18:59:00"/>
    <s v="Dubai"/>
    <x v="0"/>
    <s v="Yes"/>
    <s v="Yes"/>
    <x v="2"/>
    <x v="0"/>
  </r>
  <r>
    <n v="109"/>
    <s v="TXN0201"/>
    <s v="CUST028"/>
    <x v="108"/>
    <d v="2025-07-01T21:13:00"/>
    <s v="Mumbai"/>
    <x v="7"/>
    <s v="No"/>
    <s v="No"/>
    <x v="1"/>
    <x v="0"/>
  </r>
  <r>
    <n v="110"/>
    <s v="TXN0202"/>
    <s v="CUST045"/>
    <x v="109"/>
    <d v="2025-07-01T11:35:00"/>
    <s v="Dubai"/>
    <x v="6"/>
    <s v="Yes"/>
    <s v="Yes"/>
    <x v="1"/>
    <x v="1"/>
  </r>
  <r>
    <n v="111"/>
    <s v="TXN0203"/>
    <s v="CUST037"/>
    <x v="110"/>
    <d v="2025-07-01T13:40:00"/>
    <s v="Delhi"/>
    <x v="2"/>
    <s v="No"/>
    <s v="No"/>
    <x v="0"/>
    <x v="0"/>
  </r>
  <r>
    <n v="112"/>
    <s v="TXN0204"/>
    <s v="CUST002"/>
    <x v="111"/>
    <d v="2025-07-01T18:06:00"/>
    <s v="Chennai"/>
    <x v="4"/>
    <s v="No"/>
    <s v="No"/>
    <x v="2"/>
    <x v="1"/>
  </r>
  <r>
    <n v="113"/>
    <s v="TXN0205"/>
    <s v="CUST011"/>
    <x v="112"/>
    <d v="2025-07-01T10:38:00"/>
    <s v="Dubai"/>
    <x v="0"/>
    <s v="Yes"/>
    <s v="Yes"/>
    <x v="1"/>
    <x v="0"/>
  </r>
  <r>
    <n v="114"/>
    <s v="TXN0206"/>
    <s v="CUST049"/>
    <x v="113"/>
    <d v="2025-07-01T01:41:00"/>
    <s v="Delhi"/>
    <x v="7"/>
    <s v="No"/>
    <s v="No"/>
    <x v="2"/>
    <x v="0"/>
  </r>
  <r>
    <n v="115"/>
    <s v="TXN0207"/>
    <s v="CUST032"/>
    <x v="114"/>
    <d v="2025-07-01T15:05:00"/>
    <s v="New York"/>
    <x v="7"/>
    <s v="Yes"/>
    <s v="Yes"/>
    <x v="1"/>
    <x v="0"/>
  </r>
  <r>
    <n v="116"/>
    <s v="TXN0208"/>
    <s v="CUST008"/>
    <x v="115"/>
    <d v="2025-07-01T14:40:00"/>
    <s v="Delhi"/>
    <x v="7"/>
    <s v="No"/>
    <s v="No"/>
    <x v="0"/>
    <x v="1"/>
  </r>
  <r>
    <n v="117"/>
    <s v="TXN0209"/>
    <s v="CUST032"/>
    <x v="116"/>
    <d v="2025-07-01T22:46:00"/>
    <s v="Lagos"/>
    <x v="6"/>
    <s v="Yes"/>
    <s v="Yes"/>
    <x v="1"/>
    <x v="0"/>
  </r>
  <r>
    <n v="118"/>
    <s v="TXN0210"/>
    <s v="CUST039"/>
    <x v="117"/>
    <d v="2025-07-01T00:15:00"/>
    <s v="Chennai"/>
    <x v="7"/>
    <s v="No"/>
    <s v="No"/>
    <x v="1"/>
    <x v="0"/>
  </r>
  <r>
    <n v="119"/>
    <s v="TXN0211"/>
    <s v="CUST049"/>
    <x v="118"/>
    <d v="2025-07-01T09:52:00"/>
    <s v="Dubai"/>
    <x v="0"/>
    <s v="Yes"/>
    <s v="Yes"/>
    <x v="1"/>
    <x v="0"/>
  </r>
  <r>
    <n v="120"/>
    <s v="TXN0212"/>
    <s v="CUST028"/>
    <x v="119"/>
    <d v="2025-07-01T04:24:00"/>
    <s v="New York"/>
    <x v="1"/>
    <s v="Yes"/>
    <s v="Yes"/>
    <x v="0"/>
    <x v="0"/>
  </r>
  <r>
    <n v="121"/>
    <s v="TXN0213"/>
    <s v="CUST043"/>
    <x v="120"/>
    <d v="2025-07-01T02:27:00"/>
    <s v="New York"/>
    <x v="6"/>
    <s v="Yes"/>
    <s v="Yes"/>
    <x v="2"/>
    <x v="0"/>
  </r>
  <r>
    <n v="122"/>
    <s v="TXN0214"/>
    <s v="CUST005"/>
    <x v="121"/>
    <d v="2025-07-01T19:39:00"/>
    <s v="New York"/>
    <x v="4"/>
    <s v="Yes"/>
    <s v="Yes"/>
    <x v="0"/>
    <x v="0"/>
  </r>
  <r>
    <n v="123"/>
    <s v="TXN0215"/>
    <s v="CUST019"/>
    <x v="122"/>
    <d v="2025-07-01T13:49:00"/>
    <s v="Mumbai"/>
    <x v="5"/>
    <s v="No"/>
    <s v="No"/>
    <x v="1"/>
    <x v="1"/>
  </r>
  <r>
    <n v="124"/>
    <s v="TXN0216"/>
    <s v="CUST040"/>
    <x v="123"/>
    <d v="2025-07-01T23:32:00"/>
    <s v="Dubai"/>
    <x v="0"/>
    <s v="Yes"/>
    <s v="Yes"/>
    <x v="2"/>
    <x v="1"/>
  </r>
  <r>
    <n v="125"/>
    <s v="TXN0217"/>
    <s v="CUST016"/>
    <x v="124"/>
    <d v="2025-07-01T20:06:00"/>
    <s v="New York"/>
    <x v="0"/>
    <s v="Yes"/>
    <s v="Yes"/>
    <x v="2"/>
    <x v="1"/>
  </r>
  <r>
    <n v="126"/>
    <s v="TXN0218"/>
    <s v="CUST048"/>
    <x v="125"/>
    <d v="2025-07-01T07:33:00"/>
    <s v="Dubai"/>
    <x v="2"/>
    <s v="Yes"/>
    <s v="Yes"/>
    <x v="1"/>
    <x v="0"/>
  </r>
  <r>
    <n v="127"/>
    <s v="TXN0219"/>
    <s v="CUST008"/>
    <x v="126"/>
    <d v="2025-07-01T17:24:00"/>
    <s v="Chennai"/>
    <x v="5"/>
    <s v="No"/>
    <s v="No"/>
    <x v="2"/>
    <x v="0"/>
  </r>
  <r>
    <n v="128"/>
    <s v="TXN0220"/>
    <s v="CUST042"/>
    <x v="127"/>
    <d v="2025-07-01T08:03:00"/>
    <s v="Delhi"/>
    <x v="2"/>
    <s v="No"/>
    <s v="No"/>
    <x v="2"/>
    <x v="1"/>
  </r>
  <r>
    <n v="129"/>
    <s v="TXN0221"/>
    <s v="CUST039"/>
    <x v="128"/>
    <d v="2025-07-01T22:22:00"/>
    <s v="Delhi"/>
    <x v="2"/>
    <s v="No"/>
    <s v="No"/>
    <x v="0"/>
    <x v="1"/>
  </r>
  <r>
    <n v="130"/>
    <s v="TXN0222"/>
    <s v="CUST049"/>
    <x v="129"/>
    <d v="2025-07-01T19:46:00"/>
    <s v="Singapore"/>
    <x v="5"/>
    <s v="Yes"/>
    <s v="No"/>
    <x v="0"/>
    <x v="0"/>
  </r>
  <r>
    <n v="131"/>
    <s v="TXN0223"/>
    <s v="CUST029"/>
    <x v="130"/>
    <d v="2025-07-01T16:00:00"/>
    <s v="Singapore"/>
    <x v="7"/>
    <s v="Yes"/>
    <s v="No"/>
    <x v="2"/>
    <x v="1"/>
  </r>
  <r>
    <n v="132"/>
    <s v="TXN0224"/>
    <s v="CUST023"/>
    <x v="131"/>
    <d v="2025-07-01T02:31:00"/>
    <s v="Lagos"/>
    <x v="3"/>
    <s v="Yes"/>
    <s v="Yes"/>
    <x v="2"/>
    <x v="0"/>
  </r>
  <r>
    <n v="133"/>
    <s v="TXN0225"/>
    <s v="CUST024"/>
    <x v="132"/>
    <d v="2025-07-01T02:37:00"/>
    <s v="Delhi"/>
    <x v="4"/>
    <s v="No"/>
    <s v="No"/>
    <x v="2"/>
    <x v="0"/>
  </r>
  <r>
    <n v="134"/>
    <s v="TXN0226"/>
    <s v="CUST048"/>
    <x v="133"/>
    <d v="2025-07-01T15:21:00"/>
    <s v="Chennai"/>
    <x v="5"/>
    <s v="No"/>
    <s v="No"/>
    <x v="0"/>
    <x v="1"/>
  </r>
  <r>
    <n v="135"/>
    <s v="TXN0227"/>
    <s v="CUST010"/>
    <x v="134"/>
    <d v="2025-07-01T15:22:00"/>
    <s v="Delhi"/>
    <x v="5"/>
    <s v="No"/>
    <s v="No"/>
    <x v="0"/>
    <x v="1"/>
  </r>
  <r>
    <n v="136"/>
    <s v="TXN0228"/>
    <s v="CUST042"/>
    <x v="135"/>
    <d v="2025-07-01T01:20:00"/>
    <s v="Chennai"/>
    <x v="3"/>
    <s v="No"/>
    <s v="No"/>
    <x v="2"/>
    <x v="0"/>
  </r>
  <r>
    <n v="137"/>
    <s v="TXN0229"/>
    <s v="CUST040"/>
    <x v="136"/>
    <d v="2025-07-01T12:25:00"/>
    <s v="Dubai"/>
    <x v="7"/>
    <s v="Yes"/>
    <s v="Yes"/>
    <x v="2"/>
    <x v="0"/>
  </r>
  <r>
    <n v="138"/>
    <s v="TXN0230"/>
    <s v="CUST022"/>
    <x v="137"/>
    <d v="2025-07-01T20:24:00"/>
    <s v="Mumbai"/>
    <x v="5"/>
    <s v="No"/>
    <s v="No"/>
    <x v="1"/>
    <x v="0"/>
  </r>
  <r>
    <n v="139"/>
    <s v="TXN0231"/>
    <s v="CUST036"/>
    <x v="138"/>
    <d v="2025-07-01T13:11:00"/>
    <s v="Lagos"/>
    <x v="7"/>
    <s v="Yes"/>
    <s v="Yes"/>
    <x v="0"/>
    <x v="1"/>
  </r>
  <r>
    <n v="140"/>
    <s v="TXN0232"/>
    <s v="CUST039"/>
    <x v="139"/>
    <d v="2025-07-01T11:22:00"/>
    <s v="Delhi"/>
    <x v="2"/>
    <s v="No"/>
    <s v="No"/>
    <x v="2"/>
    <x v="1"/>
  </r>
  <r>
    <n v="141"/>
    <s v="TXN0233"/>
    <s v="CUST042"/>
    <x v="140"/>
    <d v="2025-07-01T22:36:00"/>
    <s v="New York"/>
    <x v="2"/>
    <s v="Yes"/>
    <s v="Yes"/>
    <x v="0"/>
    <x v="0"/>
  </r>
  <r>
    <n v="142"/>
    <s v="TXN0234"/>
    <s v="CUST006"/>
    <x v="141"/>
    <d v="2025-07-01T19:04:00"/>
    <s v="New York"/>
    <x v="5"/>
    <s v="Yes"/>
    <s v="Yes"/>
    <x v="1"/>
    <x v="0"/>
  </r>
  <r>
    <n v="143"/>
    <s v="TXN0235"/>
    <s v="CUST048"/>
    <x v="142"/>
    <d v="2025-07-01T17:58:00"/>
    <s v="Delhi"/>
    <x v="4"/>
    <s v="No"/>
    <s v="No"/>
    <x v="0"/>
    <x v="0"/>
  </r>
  <r>
    <n v="144"/>
    <s v="TXN0236"/>
    <s v="CUST024"/>
    <x v="143"/>
    <d v="2025-07-01T06:09:00"/>
    <s v="Chennai"/>
    <x v="5"/>
    <s v="No"/>
    <s v="No"/>
    <x v="2"/>
    <x v="1"/>
  </r>
  <r>
    <n v="145"/>
    <s v="TXN0002"/>
    <s v="CUST007"/>
    <x v="144"/>
    <d v="2025-07-01T18:36:00"/>
    <s v="Delhi"/>
    <x v="4"/>
    <s v="No"/>
    <s v="No"/>
    <x v="1"/>
    <x v="0"/>
  </r>
  <r>
    <n v="146"/>
    <s v="TXN0237"/>
    <s v="CUST009"/>
    <x v="145"/>
    <d v="2025-07-01T02:38:00"/>
    <s v="Lagos"/>
    <x v="0"/>
    <s v="Yes"/>
    <s v="Yes"/>
    <x v="0"/>
    <x v="0"/>
  </r>
  <r>
    <n v="147"/>
    <s v="TXN0003"/>
    <s v="CUST014"/>
    <x v="146"/>
    <d v="2025-07-01T17:14:00"/>
    <s v="Mumbai"/>
    <x v="1"/>
    <s v="No"/>
    <s v="No"/>
    <x v="0"/>
    <x v="1"/>
  </r>
  <r>
    <n v="148"/>
    <s v="TXN0238"/>
    <s v="CUST048"/>
    <x v="147"/>
    <d v="2025-07-01T01:17:00"/>
    <s v="Dubai"/>
    <x v="2"/>
    <s v="Yes"/>
    <s v="Yes"/>
    <x v="0"/>
    <x v="0"/>
  </r>
  <r>
    <n v="149"/>
    <s v="TXN0239"/>
    <s v="CUST011"/>
    <x v="148"/>
    <d v="2025-07-01T23:38:00"/>
    <s v="Bangalore"/>
    <x v="3"/>
    <s v="No"/>
    <s v="No"/>
    <x v="1"/>
    <x v="1"/>
  </r>
  <r>
    <n v="150"/>
    <s v="TXN0240"/>
    <s v="CUST044"/>
    <x v="149"/>
    <d v="2025-07-01T08:06:00"/>
    <s v="Singapore"/>
    <x v="7"/>
    <s v="Yes"/>
    <s v="No"/>
    <x v="0"/>
    <x v="0"/>
  </r>
  <r>
    <n v="151"/>
    <s v="TXN0004"/>
    <s v="CUST035"/>
    <x v="150"/>
    <d v="2025-07-01T07:31:00"/>
    <s v="Singapore"/>
    <x v="7"/>
    <s v="Yes"/>
    <s v="No"/>
    <x v="1"/>
    <x v="0"/>
  </r>
  <r>
    <n v="152"/>
    <s v="TXN0241"/>
    <s v="CUST015"/>
    <x v="151"/>
    <d v="2025-07-01T08:09:00"/>
    <s v="Lagos"/>
    <x v="3"/>
    <s v="Yes"/>
    <s v="Yes"/>
    <x v="1"/>
    <x v="0"/>
  </r>
  <r>
    <n v="153"/>
    <s v="TXN0242"/>
    <s v="CUST037"/>
    <x v="152"/>
    <d v="2025-07-01T15:45:00"/>
    <s v="Lagos"/>
    <x v="4"/>
    <s v="Yes"/>
    <s v="Yes"/>
    <x v="0"/>
    <x v="0"/>
  </r>
  <r>
    <n v="154"/>
    <s v="TXN0005"/>
    <s v="CUST011"/>
    <x v="153"/>
    <d v="2025-07-01T14:25:00"/>
    <s v="Dubai"/>
    <x v="7"/>
    <s v="Yes"/>
    <s v="Yes"/>
    <x v="1"/>
    <x v="0"/>
  </r>
  <r>
    <n v="155"/>
    <s v="TXN0006"/>
    <s v="CUST049"/>
    <x v="154"/>
    <d v="2025-07-01T03:29:00"/>
    <s v="Delhi"/>
    <x v="4"/>
    <s v="No"/>
    <s v="No"/>
    <x v="1"/>
    <x v="0"/>
  </r>
  <r>
    <n v="156"/>
    <s v="TXN0007"/>
    <s v="CUST023"/>
    <x v="155"/>
    <d v="2025-07-01T09:01:00"/>
    <s v="Mumbai"/>
    <x v="3"/>
    <s v="No"/>
    <s v="No"/>
    <x v="0"/>
    <x v="0"/>
  </r>
  <r>
    <n v="157"/>
    <s v="TXN0008"/>
    <s v="CUST025"/>
    <x v="156"/>
    <d v="2025-07-01T18:50:00"/>
    <s v="Lagos"/>
    <x v="5"/>
    <s v="Yes"/>
    <s v="Yes"/>
    <x v="0"/>
    <x v="0"/>
  </r>
  <r>
    <n v="158"/>
    <s v="TXN0009"/>
    <s v="CUST005"/>
    <x v="157"/>
    <d v="2025-07-01T22:34:00"/>
    <s v="Chennai"/>
    <x v="7"/>
    <s v="No"/>
    <s v="No"/>
    <x v="1"/>
    <x v="1"/>
  </r>
  <r>
    <n v="159"/>
    <s v="TXN0010"/>
    <s v="CUST007"/>
    <x v="158"/>
    <d v="2025-07-01T09:29:00"/>
    <s v="Singapore"/>
    <x v="5"/>
    <s v="Yes"/>
    <s v="No"/>
    <x v="1"/>
    <x v="1"/>
  </r>
  <r>
    <n v="160"/>
    <s v="TXN0011"/>
    <s v="CUST014"/>
    <x v="159"/>
    <d v="2025-07-01T09:06:00"/>
    <s v="Delhi"/>
    <x v="2"/>
    <s v="No"/>
    <s v="No"/>
    <x v="0"/>
    <x v="0"/>
  </r>
  <r>
    <n v="161"/>
    <s v="TXN0243"/>
    <s v="CUST011"/>
    <x v="160"/>
    <d v="2025-07-01T20:38:00"/>
    <s v="Bangalore"/>
    <x v="7"/>
    <s v="No"/>
    <s v="No"/>
    <x v="1"/>
    <x v="1"/>
  </r>
  <r>
    <n v="162"/>
    <s v="TXN0244"/>
    <s v="CUST024"/>
    <x v="161"/>
    <d v="2025-07-01T03:30:00"/>
    <s v="Delhi"/>
    <x v="7"/>
    <s v="No"/>
    <s v="No"/>
    <x v="1"/>
    <x v="0"/>
  </r>
  <r>
    <n v="163"/>
    <s v="TXN0245"/>
    <s v="CUST018"/>
    <x v="162"/>
    <d v="2025-07-01T17:31:00"/>
    <s v="Bangalore"/>
    <x v="4"/>
    <s v="No"/>
    <s v="No"/>
    <x v="1"/>
    <x v="1"/>
  </r>
  <r>
    <n v="164"/>
    <s v="TXN0246"/>
    <s v="CUST015"/>
    <x v="163"/>
    <d v="2025-07-01T11:55:00"/>
    <s v="Mumbai"/>
    <x v="4"/>
    <s v="No"/>
    <s v="No"/>
    <x v="1"/>
    <x v="0"/>
  </r>
  <r>
    <n v="165"/>
    <s v="TXN0247"/>
    <s v="CUST024"/>
    <x v="164"/>
    <d v="2025-07-01T13:10:00"/>
    <s v="Delhi"/>
    <x v="5"/>
    <s v="No"/>
    <s v="No"/>
    <x v="1"/>
    <x v="0"/>
  </r>
  <r>
    <n v="166"/>
    <s v="TXN0248"/>
    <s v="CUST007"/>
    <x v="165"/>
    <d v="2025-07-01T22:11:00"/>
    <s v="Dubai"/>
    <x v="2"/>
    <s v="Yes"/>
    <s v="Yes"/>
    <x v="1"/>
    <x v="0"/>
  </r>
  <r>
    <n v="167"/>
    <s v="TXN0249"/>
    <s v="CUST031"/>
    <x v="166"/>
    <d v="2025-07-01T04:44:00"/>
    <s v="Singapore"/>
    <x v="3"/>
    <s v="Yes"/>
    <s v="No"/>
    <x v="0"/>
    <x v="0"/>
  </r>
  <r>
    <n v="168"/>
    <s v="TXN0012"/>
    <s v="CUST011"/>
    <x v="167"/>
    <d v="2025-07-01T12:57:00"/>
    <s v="Lagos"/>
    <x v="1"/>
    <s v="Yes"/>
    <s v="Yes"/>
    <x v="0"/>
    <x v="0"/>
  </r>
  <r>
    <n v="169"/>
    <s v="TXN0013"/>
    <s v="CUST050"/>
    <x v="168"/>
    <d v="2025-07-01T07:49:00"/>
    <s v="Mumbai"/>
    <x v="5"/>
    <s v="No"/>
    <s v="No"/>
    <x v="2"/>
    <x v="1"/>
  </r>
  <r>
    <n v="170"/>
    <s v="TXN0014"/>
    <s v="CUST014"/>
    <x v="169"/>
    <d v="2025-07-01T10:44:00"/>
    <s v="Chennai"/>
    <x v="3"/>
    <s v="No"/>
    <s v="No"/>
    <x v="2"/>
    <x v="1"/>
  </r>
  <r>
    <n v="171"/>
    <s v="TXN0015"/>
    <s v="CUST042"/>
    <x v="170"/>
    <d v="2025-07-01T04:52:00"/>
    <s v="Lagos"/>
    <x v="2"/>
    <s v="Yes"/>
    <s v="Yes"/>
    <x v="1"/>
    <x v="0"/>
  </r>
  <r>
    <n v="172"/>
    <s v="TXN0016"/>
    <s v="CUST035"/>
    <x v="171"/>
    <d v="2025-07-01T19:57:00"/>
    <s v="New York"/>
    <x v="4"/>
    <s v="Yes"/>
    <s v="Yes"/>
    <x v="2"/>
    <x v="0"/>
  </r>
  <r>
    <n v="173"/>
    <s v="TXN0017"/>
    <s v="CUST009"/>
    <x v="172"/>
    <d v="2025-07-01T16:50:00"/>
    <s v="Delhi"/>
    <x v="6"/>
    <s v="No"/>
    <s v="No"/>
    <x v="1"/>
    <x v="0"/>
  </r>
  <r>
    <n v="174"/>
    <s v="TXN0018"/>
    <s v="CUST011"/>
    <x v="173"/>
    <d v="2025-07-01T14:24:00"/>
    <s v="Delhi"/>
    <x v="4"/>
    <s v="No"/>
    <s v="No"/>
    <x v="2"/>
    <x v="0"/>
  </r>
  <r>
    <n v="175"/>
    <s v="TXN0019"/>
    <s v="CUST030"/>
    <x v="174"/>
    <d v="2025-07-01T08:34:00"/>
    <s v="Mumbai"/>
    <x v="0"/>
    <s v="No"/>
    <s v="No"/>
    <x v="0"/>
    <x v="1"/>
  </r>
  <r>
    <n v="176"/>
    <s v="TXN0020"/>
    <s v="CUST049"/>
    <x v="175"/>
    <d v="2025-07-01T21:52:00"/>
    <s v="Dubai"/>
    <x v="0"/>
    <s v="Yes"/>
    <s v="Yes"/>
    <x v="2"/>
    <x v="0"/>
  </r>
  <r>
    <n v="177"/>
    <s v="TXN0021"/>
    <s v="CUST030"/>
    <x v="176"/>
    <d v="2025-07-01T08:59:00"/>
    <s v="Bangalore"/>
    <x v="0"/>
    <s v="No"/>
    <s v="No"/>
    <x v="0"/>
    <x v="1"/>
  </r>
  <r>
    <n v="178"/>
    <s v="TXN0022"/>
    <s v="CUST041"/>
    <x v="177"/>
    <d v="2025-07-01T20:47:00"/>
    <s v="Chennai"/>
    <x v="2"/>
    <s v="No"/>
    <s v="No"/>
    <x v="2"/>
    <x v="0"/>
  </r>
  <r>
    <n v="179"/>
    <s v="TXN0023"/>
    <s v="CUST035"/>
    <x v="178"/>
    <d v="2025-07-01T00:01:00"/>
    <s v="Dubai"/>
    <x v="3"/>
    <s v="Yes"/>
    <s v="Yes"/>
    <x v="1"/>
    <x v="0"/>
  </r>
  <r>
    <n v="180"/>
    <s v="TXN0024"/>
    <s v="CUST024"/>
    <x v="179"/>
    <d v="2025-07-01T08:10:00"/>
    <s v="Mumbai"/>
    <x v="1"/>
    <s v="No"/>
    <s v="No"/>
    <x v="0"/>
    <x v="1"/>
  </r>
  <r>
    <n v="181"/>
    <s v="TXN0025"/>
    <s v="CUST006"/>
    <x v="180"/>
    <d v="2025-07-01T16:35:00"/>
    <s v="Delhi"/>
    <x v="2"/>
    <s v="No"/>
    <s v="No"/>
    <x v="1"/>
    <x v="0"/>
  </r>
  <r>
    <n v="182"/>
    <s v="TXN0026"/>
    <s v="CUST036"/>
    <x v="181"/>
    <d v="2025-07-01T09:02:00"/>
    <s v="New York"/>
    <x v="1"/>
    <s v="Yes"/>
    <s v="Yes"/>
    <x v="0"/>
    <x v="0"/>
  </r>
  <r>
    <n v="183"/>
    <s v="TXN0027"/>
    <s v="CUST045"/>
    <x v="182"/>
    <d v="2025-07-01T10:38:00"/>
    <s v="New York"/>
    <x v="5"/>
    <s v="Yes"/>
    <s v="Yes"/>
    <x v="2"/>
    <x v="1"/>
  </r>
  <r>
    <n v="184"/>
    <s v="TXN0028"/>
    <s v="CUST029"/>
    <x v="183"/>
    <d v="2025-07-01T08:27:00"/>
    <s v="Chennai"/>
    <x v="0"/>
    <s v="No"/>
    <s v="No"/>
    <x v="2"/>
    <x v="0"/>
  </r>
  <r>
    <n v="185"/>
    <s v="TXN0029"/>
    <s v="CUST036"/>
    <x v="184"/>
    <d v="2025-07-01T20:05:00"/>
    <s v="Chennai"/>
    <x v="6"/>
    <s v="No"/>
    <s v="No"/>
    <x v="1"/>
    <x v="1"/>
  </r>
  <r>
    <n v="186"/>
    <s v="TXN0030"/>
    <s v="CUST004"/>
    <x v="185"/>
    <d v="2025-07-01T02:18:00"/>
    <s v="Mumbai"/>
    <x v="5"/>
    <s v="No"/>
    <s v="No"/>
    <x v="1"/>
    <x v="0"/>
  </r>
  <r>
    <n v="187"/>
    <s v="TXN0031"/>
    <s v="CUST018"/>
    <x v="186"/>
    <d v="2025-07-01T16:34:00"/>
    <s v="Chennai"/>
    <x v="2"/>
    <s v="No"/>
    <s v="No"/>
    <x v="0"/>
    <x v="1"/>
  </r>
  <r>
    <n v="188"/>
    <s v="TXN0032"/>
    <s v="CUST037"/>
    <x v="187"/>
    <d v="2025-07-01T16:08:00"/>
    <s v="Chennai"/>
    <x v="3"/>
    <s v="No"/>
    <s v="No"/>
    <x v="2"/>
    <x v="0"/>
  </r>
  <r>
    <n v="189"/>
    <s v="TXN0033"/>
    <s v="CUST007"/>
    <x v="188"/>
    <d v="2025-07-01T14:42:00"/>
    <s v="Dubai"/>
    <x v="4"/>
    <s v="Yes"/>
    <s v="Yes"/>
    <x v="2"/>
    <x v="0"/>
  </r>
  <r>
    <n v="190"/>
    <s v="TXN0034"/>
    <s v="CUST047"/>
    <x v="189"/>
    <d v="2025-07-01T22:59:00"/>
    <s v="Delhi"/>
    <x v="6"/>
    <s v="No"/>
    <s v="No"/>
    <x v="2"/>
    <x v="1"/>
  </r>
  <r>
    <n v="191"/>
    <s v="TXN0035"/>
    <s v="CUST007"/>
    <x v="190"/>
    <d v="2025-07-01T06:32:00"/>
    <s v="Chennai"/>
    <x v="3"/>
    <s v="No"/>
    <s v="No"/>
    <x v="1"/>
    <x v="1"/>
  </r>
  <r>
    <n v="192"/>
    <s v="TXN0036"/>
    <s v="CUST018"/>
    <x v="191"/>
    <d v="2025-07-01T08:31:00"/>
    <s v="Delhi"/>
    <x v="3"/>
    <s v="No"/>
    <s v="No"/>
    <x v="0"/>
    <x v="0"/>
  </r>
  <r>
    <n v="193"/>
    <s v="TXN0037"/>
    <s v="CUST042"/>
    <x v="192"/>
    <d v="2025-07-01T00:30:00"/>
    <s v="Delhi"/>
    <x v="1"/>
    <s v="No"/>
    <s v="No"/>
    <x v="1"/>
    <x v="0"/>
  </r>
  <r>
    <n v="194"/>
    <s v="TXN0038"/>
    <s v="CUST031"/>
    <x v="193"/>
    <d v="2025-07-01T13:41:00"/>
    <s v="Mumbai"/>
    <x v="2"/>
    <s v="No"/>
    <s v="No"/>
    <x v="2"/>
    <x v="0"/>
  </r>
  <r>
    <n v="195"/>
    <s v="TXN0039"/>
    <s v="CUST025"/>
    <x v="194"/>
    <d v="2025-07-01T15:31:00"/>
    <s v="Lagos"/>
    <x v="4"/>
    <s v="Yes"/>
    <s v="Yes"/>
    <x v="0"/>
    <x v="1"/>
  </r>
  <r>
    <n v="196"/>
    <s v="TXN0040"/>
    <s v="CUST036"/>
    <x v="195"/>
    <d v="2025-07-01T16:36:00"/>
    <s v="Bangalore"/>
    <x v="1"/>
    <s v="No"/>
    <s v="No"/>
    <x v="2"/>
    <x v="0"/>
  </r>
  <r>
    <n v="197"/>
    <s v="TXN0041"/>
    <s v="CUST004"/>
    <x v="196"/>
    <d v="2025-07-01T18:30:00"/>
    <s v="Mumbai"/>
    <x v="5"/>
    <s v="No"/>
    <s v="No"/>
    <x v="1"/>
    <x v="0"/>
  </r>
  <r>
    <n v="198"/>
    <s v="TXN0042"/>
    <s v="CUST031"/>
    <x v="197"/>
    <d v="2025-07-01T18:07:00"/>
    <s v="Bangalore"/>
    <x v="6"/>
    <s v="No"/>
    <s v="No"/>
    <x v="0"/>
    <x v="0"/>
  </r>
  <r>
    <n v="199"/>
    <s v="TXN0043"/>
    <s v="CUST012"/>
    <x v="198"/>
    <d v="2025-07-01T20:18:00"/>
    <s v="Delhi"/>
    <x v="1"/>
    <s v="No"/>
    <s v="No"/>
    <x v="2"/>
    <x v="1"/>
  </r>
  <r>
    <n v="200"/>
    <s v="TXN0044"/>
    <s v="CUST037"/>
    <x v="199"/>
    <d v="2025-07-01T19:45:00"/>
    <s v="Mumbai"/>
    <x v="0"/>
    <s v="No"/>
    <s v="No"/>
    <x v="2"/>
    <x v="1"/>
  </r>
  <r>
    <n v="201"/>
    <s v="TXN0045"/>
    <s v="CUST037"/>
    <x v="200"/>
    <d v="2025-07-01T10:47:00"/>
    <s v="Lagos"/>
    <x v="1"/>
    <s v="Yes"/>
    <s v="Yes"/>
    <x v="0"/>
    <x v="0"/>
  </r>
  <r>
    <n v="202"/>
    <s v="TXN0046"/>
    <s v="CUST016"/>
    <x v="201"/>
    <d v="2025-07-01T13:30:00"/>
    <s v="Bangalore"/>
    <x v="7"/>
    <s v="No"/>
    <s v="No"/>
    <x v="2"/>
    <x v="1"/>
  </r>
  <r>
    <n v="203"/>
    <s v="TXN0047"/>
    <s v="CUST049"/>
    <x v="202"/>
    <d v="2025-07-01T00:19:00"/>
    <s v="Singapore"/>
    <x v="0"/>
    <s v="Yes"/>
    <s v="No"/>
    <x v="1"/>
    <x v="0"/>
  </r>
  <r>
    <n v="204"/>
    <s v="TXN0048"/>
    <s v="CUST033"/>
    <x v="194"/>
    <d v="2025-07-01T04:31:00"/>
    <s v="Dubai"/>
    <x v="0"/>
    <s v="Yes"/>
    <s v="Yes"/>
    <x v="1"/>
    <x v="0"/>
  </r>
  <r>
    <n v="205"/>
    <s v="TXN0049"/>
    <s v="CUST011"/>
    <x v="203"/>
    <d v="2025-07-01T18:32:00"/>
    <s v="Lagos"/>
    <x v="6"/>
    <s v="Yes"/>
    <s v="Yes"/>
    <x v="0"/>
    <x v="1"/>
  </r>
  <r>
    <n v="206"/>
    <s v="TXN0050"/>
    <s v="CUST020"/>
    <x v="204"/>
    <d v="2025-07-01T03:32:00"/>
    <s v="Bangalore"/>
    <x v="7"/>
    <s v="No"/>
    <s v="No"/>
    <x v="1"/>
    <x v="1"/>
  </r>
  <r>
    <n v="207"/>
    <s v="TXN0051"/>
    <s v="CUST048"/>
    <x v="205"/>
    <d v="2025-07-01T05:18:00"/>
    <s v="Lagos"/>
    <x v="7"/>
    <s v="Yes"/>
    <s v="Yes"/>
    <x v="0"/>
    <x v="0"/>
  </r>
  <r>
    <n v="208"/>
    <s v="TXN0052"/>
    <s v="CUST022"/>
    <x v="206"/>
    <d v="2025-07-01T23:27:00"/>
    <s v="Lagos"/>
    <x v="3"/>
    <s v="Yes"/>
    <s v="Yes"/>
    <x v="2"/>
    <x v="1"/>
  </r>
  <r>
    <n v="209"/>
    <s v="TXN0053"/>
    <s v="CUST004"/>
    <x v="207"/>
    <d v="2025-07-01T21:39:00"/>
    <s v="New York"/>
    <x v="7"/>
    <s v="Yes"/>
    <s v="Yes"/>
    <x v="1"/>
    <x v="0"/>
  </r>
  <r>
    <n v="210"/>
    <s v="TXN0054"/>
    <s v="CUST050"/>
    <x v="208"/>
    <d v="2025-07-01T21:44:00"/>
    <s v="Lagos"/>
    <x v="2"/>
    <s v="Yes"/>
    <s v="Yes"/>
    <x v="0"/>
    <x v="0"/>
  </r>
  <r>
    <n v="211"/>
    <s v="TXN0055"/>
    <s v="CUST046"/>
    <x v="209"/>
    <d v="2025-07-01T19:08:00"/>
    <s v="Mumbai"/>
    <x v="0"/>
    <s v="No"/>
    <s v="No"/>
    <x v="1"/>
    <x v="1"/>
  </r>
  <r>
    <n v="212"/>
    <s v="TXN0056"/>
    <s v="CUST045"/>
    <x v="210"/>
    <d v="2025-07-01T18:37:00"/>
    <s v="Mumbai"/>
    <x v="5"/>
    <s v="No"/>
    <s v="No"/>
    <x v="0"/>
    <x v="1"/>
  </r>
  <r>
    <n v="213"/>
    <s v="TXN0057"/>
    <s v="CUST028"/>
    <x v="211"/>
    <d v="2025-07-01T01:25:00"/>
    <s v="Lagos"/>
    <x v="5"/>
    <s v="Yes"/>
    <s v="Yes"/>
    <x v="1"/>
    <x v="1"/>
  </r>
  <r>
    <n v="214"/>
    <s v="TXN0058"/>
    <s v="CUST014"/>
    <x v="212"/>
    <d v="2025-07-01T08:31:00"/>
    <s v="Delhi"/>
    <x v="5"/>
    <s v="No"/>
    <s v="No"/>
    <x v="0"/>
    <x v="1"/>
  </r>
  <r>
    <n v="215"/>
    <s v="TXN0059"/>
    <s v="CUST027"/>
    <x v="213"/>
    <d v="2025-07-01T05:16:00"/>
    <s v="Chennai"/>
    <x v="2"/>
    <s v="No"/>
    <s v="No"/>
    <x v="1"/>
    <x v="1"/>
  </r>
  <r>
    <n v="216"/>
    <s v="TXN0060"/>
    <s v="CUST002"/>
    <x v="214"/>
    <d v="2025-07-01T11:20:00"/>
    <s v="New York"/>
    <x v="1"/>
    <s v="Yes"/>
    <s v="Yes"/>
    <x v="2"/>
    <x v="0"/>
  </r>
  <r>
    <n v="217"/>
    <s v="TXN0061"/>
    <s v="CUST045"/>
    <x v="215"/>
    <d v="2025-07-01T13:03:00"/>
    <s v="Mumbai"/>
    <x v="3"/>
    <s v="No"/>
    <s v="No"/>
    <x v="1"/>
    <x v="1"/>
  </r>
  <r>
    <n v="218"/>
    <s v="TXN0062"/>
    <s v="CUST030"/>
    <x v="216"/>
    <d v="2025-07-01T10:25:00"/>
    <s v="Chennai"/>
    <x v="1"/>
    <s v="No"/>
    <s v="No"/>
    <x v="1"/>
    <x v="1"/>
  </r>
  <r>
    <n v="219"/>
    <s v="TXN0063"/>
    <s v="CUST026"/>
    <x v="217"/>
    <d v="2025-07-01T09:30:00"/>
    <s v="Delhi"/>
    <x v="7"/>
    <s v="No"/>
    <s v="No"/>
    <x v="2"/>
    <x v="1"/>
  </r>
  <r>
    <n v="220"/>
    <s v="TXN0064"/>
    <s v="CUST026"/>
    <x v="218"/>
    <d v="2025-07-01T18:18:00"/>
    <s v="Dubai"/>
    <x v="6"/>
    <s v="Yes"/>
    <s v="Yes"/>
    <x v="1"/>
    <x v="1"/>
  </r>
  <r>
    <n v="221"/>
    <s v="TXN0065"/>
    <s v="CUST017"/>
    <x v="219"/>
    <d v="2025-07-01T19:49:00"/>
    <s v="Lagos"/>
    <x v="6"/>
    <s v="Yes"/>
    <s v="Yes"/>
    <x v="1"/>
    <x v="0"/>
  </r>
  <r>
    <n v="222"/>
    <s v="TXN0066"/>
    <s v="CUST023"/>
    <x v="220"/>
    <d v="2025-07-01T10:42:00"/>
    <s v="New York"/>
    <x v="0"/>
    <s v="Yes"/>
    <s v="Yes"/>
    <x v="2"/>
    <x v="1"/>
  </r>
  <r>
    <n v="223"/>
    <s v="TXN0067"/>
    <s v="CUST013"/>
    <x v="221"/>
    <d v="2025-07-01T01:30:00"/>
    <s v="New York"/>
    <x v="6"/>
    <s v="Yes"/>
    <s v="Yes"/>
    <x v="0"/>
    <x v="1"/>
  </r>
  <r>
    <n v="224"/>
    <s v="TXN0068"/>
    <s v="CUST035"/>
    <x v="222"/>
    <d v="2025-07-01T22:53:00"/>
    <s v="Chennai"/>
    <x v="5"/>
    <s v="No"/>
    <s v="No"/>
    <x v="2"/>
    <x v="0"/>
  </r>
  <r>
    <n v="225"/>
    <s v="TXN0069"/>
    <s v="CUST043"/>
    <x v="223"/>
    <d v="2025-07-01T21:16:00"/>
    <s v="Dubai"/>
    <x v="0"/>
    <s v="Yes"/>
    <s v="Yes"/>
    <x v="0"/>
    <x v="1"/>
  </r>
  <r>
    <n v="226"/>
    <s v="TXN0070"/>
    <s v="CUST033"/>
    <x v="224"/>
    <d v="2025-07-01T22:45:00"/>
    <s v="New York"/>
    <x v="5"/>
    <s v="Yes"/>
    <s v="Yes"/>
    <x v="2"/>
    <x v="0"/>
  </r>
  <r>
    <n v="227"/>
    <s v="TXN0071"/>
    <s v="CUST036"/>
    <x v="225"/>
    <d v="2025-07-01T06:32:00"/>
    <s v="New York"/>
    <x v="4"/>
    <s v="Yes"/>
    <s v="Yes"/>
    <x v="0"/>
    <x v="0"/>
  </r>
  <r>
    <n v="228"/>
    <s v="TXN0072"/>
    <s v="CUST012"/>
    <x v="226"/>
    <d v="2025-07-01T19:25:00"/>
    <s v="Lagos"/>
    <x v="4"/>
    <s v="Yes"/>
    <s v="Yes"/>
    <x v="0"/>
    <x v="1"/>
  </r>
  <r>
    <n v="229"/>
    <s v="TXN0073"/>
    <s v="CUST020"/>
    <x v="227"/>
    <d v="2025-07-01T07:10:00"/>
    <s v="New York"/>
    <x v="5"/>
    <s v="Yes"/>
    <s v="Yes"/>
    <x v="2"/>
    <x v="0"/>
  </r>
  <r>
    <n v="230"/>
    <s v="TXN0074"/>
    <s v="CUST044"/>
    <x v="228"/>
    <d v="2025-07-01T17:26:00"/>
    <s v="Singapore"/>
    <x v="2"/>
    <s v="Yes"/>
    <s v="No"/>
    <x v="0"/>
    <x v="1"/>
  </r>
  <r>
    <n v="231"/>
    <s v="TXN0075"/>
    <s v="CUST033"/>
    <x v="229"/>
    <d v="2025-07-01T21:36:00"/>
    <s v="Dubai"/>
    <x v="0"/>
    <s v="Yes"/>
    <s v="Yes"/>
    <x v="1"/>
    <x v="0"/>
  </r>
  <r>
    <n v="232"/>
    <s v="TXN0076"/>
    <s v="CUST015"/>
    <x v="230"/>
    <d v="2025-07-01T05:01:00"/>
    <s v="Mumbai"/>
    <x v="6"/>
    <s v="No"/>
    <s v="No"/>
    <x v="1"/>
    <x v="1"/>
  </r>
  <r>
    <n v="233"/>
    <s v="TXN0077"/>
    <s v="CUST040"/>
    <x v="231"/>
    <d v="2025-07-01T15:32:00"/>
    <s v="New York"/>
    <x v="1"/>
    <s v="Yes"/>
    <s v="Yes"/>
    <x v="0"/>
    <x v="0"/>
  </r>
  <r>
    <n v="234"/>
    <s v="TXN0078"/>
    <s v="CUST032"/>
    <x v="232"/>
    <d v="2025-07-01T08:19:00"/>
    <s v="Bangalore"/>
    <x v="6"/>
    <s v="No"/>
    <s v="No"/>
    <x v="1"/>
    <x v="0"/>
  </r>
  <r>
    <n v="235"/>
    <s v="TXN0079"/>
    <s v="CUST015"/>
    <x v="233"/>
    <d v="2025-07-01T23:45:00"/>
    <s v="Singapore"/>
    <x v="6"/>
    <s v="Yes"/>
    <s v="No"/>
    <x v="0"/>
    <x v="1"/>
  </r>
  <r>
    <n v="236"/>
    <s v="TXN0080"/>
    <s v="CUST008"/>
    <x v="234"/>
    <d v="2025-07-01T04:33:00"/>
    <s v="Singapore"/>
    <x v="5"/>
    <s v="Yes"/>
    <s v="No"/>
    <x v="2"/>
    <x v="0"/>
  </r>
  <r>
    <n v="237"/>
    <s v="TXN0081"/>
    <s v="CUST047"/>
    <x v="235"/>
    <d v="2025-07-01T14:33:00"/>
    <s v="Singapore"/>
    <x v="2"/>
    <s v="Yes"/>
    <s v="No"/>
    <x v="0"/>
    <x v="1"/>
  </r>
  <r>
    <n v="238"/>
    <s v="TXN0082"/>
    <s v="CUST029"/>
    <x v="236"/>
    <d v="2025-07-01T08:26:00"/>
    <s v="Lagos"/>
    <x v="3"/>
    <s v="Yes"/>
    <s v="Yes"/>
    <x v="0"/>
    <x v="0"/>
  </r>
  <r>
    <n v="239"/>
    <s v="TXN0083"/>
    <s v="CUST029"/>
    <x v="237"/>
    <d v="2025-07-01T09:45:00"/>
    <s v="Chennai"/>
    <x v="7"/>
    <s v="No"/>
    <s v="No"/>
    <x v="2"/>
    <x v="1"/>
  </r>
  <r>
    <n v="240"/>
    <s v="TXN0084"/>
    <s v="CUST035"/>
    <x v="238"/>
    <d v="2025-07-01T04:43:00"/>
    <s v="Bangalore"/>
    <x v="1"/>
    <s v="No"/>
    <s v="No"/>
    <x v="2"/>
    <x v="0"/>
  </r>
  <r>
    <n v="241"/>
    <s v="TXN0085"/>
    <s v="CUST046"/>
    <x v="239"/>
    <d v="2025-07-01T02:11:00"/>
    <s v="New York"/>
    <x v="4"/>
    <s v="Yes"/>
    <s v="Yes"/>
    <x v="2"/>
    <x v="0"/>
  </r>
  <r>
    <n v="242"/>
    <s v="TXN0086"/>
    <s v="CUST027"/>
    <x v="240"/>
    <d v="2025-07-01T07:03:00"/>
    <s v="New York"/>
    <x v="4"/>
    <s v="Yes"/>
    <s v="Yes"/>
    <x v="0"/>
    <x v="1"/>
  </r>
  <r>
    <n v="243"/>
    <s v="TXN0087"/>
    <s v="CUST002"/>
    <x v="241"/>
    <d v="2025-07-01T12:59:00"/>
    <s v="Singapore"/>
    <x v="6"/>
    <s v="Yes"/>
    <s v="No"/>
    <x v="2"/>
    <x v="0"/>
  </r>
  <r>
    <n v="244"/>
    <s v="TXN0088"/>
    <s v="CUST025"/>
    <x v="242"/>
    <d v="2025-07-01T18:22:00"/>
    <s v="Chennai"/>
    <x v="3"/>
    <s v="No"/>
    <s v="No"/>
    <x v="1"/>
    <x v="0"/>
  </r>
  <r>
    <n v="245"/>
    <s v="TXN0089"/>
    <s v="CUST032"/>
    <x v="243"/>
    <d v="2025-07-01T13:16:00"/>
    <s v="Dubai"/>
    <x v="4"/>
    <s v="Yes"/>
    <s v="Yes"/>
    <x v="0"/>
    <x v="0"/>
  </r>
  <r>
    <n v="246"/>
    <s v="TXN0090"/>
    <s v="CUST030"/>
    <x v="244"/>
    <d v="2025-07-01T21:14:00"/>
    <s v="Mumbai"/>
    <x v="4"/>
    <s v="No"/>
    <s v="No"/>
    <x v="0"/>
    <x v="1"/>
  </r>
  <r>
    <n v="247"/>
    <s v="TXN0091"/>
    <s v="CUST002"/>
    <x v="245"/>
    <d v="2025-07-01T21:56:00"/>
    <s v="New York"/>
    <x v="2"/>
    <s v="Yes"/>
    <s v="Yes"/>
    <x v="2"/>
    <x v="0"/>
  </r>
  <r>
    <n v="248"/>
    <s v="TXN0092"/>
    <s v="CUST017"/>
    <x v="246"/>
    <d v="2025-07-01T11:10:00"/>
    <s v="Chennai"/>
    <x v="3"/>
    <s v="No"/>
    <s v="No"/>
    <x v="2"/>
    <x v="1"/>
  </r>
  <r>
    <n v="249"/>
    <s v="TXN0093"/>
    <s v="CUST025"/>
    <x v="247"/>
    <d v="2025-07-01T14:23:00"/>
    <s v="Lagos"/>
    <x v="0"/>
    <s v="Yes"/>
    <s v="Yes"/>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s v="TXN0094"/>
    <s v="CUST035"/>
    <n v="6926"/>
    <x v="0"/>
    <s v="Chennai"/>
    <x v="0"/>
    <s v="No"/>
    <s v="No"/>
    <x v="0"/>
    <s v="Yes"/>
    <s v="No"/>
  </r>
  <r>
    <s v="TXN0001"/>
    <s v="CUST041"/>
    <n v="14692"/>
    <x v="1"/>
    <s v="Lagos"/>
    <x v="1"/>
    <s v="Yes"/>
    <s v="Yes"/>
    <x v="1"/>
    <s v="Yes"/>
    <s v="Yes"/>
  </r>
  <r>
    <s v="TXN0095"/>
    <s v="CUST002"/>
    <n v="32511"/>
    <x v="2"/>
    <s v="Mumbai"/>
    <x v="2"/>
    <s v="No"/>
    <s v="No"/>
    <x v="1"/>
    <s v="No"/>
    <s v="No"/>
  </r>
  <r>
    <s v="TXN0096"/>
    <s v="CUST043"/>
    <n v="15093"/>
    <x v="3"/>
    <s v="Chennai"/>
    <x v="3"/>
    <s v="No"/>
    <s v="No"/>
    <x v="0"/>
    <s v="No"/>
    <s v="No"/>
  </r>
  <r>
    <s v="TXN0097"/>
    <s v="CUST024"/>
    <n v="22092"/>
    <x v="4"/>
    <s v="Delhi"/>
    <x v="2"/>
    <s v="No"/>
    <s v="No"/>
    <x v="2"/>
    <s v="No"/>
    <s v="No"/>
  </r>
  <r>
    <s v="TXN0098"/>
    <s v="CUST002"/>
    <n v="40988"/>
    <x v="5"/>
    <s v="New York"/>
    <x v="4"/>
    <s v="Yes"/>
    <s v="Yes"/>
    <x v="0"/>
    <s v="Yes"/>
    <s v="Yes"/>
  </r>
  <r>
    <s v="TXN0099"/>
    <s v="CUST038"/>
    <n v="90620"/>
    <x v="6"/>
    <s v="Chennai"/>
    <x v="0"/>
    <s v="No"/>
    <s v="No"/>
    <x v="0"/>
    <s v="Yes"/>
    <s v="Yes"/>
  </r>
  <r>
    <s v="TXN0100"/>
    <s v="CUST044"/>
    <n v="78797"/>
    <x v="7"/>
    <s v="Mumbai"/>
    <x v="5"/>
    <s v="No"/>
    <s v="No"/>
    <x v="0"/>
    <s v="Yes"/>
    <s v="Yes"/>
  </r>
  <r>
    <s v="TXN0101"/>
    <s v="CUST024"/>
    <n v="9138"/>
    <x v="8"/>
    <s v="Dubai"/>
    <x v="6"/>
    <s v="Yes"/>
    <s v="Yes"/>
    <x v="2"/>
    <s v="No"/>
    <s v="Yes"/>
  </r>
  <r>
    <s v="TXN0102"/>
    <s v="CUST007"/>
    <n v="56922"/>
    <x v="9"/>
    <s v="Singapore"/>
    <x v="2"/>
    <s v="Yes"/>
    <s v="No"/>
    <x v="2"/>
    <s v="Yes"/>
    <s v="Yes"/>
  </r>
  <r>
    <s v="TXN0103"/>
    <s v="CUST034"/>
    <n v="85356"/>
    <x v="10"/>
    <s v="Singapore"/>
    <x v="3"/>
    <s v="Yes"/>
    <s v="No"/>
    <x v="2"/>
    <s v="No"/>
    <s v="Yes"/>
  </r>
  <r>
    <s v="TXN0104"/>
    <s v="CUST038"/>
    <n v="35279"/>
    <x v="11"/>
    <s v="Chennai"/>
    <x v="0"/>
    <s v="No"/>
    <s v="No"/>
    <x v="2"/>
    <s v="No"/>
    <s v="No"/>
  </r>
  <r>
    <s v="TXN0105"/>
    <s v="CUST016"/>
    <n v="98466"/>
    <x v="12"/>
    <s v="New York"/>
    <x v="5"/>
    <s v="Yes"/>
    <s v="Yes"/>
    <x v="1"/>
    <s v="Yes"/>
    <s v="Yes"/>
  </r>
  <r>
    <s v="TXN0106"/>
    <s v="CUST021"/>
    <n v="23934"/>
    <x v="13"/>
    <s v="Chennai"/>
    <x v="5"/>
    <s v="No"/>
    <s v="No"/>
    <x v="2"/>
    <s v="No"/>
    <s v="No"/>
  </r>
  <r>
    <s v="TXN0107"/>
    <s v="CUST039"/>
    <n v="92005"/>
    <x v="14"/>
    <s v="Mumbai"/>
    <x v="1"/>
    <s v="No"/>
    <s v="No"/>
    <x v="1"/>
    <s v="Yes"/>
    <s v="Yes"/>
  </r>
  <r>
    <s v="TXN0108"/>
    <s v="CUST027"/>
    <n v="64138"/>
    <x v="15"/>
    <s v="Chennai"/>
    <x v="3"/>
    <s v="No"/>
    <s v="No"/>
    <x v="0"/>
    <s v="Yes"/>
    <s v="Yes"/>
  </r>
  <r>
    <s v="TXN0109"/>
    <s v="CUST029"/>
    <n v="2360"/>
    <x v="16"/>
    <s v="Lagos"/>
    <x v="1"/>
    <s v="Yes"/>
    <s v="Yes"/>
    <x v="2"/>
    <s v="Yes"/>
    <s v="Yes"/>
  </r>
  <r>
    <s v="TXN0110"/>
    <s v="CUST020"/>
    <n v="87126"/>
    <x v="17"/>
    <s v="Dubai"/>
    <x v="3"/>
    <s v="Yes"/>
    <s v="Yes"/>
    <x v="0"/>
    <s v="Yes"/>
    <s v="Yes"/>
  </r>
  <r>
    <s v="TXN0111"/>
    <s v="CUST028"/>
    <n v="97871"/>
    <x v="18"/>
    <s v="Dubai"/>
    <x v="5"/>
    <s v="Yes"/>
    <s v="Yes"/>
    <x v="0"/>
    <s v="Yes"/>
    <s v="Yes"/>
  </r>
  <r>
    <s v="TXN0112"/>
    <s v="CUST020"/>
    <n v="33051"/>
    <x v="19"/>
    <s v="Delhi"/>
    <x v="1"/>
    <s v="No"/>
    <s v="No"/>
    <x v="2"/>
    <s v="No"/>
    <s v="No"/>
  </r>
  <r>
    <s v="TXN0113"/>
    <s v="CUST035"/>
    <n v="90561"/>
    <x v="20"/>
    <s v="Chennai"/>
    <x v="1"/>
    <s v="No"/>
    <s v="No"/>
    <x v="0"/>
    <s v="Yes"/>
    <s v="Yes"/>
  </r>
  <r>
    <s v="TXN0114"/>
    <s v="CUST047"/>
    <n v="77378"/>
    <x v="21"/>
    <s v="Lagos"/>
    <x v="0"/>
    <s v="Yes"/>
    <s v="Yes"/>
    <x v="1"/>
    <s v="Yes"/>
    <s v="Yes"/>
  </r>
  <r>
    <s v="TXN0115"/>
    <s v="CUST024"/>
    <n v="23619"/>
    <x v="22"/>
    <s v="Mumbai"/>
    <x v="2"/>
    <s v="No"/>
    <s v="No"/>
    <x v="2"/>
    <s v="Yes"/>
    <s v="No"/>
  </r>
  <r>
    <s v="TXN0116"/>
    <s v="CUST004"/>
    <n v="72629"/>
    <x v="23"/>
    <s v="Bangalore"/>
    <x v="3"/>
    <s v="No"/>
    <s v="No"/>
    <x v="1"/>
    <s v="No"/>
    <s v="Yes"/>
  </r>
  <r>
    <s v="TXN0117"/>
    <s v="CUST037"/>
    <n v="37368"/>
    <x v="24"/>
    <s v="Singapore"/>
    <x v="3"/>
    <s v="Yes"/>
    <s v="No"/>
    <x v="2"/>
    <s v="No"/>
    <s v="Yes"/>
  </r>
  <r>
    <s v="TXN0118"/>
    <s v="CUST004"/>
    <n v="33192"/>
    <x v="25"/>
    <s v="Delhi"/>
    <x v="0"/>
    <s v="No"/>
    <s v="No"/>
    <x v="2"/>
    <s v="No"/>
    <s v="No"/>
  </r>
  <r>
    <s v="TXN0119"/>
    <s v="CUST037"/>
    <n v="82602"/>
    <x v="26"/>
    <s v="Mumbai"/>
    <x v="2"/>
    <s v="No"/>
    <s v="No"/>
    <x v="1"/>
    <s v="No"/>
    <s v="Yes"/>
  </r>
  <r>
    <s v="TXN0120"/>
    <s v="CUST020"/>
    <n v="11264"/>
    <x v="27"/>
    <s v="Delhi"/>
    <x v="4"/>
    <s v="No"/>
    <s v="No"/>
    <x v="0"/>
    <s v="No"/>
    <s v="No"/>
  </r>
  <r>
    <s v="TXN0121"/>
    <s v="CUST040"/>
    <n v="29681"/>
    <x v="28"/>
    <s v="New York"/>
    <x v="3"/>
    <s v="Yes"/>
    <s v="Yes"/>
    <x v="2"/>
    <s v="Yes"/>
    <s v="Yes"/>
  </r>
  <r>
    <s v="TXN0122"/>
    <s v="CUST038"/>
    <n v="56307"/>
    <x v="29"/>
    <s v="Mumbai"/>
    <x v="0"/>
    <s v="No"/>
    <s v="No"/>
    <x v="1"/>
    <s v="Yes"/>
    <s v="Yes"/>
  </r>
  <r>
    <s v="TXN0123"/>
    <s v="CUST017"/>
    <n v="86663"/>
    <x v="30"/>
    <s v="Bangalore"/>
    <x v="1"/>
    <s v="No"/>
    <s v="No"/>
    <x v="1"/>
    <s v="Yes"/>
    <s v="Yes"/>
  </r>
  <r>
    <s v="TXN0124"/>
    <s v="CUST011"/>
    <n v="450"/>
    <x v="31"/>
    <s v="Singapore"/>
    <x v="3"/>
    <s v="Yes"/>
    <s v="No"/>
    <x v="2"/>
    <s v="Yes"/>
    <s v="No"/>
  </r>
  <r>
    <s v="TXN0125"/>
    <s v="CUST019"/>
    <n v="92762"/>
    <x v="32"/>
    <s v="Singapore"/>
    <x v="0"/>
    <s v="Yes"/>
    <s v="No"/>
    <x v="0"/>
    <s v="Yes"/>
    <s v="Yes"/>
  </r>
  <r>
    <s v="TXN0126"/>
    <s v="CUST017"/>
    <n v="82027"/>
    <x v="33"/>
    <s v="Chennai"/>
    <x v="4"/>
    <s v="No"/>
    <s v="No"/>
    <x v="1"/>
    <s v="Yes"/>
    <s v="Yes"/>
  </r>
  <r>
    <s v="TXN0127"/>
    <s v="CUST042"/>
    <n v="19628"/>
    <x v="34"/>
    <s v="Bangalore"/>
    <x v="0"/>
    <s v="No"/>
    <s v="No"/>
    <x v="1"/>
    <s v="No"/>
    <s v="No"/>
  </r>
  <r>
    <s v="TXN0128"/>
    <s v="CUST020"/>
    <n v="78093"/>
    <x v="35"/>
    <s v="Lagos"/>
    <x v="3"/>
    <s v="Yes"/>
    <s v="Yes"/>
    <x v="1"/>
    <s v="Yes"/>
    <s v="Yes"/>
  </r>
  <r>
    <s v="TXN0129"/>
    <s v="CUST020"/>
    <n v="91815"/>
    <x v="36"/>
    <s v="Lagos"/>
    <x v="3"/>
    <s v="Yes"/>
    <s v="Yes"/>
    <x v="2"/>
    <s v="Yes"/>
    <s v="Yes"/>
  </r>
  <r>
    <s v="TXN0130"/>
    <s v="CUST003"/>
    <n v="56726"/>
    <x v="11"/>
    <s v="Lagos"/>
    <x v="6"/>
    <s v="Yes"/>
    <s v="Yes"/>
    <x v="1"/>
    <s v="Yes"/>
    <s v="Yes"/>
  </r>
  <r>
    <s v="TXN0131"/>
    <s v="CUST044"/>
    <n v="75492"/>
    <x v="37"/>
    <s v="Mumbai"/>
    <x v="7"/>
    <s v="No"/>
    <s v="No"/>
    <x v="0"/>
    <s v="Yes"/>
    <s v="Yes"/>
  </r>
  <r>
    <s v="TXN0132"/>
    <s v="CUST049"/>
    <n v="23062"/>
    <x v="38"/>
    <s v="Singapore"/>
    <x v="7"/>
    <s v="Yes"/>
    <s v="No"/>
    <x v="1"/>
    <s v="No"/>
    <s v="No"/>
  </r>
  <r>
    <s v="TXN0133"/>
    <s v="CUST028"/>
    <n v="83302"/>
    <x v="39"/>
    <s v="Delhi"/>
    <x v="3"/>
    <s v="No"/>
    <s v="No"/>
    <x v="2"/>
    <s v="Yes"/>
    <s v="Yes"/>
  </r>
  <r>
    <s v="TXN0134"/>
    <s v="CUST021"/>
    <n v="87935"/>
    <x v="40"/>
    <s v="Bangalore"/>
    <x v="5"/>
    <s v="No"/>
    <s v="No"/>
    <x v="2"/>
    <s v="Yes"/>
    <s v="Yes"/>
  </r>
  <r>
    <s v="TXN0135"/>
    <s v="CUST019"/>
    <n v="86946"/>
    <x v="41"/>
    <s v="Mumbai"/>
    <x v="3"/>
    <s v="No"/>
    <s v="No"/>
    <x v="1"/>
    <s v="Yes"/>
    <s v="Yes"/>
  </r>
  <r>
    <s v="TXN0136"/>
    <s v="CUST021"/>
    <n v="15294"/>
    <x v="42"/>
    <s v="Mumbai"/>
    <x v="3"/>
    <s v="No"/>
    <s v="No"/>
    <x v="2"/>
    <s v="No"/>
    <s v="No"/>
  </r>
  <r>
    <s v="TXN0137"/>
    <s v="CUST034"/>
    <n v="47519"/>
    <x v="43"/>
    <s v="Singapore"/>
    <x v="3"/>
    <s v="Yes"/>
    <s v="No"/>
    <x v="1"/>
    <s v="No"/>
    <s v="No"/>
  </r>
  <r>
    <s v="TXN0138"/>
    <s v="CUST036"/>
    <n v="17272"/>
    <x v="44"/>
    <s v="Singapore"/>
    <x v="3"/>
    <s v="Yes"/>
    <s v="No"/>
    <x v="1"/>
    <s v="Yes"/>
    <s v="No"/>
  </r>
  <r>
    <s v="TXN0139"/>
    <s v="CUST041"/>
    <n v="79906"/>
    <x v="45"/>
    <s v="Bangalore"/>
    <x v="7"/>
    <s v="No"/>
    <s v="No"/>
    <x v="0"/>
    <s v="Yes"/>
    <s v="Yes"/>
  </r>
  <r>
    <s v="TXN0140"/>
    <s v="CUST027"/>
    <n v="12317"/>
    <x v="46"/>
    <s v="Delhi"/>
    <x v="3"/>
    <s v="No"/>
    <s v="No"/>
    <x v="1"/>
    <s v="No"/>
    <s v="No"/>
  </r>
  <r>
    <s v="TXN0141"/>
    <s v="CUST010"/>
    <n v="65423"/>
    <x v="47"/>
    <s v="Lagos"/>
    <x v="4"/>
    <s v="Yes"/>
    <s v="Yes"/>
    <x v="2"/>
    <s v="No"/>
    <s v="Yes"/>
  </r>
  <r>
    <s v="TXN0142"/>
    <s v="CUST016"/>
    <n v="59971"/>
    <x v="48"/>
    <s v="Bangalore"/>
    <x v="4"/>
    <s v="No"/>
    <s v="No"/>
    <x v="1"/>
    <s v="No"/>
    <s v="Yes"/>
  </r>
  <r>
    <s v="TXN0143"/>
    <s v="CUST033"/>
    <n v="97918"/>
    <x v="49"/>
    <s v="Delhi"/>
    <x v="7"/>
    <s v="No"/>
    <s v="No"/>
    <x v="2"/>
    <s v="Yes"/>
    <s v="Yes"/>
  </r>
  <r>
    <s v="TXN0144"/>
    <s v="CUST033"/>
    <n v="35118"/>
    <x v="50"/>
    <s v="Lagos"/>
    <x v="7"/>
    <s v="Yes"/>
    <s v="Yes"/>
    <x v="0"/>
    <s v="Yes"/>
    <s v="Yes"/>
  </r>
  <r>
    <s v="TXN0145"/>
    <s v="CUST043"/>
    <n v="64278"/>
    <x v="51"/>
    <s v="Singapore"/>
    <x v="3"/>
    <s v="Yes"/>
    <s v="No"/>
    <x v="2"/>
    <s v="Yes"/>
    <s v="Yes"/>
  </r>
  <r>
    <s v="TXN0146"/>
    <s v="CUST049"/>
    <n v="71328"/>
    <x v="52"/>
    <s v="Singapore"/>
    <x v="5"/>
    <s v="Yes"/>
    <s v="No"/>
    <x v="1"/>
    <s v="No"/>
    <s v="Yes"/>
  </r>
  <r>
    <s v="TXN0147"/>
    <s v="CUST016"/>
    <n v="75046"/>
    <x v="53"/>
    <s v="Chennai"/>
    <x v="4"/>
    <s v="No"/>
    <s v="No"/>
    <x v="1"/>
    <s v="Yes"/>
    <s v="Yes"/>
  </r>
  <r>
    <s v="TXN0148"/>
    <s v="CUST031"/>
    <n v="92535"/>
    <x v="54"/>
    <s v="New York"/>
    <x v="2"/>
    <s v="Yes"/>
    <s v="Yes"/>
    <x v="2"/>
    <s v="No"/>
    <s v="Yes"/>
  </r>
  <r>
    <s v="TXN0149"/>
    <s v="CUST009"/>
    <n v="65936"/>
    <x v="55"/>
    <s v="Dubai"/>
    <x v="0"/>
    <s v="Yes"/>
    <s v="Yes"/>
    <x v="2"/>
    <s v="Yes"/>
    <s v="Yes"/>
  </r>
  <r>
    <s v="TXN0150"/>
    <s v="CUST030"/>
    <n v="2111"/>
    <x v="56"/>
    <s v="New York"/>
    <x v="2"/>
    <s v="Yes"/>
    <s v="Yes"/>
    <x v="1"/>
    <s v="Yes"/>
    <s v="Yes"/>
  </r>
  <r>
    <s v="TXN0151"/>
    <s v="CUST017"/>
    <n v="44475"/>
    <x v="57"/>
    <s v="New York"/>
    <x v="0"/>
    <s v="Yes"/>
    <s v="Yes"/>
    <x v="2"/>
    <s v="No"/>
    <s v="Yes"/>
  </r>
  <r>
    <s v="TXN0152"/>
    <s v="CUST035"/>
    <n v="49908"/>
    <x v="58"/>
    <s v="Singapore"/>
    <x v="6"/>
    <s v="Yes"/>
    <s v="No"/>
    <x v="0"/>
    <s v="No"/>
    <s v="No"/>
  </r>
  <r>
    <s v="TXN0153"/>
    <s v="CUST041"/>
    <n v="89805"/>
    <x v="59"/>
    <s v="Chennai"/>
    <x v="0"/>
    <s v="No"/>
    <s v="No"/>
    <x v="2"/>
    <s v="No"/>
    <s v="Yes"/>
  </r>
  <r>
    <s v="TXN0154"/>
    <s v="CUST049"/>
    <n v="83166"/>
    <x v="60"/>
    <s v="Singapore"/>
    <x v="2"/>
    <s v="Yes"/>
    <s v="No"/>
    <x v="0"/>
    <s v="Yes"/>
    <s v="Yes"/>
  </r>
  <r>
    <s v="TXN0155"/>
    <s v="CUST002"/>
    <n v="6128"/>
    <x v="61"/>
    <s v="Mumbai"/>
    <x v="7"/>
    <s v="No"/>
    <s v="No"/>
    <x v="2"/>
    <s v="No"/>
    <s v="No"/>
  </r>
  <r>
    <s v="TXN0156"/>
    <s v="CUST010"/>
    <n v="32107"/>
    <x v="62"/>
    <s v="New York"/>
    <x v="2"/>
    <s v="Yes"/>
    <s v="Yes"/>
    <x v="1"/>
    <s v="Yes"/>
    <s v="Yes"/>
  </r>
  <r>
    <s v="TXN0157"/>
    <s v="CUST040"/>
    <n v="50240"/>
    <x v="63"/>
    <s v="Chennai"/>
    <x v="3"/>
    <s v="No"/>
    <s v="No"/>
    <x v="0"/>
    <s v="Yes"/>
    <s v="Yes"/>
  </r>
  <r>
    <s v="TXN0158"/>
    <s v="CUST030"/>
    <n v="83711"/>
    <x v="64"/>
    <s v="Singapore"/>
    <x v="7"/>
    <s v="Yes"/>
    <s v="No"/>
    <x v="0"/>
    <s v="Yes"/>
    <s v="Yes"/>
  </r>
  <r>
    <s v="TXN0159"/>
    <s v="CUST030"/>
    <n v="37800"/>
    <x v="65"/>
    <s v="Bangalore"/>
    <x v="0"/>
    <s v="No"/>
    <s v="No"/>
    <x v="2"/>
    <s v="No"/>
    <s v="No"/>
  </r>
  <r>
    <s v="TXN0160"/>
    <s v="CUST038"/>
    <n v="39310"/>
    <x v="66"/>
    <s v="New York"/>
    <x v="7"/>
    <s v="Yes"/>
    <s v="Yes"/>
    <x v="2"/>
    <s v="No"/>
    <s v="Yes"/>
  </r>
  <r>
    <s v="TXN0161"/>
    <s v="CUST013"/>
    <n v="50522"/>
    <x v="67"/>
    <s v="Delhi"/>
    <x v="1"/>
    <s v="No"/>
    <s v="No"/>
    <x v="2"/>
    <s v="Yes"/>
    <s v="Yes"/>
  </r>
  <r>
    <s v="TXN0162"/>
    <s v="CUST037"/>
    <n v="38880"/>
    <x v="68"/>
    <s v="Lagos"/>
    <x v="6"/>
    <s v="Yes"/>
    <s v="Yes"/>
    <x v="0"/>
    <s v="Yes"/>
    <s v="Yes"/>
  </r>
  <r>
    <s v="TXN0163"/>
    <s v="CUST001"/>
    <n v="74277"/>
    <x v="69"/>
    <s v="Mumbai"/>
    <x v="3"/>
    <s v="No"/>
    <s v="No"/>
    <x v="2"/>
    <s v="Yes"/>
    <s v="Yes"/>
  </r>
  <r>
    <s v="TXN0164"/>
    <s v="CUST015"/>
    <n v="79669"/>
    <x v="70"/>
    <s v="Chennai"/>
    <x v="1"/>
    <s v="No"/>
    <s v="No"/>
    <x v="0"/>
    <s v="Yes"/>
    <s v="Yes"/>
  </r>
  <r>
    <s v="TXN0165"/>
    <s v="CUST049"/>
    <n v="94593"/>
    <x v="71"/>
    <s v="Bangalore"/>
    <x v="0"/>
    <s v="No"/>
    <s v="No"/>
    <x v="0"/>
    <s v="Yes"/>
    <s v="Yes"/>
  </r>
  <r>
    <s v="TXN0166"/>
    <s v="CUST020"/>
    <n v="57879"/>
    <x v="72"/>
    <s v="Dubai"/>
    <x v="2"/>
    <s v="Yes"/>
    <s v="Yes"/>
    <x v="1"/>
    <s v="No"/>
    <s v="Yes"/>
  </r>
  <r>
    <s v="TXN0167"/>
    <s v="CUST021"/>
    <n v="98073"/>
    <x v="73"/>
    <s v="Bangalore"/>
    <x v="1"/>
    <s v="No"/>
    <s v="No"/>
    <x v="1"/>
    <s v="Yes"/>
    <s v="Yes"/>
  </r>
  <r>
    <s v="TXN0168"/>
    <s v="CUST024"/>
    <n v="69679"/>
    <x v="74"/>
    <s v="Lagos"/>
    <x v="2"/>
    <s v="Yes"/>
    <s v="Yes"/>
    <x v="2"/>
    <s v="No"/>
    <s v="Yes"/>
  </r>
  <r>
    <s v="TXN0169"/>
    <s v="CUST031"/>
    <n v="38784"/>
    <x v="75"/>
    <s v="Delhi"/>
    <x v="3"/>
    <s v="No"/>
    <s v="No"/>
    <x v="1"/>
    <s v="No"/>
    <s v="No"/>
  </r>
  <r>
    <s v="TXN0170"/>
    <s v="CUST015"/>
    <n v="88747"/>
    <x v="76"/>
    <s v="New York"/>
    <x v="5"/>
    <s v="Yes"/>
    <s v="Yes"/>
    <x v="1"/>
    <s v="Yes"/>
    <s v="Yes"/>
  </r>
  <r>
    <s v="TXN0171"/>
    <s v="CUST001"/>
    <n v="34763"/>
    <x v="77"/>
    <s v="Delhi"/>
    <x v="3"/>
    <s v="No"/>
    <s v="No"/>
    <x v="2"/>
    <s v="No"/>
    <s v="No"/>
  </r>
  <r>
    <s v="TXN0172"/>
    <s v="CUST044"/>
    <n v="34462"/>
    <x v="78"/>
    <s v="New York"/>
    <x v="5"/>
    <s v="Yes"/>
    <s v="Yes"/>
    <x v="1"/>
    <s v="Yes"/>
    <s v="Yes"/>
  </r>
  <r>
    <s v="TXN0173"/>
    <s v="CUST031"/>
    <n v="3380"/>
    <x v="79"/>
    <s v="Dubai"/>
    <x v="1"/>
    <s v="Yes"/>
    <s v="Yes"/>
    <x v="0"/>
    <s v="Yes"/>
    <s v="Yes"/>
  </r>
  <r>
    <s v="TXN0174"/>
    <s v="CUST030"/>
    <n v="91991"/>
    <x v="80"/>
    <s v="New York"/>
    <x v="0"/>
    <s v="Yes"/>
    <s v="Yes"/>
    <x v="1"/>
    <s v="Yes"/>
    <s v="Yes"/>
  </r>
  <r>
    <s v="TXN0175"/>
    <s v="CUST003"/>
    <n v="39993"/>
    <x v="81"/>
    <s v="Delhi"/>
    <x v="0"/>
    <s v="No"/>
    <s v="No"/>
    <x v="1"/>
    <s v="No"/>
    <s v="No"/>
  </r>
  <r>
    <s v="TXN0176"/>
    <s v="CUST009"/>
    <n v="51040"/>
    <x v="82"/>
    <s v="Dubai"/>
    <x v="4"/>
    <s v="Yes"/>
    <s v="Yes"/>
    <x v="0"/>
    <s v="Yes"/>
    <s v="Yes"/>
  </r>
  <r>
    <s v="TXN0177"/>
    <s v="CUST010"/>
    <n v="54479"/>
    <x v="83"/>
    <s v="Delhi"/>
    <x v="3"/>
    <s v="No"/>
    <s v="No"/>
    <x v="0"/>
    <s v="Yes"/>
    <s v="Yes"/>
  </r>
  <r>
    <s v="TXN0178"/>
    <s v="CUST018"/>
    <n v="4388"/>
    <x v="84"/>
    <s v="Dubai"/>
    <x v="1"/>
    <s v="Yes"/>
    <s v="Yes"/>
    <x v="2"/>
    <s v="Yes"/>
    <s v="Yes"/>
  </r>
  <r>
    <s v="TXN0179"/>
    <s v="CUST016"/>
    <n v="47637"/>
    <x v="85"/>
    <s v="Dubai"/>
    <x v="5"/>
    <s v="Yes"/>
    <s v="Yes"/>
    <x v="1"/>
    <s v="Yes"/>
    <s v="Yes"/>
  </r>
  <r>
    <s v="TXN0180"/>
    <s v="CUST013"/>
    <n v="16111"/>
    <x v="86"/>
    <s v="Delhi"/>
    <x v="1"/>
    <s v="No"/>
    <s v="No"/>
    <x v="0"/>
    <s v="No"/>
    <s v="No"/>
  </r>
  <r>
    <s v="TXN0181"/>
    <s v="CUST002"/>
    <n v="6729"/>
    <x v="87"/>
    <s v="Chennai"/>
    <x v="2"/>
    <s v="No"/>
    <s v="No"/>
    <x v="0"/>
    <s v="No"/>
    <s v="Yes"/>
  </r>
  <r>
    <s v="TXN0182"/>
    <s v="CUST049"/>
    <n v="72741"/>
    <x v="88"/>
    <s v="Chennai"/>
    <x v="1"/>
    <s v="No"/>
    <s v="No"/>
    <x v="2"/>
    <s v="Yes"/>
    <s v="Yes"/>
  </r>
  <r>
    <s v="TXN0183"/>
    <s v="CUST039"/>
    <n v="471"/>
    <x v="89"/>
    <s v="Bangalore"/>
    <x v="2"/>
    <s v="No"/>
    <s v="No"/>
    <x v="0"/>
    <s v="No"/>
    <s v="Yes"/>
  </r>
  <r>
    <s v="TXN0184"/>
    <s v="CUST012"/>
    <n v="14508"/>
    <x v="90"/>
    <s v="Mumbai"/>
    <x v="2"/>
    <s v="No"/>
    <s v="No"/>
    <x v="1"/>
    <s v="No"/>
    <s v="No"/>
  </r>
  <r>
    <s v="TXN0185"/>
    <s v="CUST016"/>
    <n v="77282"/>
    <x v="91"/>
    <s v="Mumbai"/>
    <x v="2"/>
    <s v="No"/>
    <s v="No"/>
    <x v="2"/>
    <s v="Yes"/>
    <s v="Yes"/>
  </r>
  <r>
    <s v="TXN0186"/>
    <s v="CUST048"/>
    <n v="55276"/>
    <x v="92"/>
    <s v="Delhi"/>
    <x v="0"/>
    <s v="No"/>
    <s v="No"/>
    <x v="2"/>
    <s v="Yes"/>
    <s v="Yes"/>
  </r>
  <r>
    <s v="TXN0187"/>
    <s v="CUST024"/>
    <n v="67371"/>
    <x v="93"/>
    <s v="Delhi"/>
    <x v="3"/>
    <s v="No"/>
    <s v="No"/>
    <x v="0"/>
    <s v="Yes"/>
    <s v="Yes"/>
  </r>
  <r>
    <s v="TXN0188"/>
    <s v="CUST040"/>
    <n v="5783"/>
    <x v="94"/>
    <s v="Lagos"/>
    <x v="3"/>
    <s v="Yes"/>
    <s v="Yes"/>
    <x v="0"/>
    <s v="No"/>
    <s v="Yes"/>
  </r>
  <r>
    <s v="TXN0189"/>
    <s v="CUST004"/>
    <n v="62881"/>
    <x v="95"/>
    <s v="New York"/>
    <x v="0"/>
    <s v="Yes"/>
    <s v="Yes"/>
    <x v="2"/>
    <s v="Yes"/>
    <s v="Yes"/>
  </r>
  <r>
    <s v="TXN0190"/>
    <s v="CUST029"/>
    <n v="9732"/>
    <x v="96"/>
    <s v="Dubai"/>
    <x v="2"/>
    <s v="Yes"/>
    <s v="Yes"/>
    <x v="1"/>
    <s v="Yes"/>
    <s v="Yes"/>
  </r>
  <r>
    <s v="TXN0191"/>
    <s v="CUST040"/>
    <n v="83078"/>
    <x v="97"/>
    <s v="Dubai"/>
    <x v="4"/>
    <s v="Yes"/>
    <s v="Yes"/>
    <x v="0"/>
    <s v="Yes"/>
    <s v="Yes"/>
  </r>
  <r>
    <s v="TXN0192"/>
    <s v="CUST030"/>
    <n v="66363"/>
    <x v="98"/>
    <s v="New York"/>
    <x v="0"/>
    <s v="Yes"/>
    <s v="Yes"/>
    <x v="0"/>
    <s v="Yes"/>
    <s v="Yes"/>
  </r>
  <r>
    <s v="TXN0193"/>
    <s v="CUST042"/>
    <n v="85416"/>
    <x v="99"/>
    <s v="Chennai"/>
    <x v="4"/>
    <s v="No"/>
    <s v="No"/>
    <x v="2"/>
    <s v="No"/>
    <s v="Yes"/>
  </r>
  <r>
    <s v="TXN0194"/>
    <s v="CUST027"/>
    <n v="44524"/>
    <x v="100"/>
    <s v="New York"/>
    <x v="4"/>
    <s v="Yes"/>
    <s v="Yes"/>
    <x v="0"/>
    <s v="Yes"/>
    <s v="Yes"/>
  </r>
  <r>
    <s v="TXN0195"/>
    <s v="CUST028"/>
    <n v="41063"/>
    <x v="101"/>
    <s v="Lagos"/>
    <x v="5"/>
    <s v="Yes"/>
    <s v="Yes"/>
    <x v="1"/>
    <s v="Yes"/>
    <s v="Yes"/>
  </r>
  <r>
    <s v="TXN0196"/>
    <s v="CUST031"/>
    <n v="8899"/>
    <x v="102"/>
    <s v="Delhi"/>
    <x v="0"/>
    <s v="No"/>
    <s v="No"/>
    <x v="2"/>
    <s v="Yes"/>
    <s v="Yes"/>
  </r>
  <r>
    <s v="TXN0197"/>
    <s v="CUST048"/>
    <n v="48943"/>
    <x v="103"/>
    <s v="Mumbai"/>
    <x v="5"/>
    <s v="No"/>
    <s v="No"/>
    <x v="0"/>
    <s v="Yes"/>
    <s v="Yes"/>
  </r>
  <r>
    <s v="TXN0198"/>
    <s v="CUST023"/>
    <n v="87307"/>
    <x v="104"/>
    <s v="Mumbai"/>
    <x v="7"/>
    <s v="No"/>
    <s v="No"/>
    <x v="0"/>
    <s v="Yes"/>
    <s v="Yes"/>
  </r>
  <r>
    <s v="TXN0199"/>
    <s v="CUST007"/>
    <n v="75848"/>
    <x v="105"/>
    <s v="Chennai"/>
    <x v="2"/>
    <s v="No"/>
    <s v="No"/>
    <x v="0"/>
    <s v="Yes"/>
    <s v="Yes"/>
  </r>
  <r>
    <s v="TXN0200"/>
    <s v="CUST007"/>
    <n v="45990"/>
    <x v="106"/>
    <s v="Dubai"/>
    <x v="0"/>
    <s v="Yes"/>
    <s v="Yes"/>
    <x v="2"/>
    <s v="Yes"/>
    <s v="Yes"/>
  </r>
  <r>
    <s v="TXN0201"/>
    <s v="CUST028"/>
    <n v="73626"/>
    <x v="107"/>
    <s v="Mumbai"/>
    <x v="7"/>
    <s v="No"/>
    <s v="No"/>
    <x v="1"/>
    <s v="Yes"/>
    <s v="Yes"/>
  </r>
  <r>
    <s v="TXN0202"/>
    <s v="CUST045"/>
    <n v="40599"/>
    <x v="108"/>
    <s v="Dubai"/>
    <x v="6"/>
    <s v="Yes"/>
    <s v="Yes"/>
    <x v="1"/>
    <s v="No"/>
    <s v="Yes"/>
  </r>
  <r>
    <s v="TXN0203"/>
    <s v="CUST037"/>
    <n v="86259"/>
    <x v="41"/>
    <s v="Delhi"/>
    <x v="2"/>
    <s v="No"/>
    <s v="No"/>
    <x v="0"/>
    <s v="Yes"/>
    <s v="Yes"/>
  </r>
  <r>
    <s v="TXN0204"/>
    <s v="CUST002"/>
    <n v="12126"/>
    <x v="109"/>
    <s v="Chennai"/>
    <x v="4"/>
    <s v="No"/>
    <s v="No"/>
    <x v="2"/>
    <s v="No"/>
    <s v="No"/>
  </r>
  <r>
    <s v="TXN0205"/>
    <s v="CUST011"/>
    <n v="48603"/>
    <x v="110"/>
    <s v="Dubai"/>
    <x v="0"/>
    <s v="Yes"/>
    <s v="Yes"/>
    <x v="1"/>
    <s v="Yes"/>
    <s v="Yes"/>
  </r>
  <r>
    <s v="TXN0206"/>
    <s v="CUST049"/>
    <n v="81081"/>
    <x v="111"/>
    <s v="Delhi"/>
    <x v="7"/>
    <s v="No"/>
    <s v="No"/>
    <x v="2"/>
    <s v="Yes"/>
    <s v="Yes"/>
  </r>
  <r>
    <s v="TXN0207"/>
    <s v="CUST032"/>
    <n v="79670"/>
    <x v="112"/>
    <s v="New York"/>
    <x v="7"/>
    <s v="Yes"/>
    <s v="Yes"/>
    <x v="1"/>
    <s v="Yes"/>
    <s v="Yes"/>
  </r>
  <r>
    <s v="TXN0208"/>
    <s v="CUST008"/>
    <n v="45342"/>
    <x v="113"/>
    <s v="Delhi"/>
    <x v="7"/>
    <s v="No"/>
    <s v="No"/>
    <x v="0"/>
    <s v="No"/>
    <s v="No"/>
  </r>
  <r>
    <s v="TXN0209"/>
    <s v="CUST032"/>
    <n v="69166"/>
    <x v="114"/>
    <s v="Lagos"/>
    <x v="6"/>
    <s v="Yes"/>
    <s v="Yes"/>
    <x v="1"/>
    <s v="Yes"/>
    <s v="Yes"/>
  </r>
  <r>
    <s v="TXN0210"/>
    <s v="CUST039"/>
    <n v="7280"/>
    <x v="115"/>
    <s v="Chennai"/>
    <x v="7"/>
    <s v="No"/>
    <s v="No"/>
    <x v="1"/>
    <s v="Yes"/>
    <s v="Yes"/>
  </r>
  <r>
    <s v="TXN0211"/>
    <s v="CUST049"/>
    <n v="33591"/>
    <x v="116"/>
    <s v="Dubai"/>
    <x v="0"/>
    <s v="Yes"/>
    <s v="Yes"/>
    <x v="1"/>
    <s v="Yes"/>
    <s v="Yes"/>
  </r>
  <r>
    <s v="TXN0212"/>
    <s v="CUST028"/>
    <n v="23128"/>
    <x v="117"/>
    <s v="New York"/>
    <x v="1"/>
    <s v="Yes"/>
    <s v="Yes"/>
    <x v="0"/>
    <s v="Yes"/>
    <s v="Yes"/>
  </r>
  <r>
    <s v="TXN0213"/>
    <s v="CUST043"/>
    <n v="46521"/>
    <x v="118"/>
    <s v="New York"/>
    <x v="6"/>
    <s v="Yes"/>
    <s v="Yes"/>
    <x v="2"/>
    <s v="Yes"/>
    <s v="Yes"/>
  </r>
  <r>
    <s v="TXN0214"/>
    <s v="CUST005"/>
    <n v="41133"/>
    <x v="5"/>
    <s v="New York"/>
    <x v="4"/>
    <s v="Yes"/>
    <s v="Yes"/>
    <x v="0"/>
    <s v="Yes"/>
    <s v="Yes"/>
  </r>
  <r>
    <s v="TXN0215"/>
    <s v="CUST019"/>
    <n v="15196"/>
    <x v="119"/>
    <s v="Mumbai"/>
    <x v="5"/>
    <s v="No"/>
    <s v="No"/>
    <x v="1"/>
    <s v="No"/>
    <s v="Yes"/>
  </r>
  <r>
    <s v="TXN0216"/>
    <s v="CUST040"/>
    <n v="60405"/>
    <x v="120"/>
    <s v="Dubai"/>
    <x v="0"/>
    <s v="Yes"/>
    <s v="Yes"/>
    <x v="2"/>
    <s v="No"/>
    <s v="Yes"/>
  </r>
  <r>
    <s v="TXN0217"/>
    <s v="CUST016"/>
    <n v="57204"/>
    <x v="121"/>
    <s v="New York"/>
    <x v="0"/>
    <s v="Yes"/>
    <s v="Yes"/>
    <x v="2"/>
    <s v="No"/>
    <s v="Yes"/>
  </r>
  <r>
    <s v="TXN0218"/>
    <s v="CUST048"/>
    <n v="44600"/>
    <x v="122"/>
    <s v="Dubai"/>
    <x v="2"/>
    <s v="Yes"/>
    <s v="Yes"/>
    <x v="1"/>
    <s v="Yes"/>
    <s v="Yes"/>
  </r>
  <r>
    <s v="TXN0219"/>
    <s v="CUST008"/>
    <n v="69647"/>
    <x v="123"/>
    <s v="Chennai"/>
    <x v="5"/>
    <s v="No"/>
    <s v="No"/>
    <x v="2"/>
    <s v="Yes"/>
    <s v="Yes"/>
  </r>
  <r>
    <s v="TXN0220"/>
    <s v="CUST042"/>
    <n v="19458"/>
    <x v="124"/>
    <s v="Delhi"/>
    <x v="2"/>
    <s v="No"/>
    <s v="No"/>
    <x v="2"/>
    <s v="No"/>
    <s v="No"/>
  </r>
  <r>
    <s v="TXN0221"/>
    <s v="CUST039"/>
    <n v="20136"/>
    <x v="125"/>
    <s v="Delhi"/>
    <x v="2"/>
    <s v="No"/>
    <s v="No"/>
    <x v="0"/>
    <s v="No"/>
    <s v="No"/>
  </r>
  <r>
    <s v="TXN0222"/>
    <s v="CUST049"/>
    <n v="73989"/>
    <x v="126"/>
    <s v="Singapore"/>
    <x v="5"/>
    <s v="Yes"/>
    <s v="No"/>
    <x v="0"/>
    <s v="Yes"/>
    <s v="Yes"/>
  </r>
  <r>
    <s v="TXN0223"/>
    <s v="CUST029"/>
    <n v="9050"/>
    <x v="127"/>
    <s v="Singapore"/>
    <x v="7"/>
    <s v="Yes"/>
    <s v="No"/>
    <x v="2"/>
    <s v="No"/>
    <s v="No"/>
  </r>
  <r>
    <s v="TXN0224"/>
    <s v="CUST023"/>
    <n v="66597"/>
    <x v="128"/>
    <s v="Lagos"/>
    <x v="3"/>
    <s v="Yes"/>
    <s v="Yes"/>
    <x v="2"/>
    <s v="Yes"/>
    <s v="Yes"/>
  </r>
  <r>
    <s v="TXN0225"/>
    <s v="CUST024"/>
    <n v="37727"/>
    <x v="129"/>
    <s v="Delhi"/>
    <x v="4"/>
    <s v="No"/>
    <s v="No"/>
    <x v="2"/>
    <s v="Yes"/>
    <s v="Yes"/>
  </r>
  <r>
    <s v="TXN0226"/>
    <s v="CUST048"/>
    <n v="5476"/>
    <x v="130"/>
    <s v="Chennai"/>
    <x v="5"/>
    <s v="No"/>
    <s v="No"/>
    <x v="0"/>
    <s v="No"/>
    <s v="No"/>
  </r>
  <r>
    <s v="TXN0227"/>
    <s v="CUST010"/>
    <n v="8209"/>
    <x v="131"/>
    <s v="Delhi"/>
    <x v="5"/>
    <s v="No"/>
    <s v="No"/>
    <x v="0"/>
    <s v="No"/>
    <s v="No"/>
  </r>
  <r>
    <s v="TXN0228"/>
    <s v="CUST042"/>
    <n v="22717"/>
    <x v="132"/>
    <s v="Chennai"/>
    <x v="3"/>
    <s v="No"/>
    <s v="No"/>
    <x v="2"/>
    <s v="Yes"/>
    <s v="Yes"/>
  </r>
  <r>
    <s v="TXN0229"/>
    <s v="CUST040"/>
    <n v="20907"/>
    <x v="133"/>
    <s v="Dubai"/>
    <x v="7"/>
    <s v="Yes"/>
    <s v="Yes"/>
    <x v="2"/>
    <s v="Yes"/>
    <s v="Yes"/>
  </r>
  <r>
    <s v="TXN0230"/>
    <s v="CUST022"/>
    <n v="89084"/>
    <x v="134"/>
    <s v="Mumbai"/>
    <x v="5"/>
    <s v="No"/>
    <s v="No"/>
    <x v="1"/>
    <s v="Yes"/>
    <s v="Yes"/>
  </r>
  <r>
    <s v="TXN0231"/>
    <s v="CUST036"/>
    <n v="89016"/>
    <x v="135"/>
    <s v="Lagos"/>
    <x v="7"/>
    <s v="Yes"/>
    <s v="Yes"/>
    <x v="0"/>
    <s v="No"/>
    <s v="Yes"/>
  </r>
  <r>
    <s v="TXN0232"/>
    <s v="CUST039"/>
    <n v="19809"/>
    <x v="136"/>
    <s v="Delhi"/>
    <x v="2"/>
    <s v="No"/>
    <s v="No"/>
    <x v="2"/>
    <s v="No"/>
    <s v="No"/>
  </r>
  <r>
    <s v="TXN0233"/>
    <s v="CUST042"/>
    <n v="91651"/>
    <x v="137"/>
    <s v="New York"/>
    <x v="2"/>
    <s v="Yes"/>
    <s v="Yes"/>
    <x v="0"/>
    <s v="Yes"/>
    <s v="Yes"/>
  </r>
  <r>
    <s v="TXN0234"/>
    <s v="CUST006"/>
    <n v="40677"/>
    <x v="138"/>
    <s v="New York"/>
    <x v="5"/>
    <s v="Yes"/>
    <s v="Yes"/>
    <x v="1"/>
    <s v="Yes"/>
    <s v="Yes"/>
  </r>
  <r>
    <s v="TXN0235"/>
    <s v="CUST048"/>
    <n v="89938"/>
    <x v="139"/>
    <s v="Delhi"/>
    <x v="4"/>
    <s v="No"/>
    <s v="No"/>
    <x v="0"/>
    <s v="Yes"/>
    <s v="Yes"/>
  </r>
  <r>
    <s v="TXN0236"/>
    <s v="CUST024"/>
    <n v="40583"/>
    <x v="140"/>
    <s v="Chennai"/>
    <x v="5"/>
    <s v="No"/>
    <s v="No"/>
    <x v="2"/>
    <s v="No"/>
    <s v="No"/>
  </r>
  <r>
    <s v="TXN0002"/>
    <s v="CUST007"/>
    <n v="88796"/>
    <x v="141"/>
    <s v="Delhi"/>
    <x v="4"/>
    <s v="No"/>
    <s v="No"/>
    <x v="1"/>
    <s v="Yes"/>
    <s v="Yes"/>
  </r>
  <r>
    <s v="TXN0237"/>
    <s v="CUST009"/>
    <n v="20408"/>
    <x v="142"/>
    <s v="Lagos"/>
    <x v="0"/>
    <s v="Yes"/>
    <s v="Yes"/>
    <x v="0"/>
    <s v="Yes"/>
    <s v="Yes"/>
  </r>
  <r>
    <s v="TXN0003"/>
    <s v="CUST014"/>
    <n v="30595"/>
    <x v="143"/>
    <s v="Mumbai"/>
    <x v="1"/>
    <s v="No"/>
    <s v="No"/>
    <x v="0"/>
    <s v="No"/>
    <s v="No"/>
  </r>
  <r>
    <s v="TXN0238"/>
    <s v="CUST048"/>
    <n v="69113"/>
    <x v="144"/>
    <s v="Dubai"/>
    <x v="2"/>
    <s v="Yes"/>
    <s v="Yes"/>
    <x v="0"/>
    <s v="Yes"/>
    <s v="Yes"/>
  </r>
  <r>
    <s v="TXN0239"/>
    <s v="CUST011"/>
    <n v="23803"/>
    <x v="145"/>
    <s v="Bangalore"/>
    <x v="3"/>
    <s v="No"/>
    <s v="No"/>
    <x v="1"/>
    <s v="No"/>
    <s v="No"/>
  </r>
  <r>
    <s v="TXN0240"/>
    <s v="CUST044"/>
    <n v="94417"/>
    <x v="146"/>
    <s v="Singapore"/>
    <x v="7"/>
    <s v="Yes"/>
    <s v="No"/>
    <x v="0"/>
    <s v="Yes"/>
    <s v="Yes"/>
  </r>
  <r>
    <s v="TXN0004"/>
    <s v="CUST035"/>
    <n v="55087"/>
    <x v="147"/>
    <s v="Singapore"/>
    <x v="7"/>
    <s v="Yes"/>
    <s v="No"/>
    <x v="1"/>
    <s v="Yes"/>
    <s v="Yes"/>
  </r>
  <r>
    <s v="TXN0241"/>
    <s v="CUST015"/>
    <n v="70093"/>
    <x v="148"/>
    <s v="Lagos"/>
    <x v="3"/>
    <s v="Yes"/>
    <s v="Yes"/>
    <x v="1"/>
    <s v="Yes"/>
    <s v="Yes"/>
  </r>
  <r>
    <s v="TXN0242"/>
    <s v="CUST037"/>
    <n v="57849"/>
    <x v="149"/>
    <s v="Lagos"/>
    <x v="4"/>
    <s v="Yes"/>
    <s v="Yes"/>
    <x v="0"/>
    <s v="Yes"/>
    <s v="Yes"/>
  </r>
  <r>
    <s v="TXN0005"/>
    <s v="CUST011"/>
    <n v="91606"/>
    <x v="150"/>
    <s v="Dubai"/>
    <x v="7"/>
    <s v="Yes"/>
    <s v="Yes"/>
    <x v="1"/>
    <s v="Yes"/>
    <s v="Yes"/>
  </r>
  <r>
    <s v="TXN0006"/>
    <s v="CUST049"/>
    <n v="44218"/>
    <x v="151"/>
    <s v="Delhi"/>
    <x v="4"/>
    <s v="No"/>
    <s v="No"/>
    <x v="1"/>
    <s v="Yes"/>
    <s v="Yes"/>
  </r>
  <r>
    <s v="TXN0007"/>
    <s v="CUST023"/>
    <n v="79231"/>
    <x v="152"/>
    <s v="Mumbai"/>
    <x v="3"/>
    <s v="No"/>
    <s v="No"/>
    <x v="0"/>
    <s v="Yes"/>
    <s v="Yes"/>
  </r>
  <r>
    <s v="TXN0008"/>
    <s v="CUST025"/>
    <n v="10428"/>
    <x v="153"/>
    <s v="Lagos"/>
    <x v="5"/>
    <s v="Yes"/>
    <s v="Yes"/>
    <x v="0"/>
    <s v="Yes"/>
    <s v="Yes"/>
  </r>
  <r>
    <s v="TXN0009"/>
    <s v="CUST005"/>
    <n v="6106"/>
    <x v="154"/>
    <s v="Chennai"/>
    <x v="7"/>
    <s v="No"/>
    <s v="No"/>
    <x v="1"/>
    <s v="No"/>
    <s v="No"/>
  </r>
  <r>
    <s v="TXN0010"/>
    <s v="CUST007"/>
    <n v="49923"/>
    <x v="155"/>
    <s v="Singapore"/>
    <x v="5"/>
    <s v="Yes"/>
    <s v="No"/>
    <x v="1"/>
    <s v="No"/>
    <s v="No"/>
  </r>
  <r>
    <s v="TXN0011"/>
    <s v="CUST014"/>
    <n v="87941"/>
    <x v="156"/>
    <s v="Delhi"/>
    <x v="2"/>
    <s v="No"/>
    <s v="No"/>
    <x v="0"/>
    <s v="Yes"/>
    <s v="Yes"/>
  </r>
  <r>
    <s v="TXN0243"/>
    <s v="CUST011"/>
    <n v="26274"/>
    <x v="157"/>
    <s v="Bangalore"/>
    <x v="7"/>
    <s v="No"/>
    <s v="No"/>
    <x v="1"/>
    <s v="No"/>
    <s v="No"/>
  </r>
  <r>
    <s v="TXN0244"/>
    <s v="CUST024"/>
    <n v="72784"/>
    <x v="158"/>
    <s v="Delhi"/>
    <x v="7"/>
    <s v="No"/>
    <s v="No"/>
    <x v="1"/>
    <s v="Yes"/>
    <s v="Yes"/>
  </r>
  <r>
    <s v="TXN0245"/>
    <s v="CUST018"/>
    <n v="58993"/>
    <x v="159"/>
    <s v="Bangalore"/>
    <x v="4"/>
    <s v="No"/>
    <s v="No"/>
    <x v="1"/>
    <s v="No"/>
    <s v="Yes"/>
  </r>
  <r>
    <s v="TXN0246"/>
    <s v="CUST015"/>
    <n v="59230"/>
    <x v="160"/>
    <s v="Mumbai"/>
    <x v="4"/>
    <s v="No"/>
    <s v="No"/>
    <x v="1"/>
    <s v="Yes"/>
    <s v="Yes"/>
  </r>
  <r>
    <s v="TXN0247"/>
    <s v="CUST024"/>
    <n v="31003"/>
    <x v="161"/>
    <s v="Delhi"/>
    <x v="5"/>
    <s v="No"/>
    <s v="No"/>
    <x v="1"/>
    <s v="Yes"/>
    <s v="No"/>
  </r>
  <r>
    <s v="TXN0248"/>
    <s v="CUST007"/>
    <n v="93777"/>
    <x v="162"/>
    <s v="Dubai"/>
    <x v="2"/>
    <s v="Yes"/>
    <s v="Yes"/>
    <x v="1"/>
    <s v="Yes"/>
    <s v="Yes"/>
  </r>
  <r>
    <s v="TXN0249"/>
    <s v="CUST031"/>
    <n v="91335"/>
    <x v="163"/>
    <s v="Singapore"/>
    <x v="3"/>
    <s v="Yes"/>
    <s v="No"/>
    <x v="0"/>
    <s v="Yes"/>
    <s v="Yes"/>
  </r>
  <r>
    <s v="TXN0012"/>
    <s v="CUST011"/>
    <n v="60689"/>
    <x v="164"/>
    <s v="Lagos"/>
    <x v="1"/>
    <s v="Yes"/>
    <s v="Yes"/>
    <x v="0"/>
    <s v="Yes"/>
    <s v="Yes"/>
  </r>
  <r>
    <s v="TXN0013"/>
    <s v="CUST050"/>
    <n v="7431"/>
    <x v="165"/>
    <s v="Mumbai"/>
    <x v="5"/>
    <s v="No"/>
    <s v="No"/>
    <x v="2"/>
    <s v="No"/>
    <s v="No"/>
  </r>
  <r>
    <s v="TXN0014"/>
    <s v="CUST014"/>
    <n v="74441"/>
    <x v="166"/>
    <s v="Chennai"/>
    <x v="3"/>
    <s v="No"/>
    <s v="No"/>
    <x v="2"/>
    <s v="No"/>
    <s v="Yes"/>
  </r>
  <r>
    <s v="TXN0015"/>
    <s v="CUST042"/>
    <n v="60242"/>
    <x v="167"/>
    <s v="Lagos"/>
    <x v="2"/>
    <s v="Yes"/>
    <s v="Yes"/>
    <x v="1"/>
    <s v="Yes"/>
    <s v="Yes"/>
  </r>
  <r>
    <s v="TXN0016"/>
    <s v="CUST035"/>
    <n v="34538"/>
    <x v="78"/>
    <s v="New York"/>
    <x v="4"/>
    <s v="Yes"/>
    <s v="Yes"/>
    <x v="2"/>
    <s v="Yes"/>
    <s v="Yes"/>
  </r>
  <r>
    <s v="TXN0017"/>
    <s v="CUST009"/>
    <n v="66884"/>
    <x v="168"/>
    <s v="Delhi"/>
    <x v="6"/>
    <s v="No"/>
    <s v="No"/>
    <x v="1"/>
    <s v="Yes"/>
    <s v="Yes"/>
  </r>
  <r>
    <s v="TXN0018"/>
    <s v="CUST011"/>
    <n v="89292"/>
    <x v="169"/>
    <s v="Delhi"/>
    <x v="4"/>
    <s v="No"/>
    <s v="No"/>
    <x v="2"/>
    <s v="Yes"/>
    <s v="Yes"/>
  </r>
  <r>
    <s v="TXN0019"/>
    <s v="CUST030"/>
    <n v="69452"/>
    <x v="170"/>
    <s v="Mumbai"/>
    <x v="0"/>
    <s v="No"/>
    <s v="No"/>
    <x v="0"/>
    <s v="No"/>
    <s v="Yes"/>
  </r>
  <r>
    <s v="TXN0020"/>
    <s v="CUST049"/>
    <n v="35073"/>
    <x v="171"/>
    <s v="Dubai"/>
    <x v="0"/>
    <s v="Yes"/>
    <s v="Yes"/>
    <x v="2"/>
    <s v="Yes"/>
    <s v="Yes"/>
  </r>
  <r>
    <s v="TXN0021"/>
    <s v="CUST030"/>
    <n v="525"/>
    <x v="172"/>
    <s v="Bangalore"/>
    <x v="0"/>
    <s v="No"/>
    <s v="No"/>
    <x v="0"/>
    <s v="No"/>
    <s v="No"/>
  </r>
  <r>
    <s v="TXN0022"/>
    <s v="CUST041"/>
    <n v="66640"/>
    <x v="173"/>
    <s v="Chennai"/>
    <x v="2"/>
    <s v="No"/>
    <s v="No"/>
    <x v="2"/>
    <s v="Yes"/>
    <s v="Yes"/>
  </r>
  <r>
    <s v="TXN0023"/>
    <s v="CUST035"/>
    <n v="69614"/>
    <x v="174"/>
    <s v="Dubai"/>
    <x v="3"/>
    <s v="Yes"/>
    <s v="Yes"/>
    <x v="1"/>
    <s v="Yes"/>
    <s v="Yes"/>
  </r>
  <r>
    <s v="TXN0024"/>
    <s v="CUST024"/>
    <n v="40406"/>
    <x v="45"/>
    <s v="Mumbai"/>
    <x v="1"/>
    <s v="No"/>
    <s v="No"/>
    <x v="0"/>
    <s v="No"/>
    <s v="No"/>
  </r>
  <r>
    <s v="TXN0025"/>
    <s v="CUST006"/>
    <n v="96032"/>
    <x v="175"/>
    <s v="Delhi"/>
    <x v="2"/>
    <s v="No"/>
    <s v="No"/>
    <x v="1"/>
    <s v="Yes"/>
    <s v="Yes"/>
  </r>
  <r>
    <s v="TXN0026"/>
    <s v="CUST036"/>
    <n v="21743"/>
    <x v="176"/>
    <s v="New York"/>
    <x v="1"/>
    <s v="Yes"/>
    <s v="Yes"/>
    <x v="0"/>
    <s v="Yes"/>
    <s v="Yes"/>
  </r>
  <r>
    <s v="TXN0027"/>
    <s v="CUST045"/>
    <n v="26465"/>
    <x v="110"/>
    <s v="New York"/>
    <x v="5"/>
    <s v="Yes"/>
    <s v="Yes"/>
    <x v="2"/>
    <s v="No"/>
    <s v="Yes"/>
  </r>
  <r>
    <s v="TXN0028"/>
    <s v="CUST029"/>
    <n v="15960"/>
    <x v="177"/>
    <s v="Chennai"/>
    <x v="0"/>
    <s v="No"/>
    <s v="No"/>
    <x v="2"/>
    <s v="Yes"/>
    <s v="Yes"/>
  </r>
  <r>
    <s v="TXN0029"/>
    <s v="CUST036"/>
    <n v="30261"/>
    <x v="178"/>
    <s v="Chennai"/>
    <x v="6"/>
    <s v="No"/>
    <s v="No"/>
    <x v="1"/>
    <s v="No"/>
    <s v="No"/>
  </r>
  <r>
    <s v="TXN0030"/>
    <s v="CUST004"/>
    <n v="30107"/>
    <x v="179"/>
    <s v="Mumbai"/>
    <x v="5"/>
    <s v="No"/>
    <s v="No"/>
    <x v="1"/>
    <s v="Yes"/>
    <s v="Yes"/>
  </r>
  <r>
    <s v="TXN0031"/>
    <s v="CUST018"/>
    <n v="87784"/>
    <x v="180"/>
    <s v="Chennai"/>
    <x v="2"/>
    <s v="No"/>
    <s v="No"/>
    <x v="0"/>
    <s v="No"/>
    <s v="Yes"/>
  </r>
  <r>
    <s v="TXN0032"/>
    <s v="CUST037"/>
    <n v="75625"/>
    <x v="181"/>
    <s v="Chennai"/>
    <x v="3"/>
    <s v="No"/>
    <s v="No"/>
    <x v="2"/>
    <s v="Yes"/>
    <s v="Yes"/>
  </r>
  <r>
    <s v="TXN0033"/>
    <s v="CUST007"/>
    <n v="86474"/>
    <x v="182"/>
    <s v="Dubai"/>
    <x v="4"/>
    <s v="Yes"/>
    <s v="Yes"/>
    <x v="2"/>
    <s v="Yes"/>
    <s v="Yes"/>
  </r>
  <r>
    <s v="TXN0034"/>
    <s v="CUST047"/>
    <n v="7200"/>
    <x v="183"/>
    <s v="Delhi"/>
    <x v="6"/>
    <s v="No"/>
    <s v="No"/>
    <x v="2"/>
    <s v="No"/>
    <s v="No"/>
  </r>
  <r>
    <s v="TXN0035"/>
    <s v="CUST007"/>
    <n v="32691"/>
    <x v="184"/>
    <s v="Chennai"/>
    <x v="3"/>
    <s v="No"/>
    <s v="No"/>
    <x v="1"/>
    <s v="No"/>
    <s v="No"/>
  </r>
  <r>
    <s v="TXN0036"/>
    <s v="CUST018"/>
    <n v="60737"/>
    <x v="185"/>
    <s v="Delhi"/>
    <x v="3"/>
    <s v="No"/>
    <s v="No"/>
    <x v="0"/>
    <s v="Yes"/>
    <s v="Yes"/>
  </r>
  <r>
    <s v="TXN0037"/>
    <s v="CUST042"/>
    <n v="70955"/>
    <x v="186"/>
    <s v="Delhi"/>
    <x v="1"/>
    <s v="No"/>
    <s v="No"/>
    <x v="1"/>
    <s v="Yes"/>
    <s v="Yes"/>
  </r>
  <r>
    <s v="TXN0038"/>
    <s v="CUST031"/>
    <n v="28116"/>
    <x v="187"/>
    <s v="Mumbai"/>
    <x v="2"/>
    <s v="No"/>
    <s v="No"/>
    <x v="2"/>
    <s v="Yes"/>
    <s v="No"/>
  </r>
  <r>
    <s v="TXN0039"/>
    <s v="CUST025"/>
    <n v="34860"/>
    <x v="86"/>
    <s v="Lagos"/>
    <x v="4"/>
    <s v="Yes"/>
    <s v="Yes"/>
    <x v="0"/>
    <s v="No"/>
    <s v="Yes"/>
  </r>
  <r>
    <s v="TXN0040"/>
    <s v="CUST036"/>
    <n v="86852"/>
    <x v="188"/>
    <s v="Bangalore"/>
    <x v="1"/>
    <s v="No"/>
    <s v="No"/>
    <x v="2"/>
    <s v="Yes"/>
    <s v="Yes"/>
  </r>
  <r>
    <s v="TXN0041"/>
    <s v="CUST004"/>
    <n v="76014"/>
    <x v="189"/>
    <s v="Mumbai"/>
    <x v="5"/>
    <s v="No"/>
    <s v="No"/>
    <x v="1"/>
    <s v="Yes"/>
    <s v="Yes"/>
  </r>
  <r>
    <s v="TXN0042"/>
    <s v="CUST031"/>
    <n v="66009"/>
    <x v="62"/>
    <s v="Bangalore"/>
    <x v="6"/>
    <s v="No"/>
    <s v="No"/>
    <x v="0"/>
    <s v="Yes"/>
    <s v="Yes"/>
  </r>
  <r>
    <s v="TXN0043"/>
    <s v="CUST012"/>
    <n v="9081"/>
    <x v="190"/>
    <s v="Delhi"/>
    <x v="1"/>
    <s v="No"/>
    <s v="No"/>
    <x v="2"/>
    <s v="No"/>
    <s v="No"/>
  </r>
  <r>
    <s v="TXN0044"/>
    <s v="CUST037"/>
    <n v="32371"/>
    <x v="191"/>
    <s v="Mumbai"/>
    <x v="0"/>
    <s v="No"/>
    <s v="No"/>
    <x v="2"/>
    <s v="No"/>
    <s v="No"/>
  </r>
  <r>
    <s v="TXN0045"/>
    <s v="CUST037"/>
    <n v="68622"/>
    <x v="192"/>
    <s v="Lagos"/>
    <x v="1"/>
    <s v="Yes"/>
    <s v="Yes"/>
    <x v="0"/>
    <s v="Yes"/>
    <s v="Yes"/>
  </r>
  <r>
    <s v="TXN0046"/>
    <s v="CUST016"/>
    <n v="34914"/>
    <x v="193"/>
    <s v="Bangalore"/>
    <x v="7"/>
    <s v="No"/>
    <s v="No"/>
    <x v="2"/>
    <s v="No"/>
    <s v="No"/>
  </r>
  <r>
    <s v="TXN0047"/>
    <s v="CUST049"/>
    <n v="9608"/>
    <x v="194"/>
    <s v="Singapore"/>
    <x v="0"/>
    <s v="Yes"/>
    <s v="No"/>
    <x v="1"/>
    <s v="Yes"/>
    <s v="Yes"/>
  </r>
  <r>
    <s v="TXN0048"/>
    <s v="CUST033"/>
    <n v="34860"/>
    <x v="195"/>
    <s v="Dubai"/>
    <x v="0"/>
    <s v="Yes"/>
    <s v="Yes"/>
    <x v="1"/>
    <s v="Yes"/>
    <s v="Yes"/>
  </r>
  <r>
    <s v="TXN0049"/>
    <s v="CUST011"/>
    <n v="57533"/>
    <x v="196"/>
    <s v="Lagos"/>
    <x v="6"/>
    <s v="Yes"/>
    <s v="Yes"/>
    <x v="0"/>
    <s v="No"/>
    <s v="Yes"/>
  </r>
  <r>
    <s v="TXN0050"/>
    <s v="CUST020"/>
    <n v="87051"/>
    <x v="197"/>
    <s v="Bangalore"/>
    <x v="7"/>
    <s v="No"/>
    <s v="No"/>
    <x v="1"/>
    <s v="No"/>
    <s v="Yes"/>
  </r>
  <r>
    <s v="TXN0051"/>
    <s v="CUST048"/>
    <n v="72612"/>
    <x v="198"/>
    <s v="Lagos"/>
    <x v="7"/>
    <s v="Yes"/>
    <s v="Yes"/>
    <x v="0"/>
    <s v="Yes"/>
    <s v="Yes"/>
  </r>
  <r>
    <s v="TXN0052"/>
    <s v="CUST022"/>
    <n v="26785"/>
    <x v="199"/>
    <s v="Lagos"/>
    <x v="3"/>
    <s v="Yes"/>
    <s v="Yes"/>
    <x v="2"/>
    <s v="No"/>
    <s v="Yes"/>
  </r>
  <r>
    <s v="TXN0053"/>
    <s v="CUST004"/>
    <n v="12197"/>
    <x v="200"/>
    <s v="New York"/>
    <x v="7"/>
    <s v="Yes"/>
    <s v="Yes"/>
    <x v="1"/>
    <s v="Yes"/>
    <s v="Yes"/>
  </r>
  <r>
    <s v="TXN0054"/>
    <s v="CUST050"/>
    <n v="17246"/>
    <x v="201"/>
    <s v="Lagos"/>
    <x v="2"/>
    <s v="Yes"/>
    <s v="Yes"/>
    <x v="0"/>
    <s v="Yes"/>
    <s v="Yes"/>
  </r>
  <r>
    <s v="TXN0055"/>
    <s v="CUST046"/>
    <n v="56157"/>
    <x v="202"/>
    <s v="Mumbai"/>
    <x v="0"/>
    <s v="No"/>
    <s v="No"/>
    <x v="1"/>
    <s v="No"/>
    <s v="Yes"/>
  </r>
  <r>
    <s v="TXN0056"/>
    <s v="CUST045"/>
    <n v="19636"/>
    <x v="203"/>
    <s v="Mumbai"/>
    <x v="5"/>
    <s v="No"/>
    <s v="No"/>
    <x v="0"/>
    <s v="No"/>
    <s v="No"/>
  </r>
  <r>
    <s v="TXN0057"/>
    <s v="CUST028"/>
    <n v="16804"/>
    <x v="204"/>
    <s v="Lagos"/>
    <x v="5"/>
    <s v="Yes"/>
    <s v="Yes"/>
    <x v="1"/>
    <s v="No"/>
    <s v="Yes"/>
  </r>
  <r>
    <s v="TXN0058"/>
    <s v="CUST014"/>
    <n v="89499"/>
    <x v="185"/>
    <s v="Delhi"/>
    <x v="5"/>
    <s v="No"/>
    <s v="No"/>
    <x v="0"/>
    <s v="No"/>
    <s v="Yes"/>
  </r>
  <r>
    <s v="TXN0059"/>
    <s v="CUST027"/>
    <n v="81451"/>
    <x v="205"/>
    <s v="Chennai"/>
    <x v="2"/>
    <s v="No"/>
    <s v="No"/>
    <x v="1"/>
    <s v="No"/>
    <s v="Yes"/>
  </r>
  <r>
    <s v="TXN0060"/>
    <s v="CUST002"/>
    <n v="23609"/>
    <x v="206"/>
    <s v="New York"/>
    <x v="1"/>
    <s v="Yes"/>
    <s v="Yes"/>
    <x v="2"/>
    <s v="Yes"/>
    <s v="Yes"/>
  </r>
  <r>
    <s v="TXN0061"/>
    <s v="CUST045"/>
    <n v="14268"/>
    <x v="207"/>
    <s v="Mumbai"/>
    <x v="3"/>
    <s v="No"/>
    <s v="No"/>
    <x v="1"/>
    <s v="No"/>
    <s v="No"/>
  </r>
  <r>
    <s v="TXN0062"/>
    <s v="CUST030"/>
    <n v="45930"/>
    <x v="29"/>
    <s v="Chennai"/>
    <x v="1"/>
    <s v="No"/>
    <s v="No"/>
    <x v="1"/>
    <s v="No"/>
    <s v="Yes"/>
  </r>
  <r>
    <s v="TXN0063"/>
    <s v="CUST026"/>
    <n v="43125"/>
    <x v="208"/>
    <s v="Delhi"/>
    <x v="7"/>
    <s v="No"/>
    <s v="No"/>
    <x v="2"/>
    <s v="No"/>
    <s v="No"/>
  </r>
  <r>
    <s v="TXN0064"/>
    <s v="CUST026"/>
    <n v="89165"/>
    <x v="77"/>
    <s v="Dubai"/>
    <x v="6"/>
    <s v="Yes"/>
    <s v="Yes"/>
    <x v="1"/>
    <s v="No"/>
    <s v="Yes"/>
  </r>
  <r>
    <s v="TXN0065"/>
    <s v="CUST017"/>
    <n v="23505"/>
    <x v="209"/>
    <s v="Lagos"/>
    <x v="6"/>
    <s v="Yes"/>
    <s v="Yes"/>
    <x v="1"/>
    <s v="Yes"/>
    <s v="Yes"/>
  </r>
  <r>
    <s v="TXN0066"/>
    <s v="CUST023"/>
    <n v="95591"/>
    <x v="210"/>
    <s v="New York"/>
    <x v="0"/>
    <s v="Yes"/>
    <s v="Yes"/>
    <x v="2"/>
    <s v="No"/>
    <s v="Yes"/>
  </r>
  <r>
    <s v="TXN0067"/>
    <s v="CUST013"/>
    <n v="33486"/>
    <x v="211"/>
    <s v="New York"/>
    <x v="6"/>
    <s v="Yes"/>
    <s v="Yes"/>
    <x v="0"/>
    <s v="No"/>
    <s v="Yes"/>
  </r>
  <r>
    <s v="TXN0068"/>
    <s v="CUST035"/>
    <n v="90127"/>
    <x v="212"/>
    <s v="Chennai"/>
    <x v="5"/>
    <s v="No"/>
    <s v="No"/>
    <x v="2"/>
    <s v="Yes"/>
    <s v="Yes"/>
  </r>
  <r>
    <s v="TXN0069"/>
    <s v="CUST043"/>
    <n v="43379"/>
    <x v="57"/>
    <s v="Dubai"/>
    <x v="0"/>
    <s v="Yes"/>
    <s v="Yes"/>
    <x v="0"/>
    <s v="No"/>
    <s v="Yes"/>
  </r>
  <r>
    <s v="TXN0070"/>
    <s v="CUST033"/>
    <n v="40638"/>
    <x v="213"/>
    <s v="New York"/>
    <x v="5"/>
    <s v="Yes"/>
    <s v="Yes"/>
    <x v="2"/>
    <s v="Yes"/>
    <s v="Yes"/>
  </r>
  <r>
    <s v="TXN0071"/>
    <s v="CUST036"/>
    <n v="16783"/>
    <x v="184"/>
    <s v="New York"/>
    <x v="4"/>
    <s v="Yes"/>
    <s v="Yes"/>
    <x v="0"/>
    <s v="Yes"/>
    <s v="Yes"/>
  </r>
  <r>
    <s v="TXN0072"/>
    <s v="CUST012"/>
    <n v="80776"/>
    <x v="35"/>
    <s v="Lagos"/>
    <x v="4"/>
    <s v="Yes"/>
    <s v="Yes"/>
    <x v="0"/>
    <s v="No"/>
    <s v="Yes"/>
  </r>
  <r>
    <s v="TXN0073"/>
    <s v="CUST020"/>
    <n v="37706"/>
    <x v="214"/>
    <s v="New York"/>
    <x v="5"/>
    <s v="Yes"/>
    <s v="Yes"/>
    <x v="2"/>
    <s v="Yes"/>
    <s v="Yes"/>
  </r>
  <r>
    <s v="TXN0074"/>
    <s v="CUST044"/>
    <n v="28110"/>
    <x v="215"/>
    <s v="Singapore"/>
    <x v="2"/>
    <s v="Yes"/>
    <s v="No"/>
    <x v="0"/>
    <s v="No"/>
    <s v="No"/>
  </r>
  <r>
    <s v="TXN0075"/>
    <s v="CUST033"/>
    <n v="87112"/>
    <x v="216"/>
    <s v="Dubai"/>
    <x v="0"/>
    <s v="Yes"/>
    <s v="Yes"/>
    <x v="1"/>
    <s v="Yes"/>
    <s v="Yes"/>
  </r>
  <r>
    <s v="TXN0076"/>
    <s v="CUST015"/>
    <n v="26200"/>
    <x v="217"/>
    <s v="Mumbai"/>
    <x v="6"/>
    <s v="No"/>
    <s v="No"/>
    <x v="1"/>
    <s v="No"/>
    <s v="No"/>
  </r>
  <r>
    <s v="TXN0077"/>
    <s v="CUST040"/>
    <n v="9645"/>
    <x v="218"/>
    <s v="New York"/>
    <x v="1"/>
    <s v="Yes"/>
    <s v="Yes"/>
    <x v="0"/>
    <s v="Yes"/>
    <s v="Yes"/>
  </r>
  <r>
    <s v="TXN0078"/>
    <s v="CUST032"/>
    <n v="52483"/>
    <x v="219"/>
    <s v="Bangalore"/>
    <x v="6"/>
    <s v="No"/>
    <s v="No"/>
    <x v="1"/>
    <s v="Yes"/>
    <s v="Yes"/>
  </r>
  <r>
    <s v="TXN0079"/>
    <s v="CUST015"/>
    <n v="23153"/>
    <x v="220"/>
    <s v="Singapore"/>
    <x v="6"/>
    <s v="Yes"/>
    <s v="No"/>
    <x v="0"/>
    <s v="No"/>
    <s v="No"/>
  </r>
  <r>
    <s v="TXN0080"/>
    <s v="CUST008"/>
    <n v="59929"/>
    <x v="221"/>
    <s v="Singapore"/>
    <x v="5"/>
    <s v="Yes"/>
    <s v="No"/>
    <x v="2"/>
    <s v="Yes"/>
    <s v="Yes"/>
  </r>
  <r>
    <s v="TXN0081"/>
    <s v="CUST047"/>
    <n v="66262"/>
    <x v="222"/>
    <s v="Singapore"/>
    <x v="2"/>
    <s v="Yes"/>
    <s v="No"/>
    <x v="0"/>
    <s v="No"/>
    <s v="Yes"/>
  </r>
  <r>
    <s v="TXN0082"/>
    <s v="CUST029"/>
    <n v="34072"/>
    <x v="223"/>
    <s v="Lagos"/>
    <x v="3"/>
    <s v="Yes"/>
    <s v="Yes"/>
    <x v="0"/>
    <s v="Yes"/>
    <s v="Yes"/>
  </r>
  <r>
    <s v="TXN0083"/>
    <s v="CUST029"/>
    <n v="10255"/>
    <x v="224"/>
    <s v="Chennai"/>
    <x v="7"/>
    <s v="No"/>
    <s v="No"/>
    <x v="2"/>
    <s v="No"/>
    <s v="No"/>
  </r>
  <r>
    <s v="TXN0084"/>
    <s v="CUST035"/>
    <n v="10661"/>
    <x v="225"/>
    <s v="Bangalore"/>
    <x v="1"/>
    <s v="No"/>
    <s v="No"/>
    <x v="2"/>
    <s v="Yes"/>
    <s v="Yes"/>
  </r>
  <r>
    <s v="TXN0085"/>
    <s v="CUST046"/>
    <n v="28143"/>
    <x v="226"/>
    <s v="New York"/>
    <x v="4"/>
    <s v="Yes"/>
    <s v="Yes"/>
    <x v="2"/>
    <s v="Yes"/>
    <s v="Yes"/>
  </r>
  <r>
    <s v="TXN0086"/>
    <s v="CUST027"/>
    <n v="8261"/>
    <x v="227"/>
    <s v="New York"/>
    <x v="4"/>
    <s v="Yes"/>
    <s v="Yes"/>
    <x v="0"/>
    <s v="No"/>
    <s v="Yes"/>
  </r>
  <r>
    <s v="TXN0087"/>
    <s v="CUST002"/>
    <n v="75556"/>
    <x v="228"/>
    <s v="Singapore"/>
    <x v="6"/>
    <s v="Yes"/>
    <s v="No"/>
    <x v="2"/>
    <s v="Yes"/>
    <s v="Yes"/>
  </r>
  <r>
    <s v="TXN0088"/>
    <s v="CUST025"/>
    <n v="55021"/>
    <x v="229"/>
    <s v="Chennai"/>
    <x v="3"/>
    <s v="No"/>
    <s v="No"/>
    <x v="1"/>
    <s v="Yes"/>
    <s v="Yes"/>
  </r>
  <r>
    <s v="TXN0089"/>
    <s v="CUST032"/>
    <n v="3904"/>
    <x v="230"/>
    <s v="Dubai"/>
    <x v="4"/>
    <s v="Yes"/>
    <s v="Yes"/>
    <x v="0"/>
    <s v="Yes"/>
    <s v="Yes"/>
  </r>
  <r>
    <s v="TXN0090"/>
    <s v="CUST030"/>
    <n v="16828"/>
    <x v="231"/>
    <s v="Mumbai"/>
    <x v="4"/>
    <s v="No"/>
    <s v="No"/>
    <x v="0"/>
    <s v="No"/>
    <s v="No"/>
  </r>
  <r>
    <s v="TXN0091"/>
    <s v="CUST002"/>
    <n v="11103"/>
    <x v="232"/>
    <s v="New York"/>
    <x v="2"/>
    <s v="Yes"/>
    <s v="Yes"/>
    <x v="2"/>
    <s v="Yes"/>
    <s v="Yes"/>
  </r>
  <r>
    <s v="TXN0092"/>
    <s v="CUST017"/>
    <n v="49789"/>
    <x v="233"/>
    <s v="Chennai"/>
    <x v="3"/>
    <s v="No"/>
    <s v="No"/>
    <x v="2"/>
    <s v="No"/>
    <s v="No"/>
  </r>
  <r>
    <s v="TXN0093"/>
    <s v="CUST025"/>
    <n v="36571"/>
    <x v="234"/>
    <s v="Lagos"/>
    <x v="0"/>
    <s v="Yes"/>
    <s v="Yes"/>
    <x v="2"/>
    <s v="Yes"/>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s v="Flipkart"/>
    <s v="POS"/>
    <n v="2"/>
    <n v="2"/>
    <n v="100"/>
  </r>
  <r>
    <x v="1"/>
    <s v="eBay"/>
    <s v="Web"/>
    <n v="1"/>
    <n v="1"/>
    <n v="100"/>
  </r>
  <r>
    <x v="2"/>
    <s v="Paytm"/>
    <s v="Web"/>
    <n v="3"/>
    <n v="0"/>
    <n v="0"/>
  </r>
  <r>
    <x v="0"/>
    <s v="Nykaa"/>
    <s v="POS"/>
    <n v="3"/>
    <n v="2"/>
    <n v="66.67"/>
  </r>
  <r>
    <x v="3"/>
    <s v="Paytm"/>
    <s v="Mobile"/>
    <n v="3"/>
    <n v="0"/>
    <n v="0"/>
  </r>
  <r>
    <x v="4"/>
    <s v="Zomato"/>
    <s v="POS"/>
    <n v="5"/>
    <n v="4"/>
    <n v="80"/>
  </r>
  <r>
    <x v="2"/>
    <s v="Swiggy"/>
    <s v="POS"/>
    <n v="3"/>
    <n v="2"/>
    <n v="66.67"/>
  </r>
  <r>
    <x v="5"/>
    <s v="Amazon"/>
    <s v="Mobile"/>
    <n v="1"/>
    <n v="0"/>
    <n v="0"/>
  </r>
  <r>
    <x v="6"/>
    <s v="Paytm"/>
    <s v="Mobile"/>
    <n v="1"/>
    <n v="1"/>
    <n v="100"/>
  </r>
  <r>
    <x v="6"/>
    <s v="Nykaa"/>
    <s v="Mobile"/>
    <n v="4"/>
    <n v="2"/>
    <n v="50"/>
  </r>
  <r>
    <x v="0"/>
    <s v="Flipkart"/>
    <s v="Mobile"/>
    <n v="3"/>
    <n v="1"/>
    <n v="33.33"/>
  </r>
  <r>
    <x v="4"/>
    <s v="Swiggy"/>
    <s v="Web"/>
    <n v="4"/>
    <n v="4"/>
    <n v="100"/>
  </r>
  <r>
    <x v="0"/>
    <s v="Swiggy"/>
    <s v="Mobile"/>
    <n v="4"/>
    <n v="2"/>
    <n v="50"/>
  </r>
  <r>
    <x v="2"/>
    <s v="eBay"/>
    <s v="Web"/>
    <n v="1"/>
    <n v="1"/>
    <n v="100"/>
  </r>
  <r>
    <x v="1"/>
    <s v="eBay"/>
    <s v="Mobile"/>
    <n v="1"/>
    <n v="1"/>
    <n v="100"/>
  </r>
  <r>
    <x v="5"/>
    <s v="Nykaa"/>
    <s v="POS"/>
    <n v="1"/>
    <n v="1"/>
    <n v="100"/>
  </r>
  <r>
    <x v="5"/>
    <s v="Swiggy"/>
    <s v="POS"/>
    <n v="1"/>
    <n v="1"/>
    <n v="100"/>
  </r>
  <r>
    <x v="3"/>
    <s v="eBay"/>
    <s v="Mobile"/>
    <n v="3"/>
    <n v="1"/>
    <n v="33.33"/>
  </r>
  <r>
    <x v="0"/>
    <s v="eBay"/>
    <s v="POS"/>
    <n v="2"/>
    <n v="2"/>
    <n v="100"/>
  </r>
  <r>
    <x v="1"/>
    <s v="Flipkart"/>
    <s v="Web"/>
    <n v="1"/>
    <n v="1"/>
    <n v="100"/>
  </r>
  <r>
    <x v="2"/>
    <s v="Paytm"/>
    <s v="Mobile"/>
    <n v="3"/>
    <n v="3"/>
    <n v="100"/>
  </r>
  <r>
    <x v="7"/>
    <s v="Nykaa"/>
    <s v="Web"/>
    <n v="2"/>
    <n v="0"/>
    <n v="0"/>
  </r>
  <r>
    <x v="3"/>
    <s v="Flipkart"/>
    <s v="Mobile"/>
    <n v="3"/>
    <n v="2"/>
    <n v="66.67"/>
  </r>
  <r>
    <x v="3"/>
    <s v="Zomato"/>
    <s v="POS"/>
    <n v="2"/>
    <n v="1"/>
    <n v="50"/>
  </r>
  <r>
    <x v="4"/>
    <s v="Nykaa"/>
    <s v="Mobile"/>
    <n v="1"/>
    <n v="1"/>
    <n v="100"/>
  </r>
  <r>
    <x v="2"/>
    <s v="Flipkart"/>
    <s v="Web"/>
    <n v="2"/>
    <n v="1"/>
    <n v="50"/>
  </r>
  <r>
    <x v="7"/>
    <s v="eBay"/>
    <s v="Web"/>
    <n v="2"/>
    <n v="2"/>
    <n v="100"/>
  </r>
  <r>
    <x v="6"/>
    <s v="Flipkart"/>
    <s v="POS"/>
    <n v="1"/>
    <n v="1"/>
    <n v="100"/>
  </r>
  <r>
    <x v="0"/>
    <s v="Zomato"/>
    <s v="Web"/>
    <n v="2"/>
    <n v="2"/>
    <n v="100"/>
  </r>
  <r>
    <x v="7"/>
    <s v="Flipkart"/>
    <s v="Web"/>
    <n v="1"/>
    <n v="0"/>
    <n v="0"/>
  </r>
  <r>
    <x v="1"/>
    <s v="Nykaa"/>
    <s v="Web"/>
    <n v="2"/>
    <n v="2"/>
    <n v="100"/>
  </r>
  <r>
    <x v="1"/>
    <s v="Nykaa"/>
    <s v="Mobile"/>
    <n v="3"/>
    <n v="2"/>
    <n v="66.67"/>
  </r>
  <r>
    <x v="1"/>
    <s v="Amazon"/>
    <s v="Web"/>
    <n v="3"/>
    <n v="3"/>
    <n v="100"/>
  </r>
  <r>
    <x v="2"/>
    <s v="AliPay"/>
    <s v="POS"/>
    <n v="2"/>
    <n v="2"/>
    <n v="100"/>
  </r>
  <r>
    <x v="6"/>
    <s v="AliPay"/>
    <s v="Web"/>
    <n v="2"/>
    <n v="1"/>
    <n v="50"/>
  </r>
  <r>
    <x v="3"/>
    <s v="Nykaa"/>
    <s v="Mobile"/>
    <n v="2"/>
    <n v="1"/>
    <n v="50"/>
  </r>
  <r>
    <x v="7"/>
    <s v="Swiggy"/>
    <s v="Mobile"/>
    <n v="1"/>
    <n v="1"/>
    <n v="100"/>
  </r>
  <r>
    <x v="2"/>
    <s v="Nykaa"/>
    <s v="Web"/>
    <n v="2"/>
    <n v="1"/>
    <n v="50"/>
  </r>
  <r>
    <x v="2"/>
    <s v="Nykaa"/>
    <s v="Mobile"/>
    <n v="2"/>
    <n v="1"/>
    <n v="50"/>
  </r>
  <r>
    <x v="6"/>
    <s v="Nykaa"/>
    <s v="Web"/>
    <n v="2"/>
    <n v="1"/>
    <n v="50"/>
  </r>
  <r>
    <x v="7"/>
    <s v="AliPay"/>
    <s v="POS"/>
    <n v="1"/>
    <n v="1"/>
    <n v="100"/>
  </r>
  <r>
    <x v="3"/>
    <s v="Nykaa"/>
    <s v="Web"/>
    <n v="2"/>
    <n v="0"/>
    <n v="0"/>
  </r>
  <r>
    <x v="1"/>
    <s v="Zomato"/>
    <s v="Mobile"/>
    <n v="1"/>
    <n v="0"/>
    <n v="0"/>
  </r>
  <r>
    <x v="7"/>
    <s v="Zomato"/>
    <s v="Web"/>
    <n v="2"/>
    <n v="0"/>
    <n v="0"/>
  </r>
  <r>
    <x v="3"/>
    <s v="AliPay"/>
    <s v="Mobile"/>
    <n v="3"/>
    <n v="2"/>
    <n v="66.67"/>
  </r>
  <r>
    <x v="1"/>
    <s v="AliPay"/>
    <s v="POS"/>
    <n v="3"/>
    <n v="2"/>
    <n v="66.67"/>
  </r>
  <r>
    <x v="6"/>
    <s v="Swiggy"/>
    <s v="Web"/>
    <n v="2"/>
    <n v="0"/>
    <n v="0"/>
  </r>
  <r>
    <x v="4"/>
    <s v="Paytm"/>
    <s v="Mobile"/>
    <n v="2"/>
    <n v="1"/>
    <n v="50"/>
  </r>
  <r>
    <x v="5"/>
    <s v="Flipkart"/>
    <s v="Mobile"/>
    <n v="4"/>
    <n v="3"/>
    <n v="75"/>
  </r>
  <r>
    <x v="4"/>
    <s v="Paytm"/>
    <s v="Web"/>
    <n v="2"/>
    <n v="2"/>
    <n v="100"/>
  </r>
  <r>
    <x v="4"/>
    <s v="Flipkart"/>
    <s v="Mobile"/>
    <n v="4"/>
    <n v="1"/>
    <n v="25"/>
  </r>
  <r>
    <x v="6"/>
    <s v="Amazon"/>
    <s v="POS"/>
    <n v="2"/>
    <n v="0"/>
    <n v="0"/>
  </r>
  <r>
    <x v="6"/>
    <s v="Paytm"/>
    <s v="POS"/>
    <n v="3"/>
    <n v="1"/>
    <n v="33.33"/>
  </r>
  <r>
    <x v="2"/>
    <s v="AliPay"/>
    <s v="Mobile"/>
    <n v="1"/>
    <n v="0"/>
    <n v="0"/>
  </r>
  <r>
    <x v="6"/>
    <s v="AliPay"/>
    <s v="POS"/>
    <n v="2"/>
    <n v="2"/>
    <n v="100"/>
  </r>
  <r>
    <x v="7"/>
    <s v="Flipkart"/>
    <s v="Mobile"/>
    <n v="1"/>
    <n v="0"/>
    <n v="0"/>
  </r>
  <r>
    <x v="4"/>
    <s v="AliPay"/>
    <s v="Mobile"/>
    <n v="1"/>
    <n v="0"/>
    <n v="0"/>
  </r>
  <r>
    <x v="1"/>
    <s v="Amazon"/>
    <s v="POS"/>
    <n v="2"/>
    <n v="1"/>
    <n v="50"/>
  </r>
  <r>
    <x v="7"/>
    <s v="Flipkart"/>
    <s v="POS"/>
    <n v="2"/>
    <n v="1"/>
    <n v="50"/>
  </r>
  <r>
    <x v="5"/>
    <s v="Paytm"/>
    <s v="Web"/>
    <n v="4"/>
    <n v="3"/>
    <n v="75"/>
  </r>
  <r>
    <x v="1"/>
    <s v="Paytm"/>
    <s v="Mobile"/>
    <n v="1"/>
    <n v="0"/>
    <n v="0"/>
  </r>
  <r>
    <x v="5"/>
    <s v="eBay"/>
    <s v="POS"/>
    <n v="1"/>
    <n v="1"/>
    <n v="100"/>
  </r>
  <r>
    <x v="4"/>
    <s v="Flipkart"/>
    <s v="Web"/>
    <n v="1"/>
    <n v="1"/>
    <n v="100"/>
  </r>
  <r>
    <x v="3"/>
    <s v="Flipkart"/>
    <s v="Web"/>
    <n v="1"/>
    <n v="0"/>
    <n v="0"/>
  </r>
  <r>
    <x v="5"/>
    <s v="Zomato"/>
    <s v="POS"/>
    <n v="3"/>
    <n v="3"/>
    <n v="100"/>
  </r>
  <r>
    <x v="3"/>
    <s v="Nykaa"/>
    <s v="POS"/>
    <n v="3"/>
    <n v="3"/>
    <n v="100"/>
  </r>
  <r>
    <x v="5"/>
    <s v="eBay"/>
    <s v="Mobile"/>
    <n v="1"/>
    <n v="1"/>
    <n v="100"/>
  </r>
  <r>
    <x v="5"/>
    <s v="Swiggy"/>
    <s v="Web"/>
    <n v="1"/>
    <n v="1"/>
    <n v="100"/>
  </r>
  <r>
    <x v="3"/>
    <s v="eBay"/>
    <s v="POS"/>
    <n v="1"/>
    <n v="0"/>
    <n v="0"/>
  </r>
  <r>
    <x v="0"/>
    <s v="Paytm"/>
    <s v="POS"/>
    <n v="3"/>
    <n v="1"/>
    <n v="33.33"/>
  </r>
  <r>
    <x v="0"/>
    <s v="eBay"/>
    <s v="Mobile"/>
    <n v="1"/>
    <n v="1"/>
    <n v="100"/>
  </r>
  <r>
    <x v="7"/>
    <s v="Paytm"/>
    <s v="POS"/>
    <n v="1"/>
    <n v="0"/>
    <n v="0"/>
  </r>
  <r>
    <x v="1"/>
    <s v="Nykaa"/>
    <s v="POS"/>
    <n v="2"/>
    <n v="1"/>
    <n v="50"/>
  </r>
  <r>
    <x v="4"/>
    <s v="Flipkart"/>
    <s v="POS"/>
    <n v="1"/>
    <n v="1"/>
    <n v="100"/>
  </r>
  <r>
    <x v="0"/>
    <s v="Zomato"/>
    <s v="Mobile"/>
    <n v="2"/>
    <n v="0"/>
    <n v="0"/>
  </r>
  <r>
    <x v="1"/>
    <s v="Swiggy"/>
    <s v="Web"/>
    <n v="2"/>
    <n v="1"/>
    <n v="50"/>
  </r>
  <r>
    <x v="2"/>
    <s v="AliPay"/>
    <s v="Web"/>
    <n v="1"/>
    <n v="1"/>
    <n v="100"/>
  </r>
  <r>
    <x v="5"/>
    <s v="Amazon"/>
    <s v="Web"/>
    <n v="2"/>
    <n v="0"/>
    <n v="0"/>
  </r>
  <r>
    <x v="3"/>
    <s v="Paytm"/>
    <s v="POS"/>
    <n v="3"/>
    <n v="2"/>
    <n v="66.67"/>
  </r>
  <r>
    <x v="5"/>
    <s v="Flipkart"/>
    <s v="Web"/>
    <n v="4"/>
    <n v="4"/>
    <n v="100"/>
  </r>
  <r>
    <x v="4"/>
    <s v="AliPay"/>
    <s v="Web"/>
    <n v="2"/>
    <n v="2"/>
    <n v="100"/>
  </r>
  <r>
    <x v="3"/>
    <s v="AliPay"/>
    <s v="POS"/>
    <n v="1"/>
    <n v="0"/>
    <n v="0"/>
  </r>
  <r>
    <x v="0"/>
    <s v="AliPay"/>
    <s v="Web"/>
    <n v="2"/>
    <n v="1"/>
    <n v="50"/>
  </r>
  <r>
    <x v="4"/>
    <s v="eBay"/>
    <s v="POS"/>
    <n v="3"/>
    <n v="3"/>
    <n v="100"/>
  </r>
  <r>
    <x v="4"/>
    <s v="Amazon"/>
    <s v="Mobile"/>
    <n v="1"/>
    <n v="1"/>
    <n v="100"/>
  </r>
  <r>
    <x v="2"/>
    <s v="Swiggy"/>
    <s v="Web"/>
    <n v="4"/>
    <n v="3"/>
    <n v="75"/>
  </r>
  <r>
    <x v="6"/>
    <s v="Swiggy"/>
    <s v="POS"/>
    <n v="1"/>
    <n v="1"/>
    <n v="100"/>
  </r>
  <r>
    <x v="6"/>
    <s v="AliPay"/>
    <s v="Mobile"/>
    <n v="1"/>
    <n v="0"/>
    <n v="0"/>
  </r>
  <r>
    <x v="3"/>
    <s v="Zomato"/>
    <s v="Mobile"/>
    <n v="2"/>
    <n v="2"/>
    <n v="100"/>
  </r>
  <r>
    <x v="0"/>
    <s v="Swiggy"/>
    <s v="POS"/>
    <n v="1"/>
    <n v="0"/>
    <n v="0"/>
  </r>
  <r>
    <x v="3"/>
    <s v="Swiggy"/>
    <s v="POS"/>
    <n v="2"/>
    <n v="0"/>
    <n v="0"/>
  </r>
  <r>
    <x v="0"/>
    <s v="Nykaa"/>
    <s v="Mobile"/>
    <n v="4"/>
    <n v="2"/>
    <n v="50"/>
  </r>
  <r>
    <x v="5"/>
    <s v="AliPay"/>
    <s v="Mobile"/>
    <n v="1"/>
    <n v="1"/>
    <n v="100"/>
  </r>
  <r>
    <x v="4"/>
    <s v="Paytm"/>
    <s v="POS"/>
    <n v="1"/>
    <n v="1"/>
    <n v="100"/>
  </r>
  <r>
    <x v="3"/>
    <s v="Zomato"/>
    <s v="Web"/>
    <n v="2"/>
    <n v="2"/>
    <n v="100"/>
  </r>
  <r>
    <x v="1"/>
    <s v="Flipkart"/>
    <s v="POS"/>
    <n v="1"/>
    <n v="1"/>
    <n v="100"/>
  </r>
  <r>
    <x v="2"/>
    <s v="eBay"/>
    <s v="POS"/>
    <n v="2"/>
    <n v="0"/>
    <n v="0"/>
  </r>
  <r>
    <x v="5"/>
    <s v="Paytm"/>
    <s v="POS"/>
    <n v="1"/>
    <n v="1"/>
    <n v="100"/>
  </r>
  <r>
    <x v="1"/>
    <s v="Zomato"/>
    <s v="POS"/>
    <n v="3"/>
    <n v="1"/>
    <n v="33.33"/>
  </r>
  <r>
    <x v="5"/>
    <s v="AliPay"/>
    <s v="Web"/>
    <n v="1"/>
    <n v="1"/>
    <n v="100"/>
  </r>
  <r>
    <x v="2"/>
    <s v="Nykaa"/>
    <s v="POS"/>
    <n v="1"/>
    <n v="1"/>
    <n v="100"/>
  </r>
  <r>
    <x v="1"/>
    <s v="Swiggy"/>
    <s v="POS"/>
    <n v="1"/>
    <n v="1"/>
    <n v="100"/>
  </r>
  <r>
    <x v="7"/>
    <s v="AliPay"/>
    <s v="Web"/>
    <n v="2"/>
    <n v="0"/>
    <n v="0"/>
  </r>
  <r>
    <x v="3"/>
    <s v="AliPay"/>
    <s v="Web"/>
    <n v="1"/>
    <n v="1"/>
    <n v="100"/>
  </r>
  <r>
    <x v="2"/>
    <s v="Zomato"/>
    <s v="Web"/>
    <n v="1"/>
    <n v="1"/>
    <n v="100"/>
  </r>
  <r>
    <x v="3"/>
    <s v="Swiggy"/>
    <s v="Web"/>
    <n v="1"/>
    <n v="1"/>
    <n v="100"/>
  </r>
  <r>
    <x v="6"/>
    <s v="Nykaa"/>
    <s v="POS"/>
    <n v="1"/>
    <n v="1"/>
    <n v="100"/>
  </r>
  <r>
    <x v="1"/>
    <s v="eBay"/>
    <s v="POS"/>
    <n v="2"/>
    <n v="2"/>
    <n v="100"/>
  </r>
  <r>
    <x v="2"/>
    <s v="Swiggy"/>
    <s v="Mobile"/>
    <n v="1"/>
    <n v="0"/>
    <n v="0"/>
  </r>
  <r>
    <x v="1"/>
    <s v="Paytm"/>
    <s v="Web"/>
    <n v="1"/>
    <n v="1"/>
    <n v="100"/>
  </r>
  <r>
    <x v="4"/>
    <s v="Zomato"/>
    <s v="Mobile"/>
    <n v="2"/>
    <n v="2"/>
    <n v="100"/>
  </r>
  <r>
    <x v="3"/>
    <s v="Amazon"/>
    <s v="Web"/>
    <n v="1"/>
    <n v="1"/>
    <n v="100"/>
  </r>
  <r>
    <x v="2"/>
    <s v="Flipkart"/>
    <s v="POS"/>
    <n v="1"/>
    <n v="0"/>
    <n v="0"/>
  </r>
  <r>
    <x v="0"/>
    <s v="Paytm"/>
    <s v="Mobile"/>
    <n v="1"/>
    <n v="1"/>
    <n v="100"/>
  </r>
  <r>
    <x v="5"/>
    <s v="Nykaa"/>
    <s v="Web"/>
    <n v="1"/>
    <n v="1"/>
    <n v="100"/>
  </r>
  <r>
    <x v="3"/>
    <s v="Paytm"/>
    <s v="Web"/>
    <n v="1"/>
    <n v="1"/>
    <n v="100"/>
  </r>
  <r>
    <x v="4"/>
    <s v="Swiggy"/>
    <s v="Mobile"/>
    <n v="3"/>
    <n v="2"/>
    <n v="66.67"/>
  </r>
  <r>
    <x v="0"/>
    <s v="Amazon"/>
    <s v="Web"/>
    <n v="1"/>
    <n v="0"/>
    <n v="0"/>
  </r>
  <r>
    <x v="5"/>
    <s v="Zomato"/>
    <s v="Mobile"/>
    <n v="1"/>
    <n v="1"/>
    <n v="100"/>
  </r>
  <r>
    <x v="3"/>
    <s v="Amazon"/>
    <s v="Mobile"/>
    <n v="1"/>
    <n v="0"/>
    <n v="0"/>
  </r>
  <r>
    <x v="0"/>
    <s v="Nykaa"/>
    <s v="Web"/>
    <n v="2"/>
    <n v="1"/>
    <n v="50"/>
  </r>
  <r>
    <x v="3"/>
    <s v="eBay"/>
    <s v="Web"/>
    <n v="1"/>
    <n v="1"/>
    <n v="100"/>
  </r>
  <r>
    <x v="7"/>
    <s v="eBay"/>
    <s v="Mobile"/>
    <n v="2"/>
    <n v="2"/>
    <n v="100"/>
  </r>
  <r>
    <x v="7"/>
    <s v="Amazon"/>
    <s v="POS"/>
    <n v="1"/>
    <n v="1"/>
    <n v="100"/>
  </r>
  <r>
    <x v="2"/>
    <s v="Flipkart"/>
    <s v="Mobile"/>
    <n v="1"/>
    <n v="0"/>
    <n v="0"/>
  </r>
  <r>
    <x v="7"/>
    <s v="AliPay"/>
    <s v="Mobile"/>
    <n v="1"/>
    <n v="0"/>
    <n v="0"/>
  </r>
  <r>
    <x v="6"/>
    <s v="Flipkart"/>
    <s v="Web"/>
    <n v="1"/>
    <n v="1"/>
    <n v="100"/>
  </r>
  <r>
    <x v="1"/>
    <s v="Paytm"/>
    <s v="POS"/>
    <n v="1"/>
    <n v="1"/>
    <n v="100"/>
  </r>
  <r>
    <x v="0"/>
    <s v="Paytm"/>
    <s v="Web"/>
    <n v="1"/>
    <n v="0"/>
    <n v="0"/>
  </r>
  <r>
    <x v="4"/>
    <s v="eBay"/>
    <s v="Mobile"/>
    <n v="1"/>
    <n v="1"/>
    <n v="100"/>
  </r>
  <r>
    <x v="0"/>
    <s v="eBay"/>
    <s v="Web"/>
    <n v="1"/>
    <n v="0"/>
    <n v="0"/>
  </r>
  <r>
    <x v="4"/>
    <s v="Amazon"/>
    <s v="POS"/>
    <n v="1"/>
    <n v="0"/>
    <n v="0"/>
  </r>
  <r>
    <x v="5"/>
    <s v="Flipkart"/>
    <s v="POS"/>
    <n v="1"/>
    <n v="0"/>
    <n v="0"/>
  </r>
  <r>
    <x v="2"/>
    <s v="Amazon"/>
    <s v="Web"/>
    <n v="1"/>
    <n v="0"/>
    <n v="0"/>
  </r>
  <r>
    <x v="7"/>
    <s v="Amazon"/>
    <s v="Web"/>
    <n v="1"/>
    <n v="1"/>
    <n v="100"/>
  </r>
  <r>
    <x v="6"/>
    <s v="Swiggy"/>
    <s v="Mobile"/>
    <n v="1"/>
    <n v="1"/>
    <n v="100"/>
  </r>
  <r>
    <x v="0"/>
    <s v="AliPay"/>
    <s v="Mobile"/>
    <n v="1"/>
    <n v="0"/>
    <n v="0"/>
  </r>
  <r>
    <x v="6"/>
    <s v="Amazon"/>
    <s v="Mobile"/>
    <n v="1"/>
    <n v="1"/>
    <n v="100"/>
  </r>
  <r>
    <x v="2"/>
    <s v="Zomato"/>
    <s v="POS"/>
    <n v="1"/>
    <n v="0"/>
    <n v="0"/>
  </r>
  <r>
    <x v="1"/>
    <s v="Flipkart"/>
    <s v="Mobile"/>
    <n v="1"/>
    <n v="1"/>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3AD82-EAFC-4D03-B79A-16E08CCC76F5}"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1:E113" firstHeaderRow="1" firstDataRow="2" firstDataCol="1"/>
  <pivotFields count="11">
    <pivotField showAll="0"/>
    <pivotField showAll="0"/>
    <pivotField showAll="0"/>
    <pivotField dataField="1" showAll="0">
      <items count="249">
        <item x="31"/>
        <item x="90"/>
        <item x="176"/>
        <item x="57"/>
        <item x="16"/>
        <item x="80"/>
        <item x="243"/>
        <item x="85"/>
        <item x="133"/>
        <item x="95"/>
        <item x="157"/>
        <item x="62"/>
        <item x="88"/>
        <item x="0"/>
        <item x="189"/>
        <item x="117"/>
        <item x="168"/>
        <item x="134"/>
        <item x="240"/>
        <item x="103"/>
        <item x="130"/>
        <item x="198"/>
        <item x="8"/>
        <item x="202"/>
        <item x="231"/>
        <item x="97"/>
        <item x="237"/>
        <item x="156"/>
        <item x="238"/>
        <item x="245"/>
        <item x="27"/>
        <item x="111"/>
        <item x="207"/>
        <item x="47"/>
        <item x="215"/>
        <item x="91"/>
        <item x="1"/>
        <item x="3"/>
        <item x="122"/>
        <item x="43"/>
        <item x="183"/>
        <item x="87"/>
        <item x="225"/>
        <item x="211"/>
        <item x="244"/>
        <item x="208"/>
        <item x="45"/>
        <item x="127"/>
        <item x="34"/>
        <item x="210"/>
        <item x="139"/>
        <item x="128"/>
        <item x="145"/>
        <item x="136"/>
        <item x="181"/>
        <item x="4"/>
        <item x="135"/>
        <item x="39"/>
        <item x="119"/>
        <item x="233"/>
        <item x="219"/>
        <item x="214"/>
        <item x="22"/>
        <item x="148"/>
        <item x="13"/>
        <item x="230"/>
        <item x="160"/>
        <item x="182"/>
        <item x="206"/>
        <item x="228"/>
        <item x="193"/>
        <item x="239"/>
        <item x="28"/>
        <item x="185"/>
        <item x="184"/>
        <item x="146"/>
        <item x="164"/>
        <item x="63"/>
        <item x="199"/>
        <item x="2"/>
        <item x="190"/>
        <item x="19"/>
        <item x="25"/>
        <item x="221"/>
        <item x="118"/>
        <item x="236"/>
        <item x="79"/>
        <item x="171"/>
        <item x="78"/>
        <item x="194"/>
        <item x="201"/>
        <item x="175"/>
        <item x="51"/>
        <item x="11"/>
        <item x="247"/>
        <item x="24"/>
        <item x="227"/>
        <item x="132"/>
        <item x="66"/>
        <item x="76"/>
        <item x="69"/>
        <item x="67"/>
        <item x="82"/>
        <item x="179"/>
        <item x="143"/>
        <item x="109"/>
        <item x="224"/>
        <item x="141"/>
        <item x="5"/>
        <item x="102"/>
        <item x="121"/>
        <item x="217"/>
        <item x="223"/>
        <item x="154"/>
        <item x="58"/>
        <item x="101"/>
        <item x="125"/>
        <item x="115"/>
        <item x="216"/>
        <item x="107"/>
        <item x="120"/>
        <item x="44"/>
        <item x="86"/>
        <item x="112"/>
        <item x="104"/>
        <item x="246"/>
        <item x="59"/>
        <item x="158"/>
        <item x="64"/>
        <item x="68"/>
        <item x="83"/>
        <item x="232"/>
        <item x="84"/>
        <item x="242"/>
        <item x="150"/>
        <item x="93"/>
        <item x="209"/>
        <item x="29"/>
        <item x="37"/>
        <item x="9"/>
        <item x="124"/>
        <item x="203"/>
        <item x="152"/>
        <item x="73"/>
        <item x="162"/>
        <item x="163"/>
        <item x="234"/>
        <item x="49"/>
        <item x="170"/>
        <item x="123"/>
        <item x="167"/>
        <item x="191"/>
        <item x="96"/>
        <item x="15"/>
        <item x="52"/>
        <item x="48"/>
        <item x="56"/>
        <item x="197"/>
        <item x="235"/>
        <item x="99"/>
        <item x="131"/>
        <item x="177"/>
        <item x="172"/>
        <item x="94"/>
        <item x="200"/>
        <item x="147"/>
        <item x="116"/>
        <item x="174"/>
        <item x="178"/>
        <item x="126"/>
        <item x="75"/>
        <item x="151"/>
        <item x="192"/>
        <item x="53"/>
        <item x="205"/>
        <item x="23"/>
        <item x="89"/>
        <item x="161"/>
        <item x="108"/>
        <item x="129"/>
        <item x="70"/>
        <item x="169"/>
        <item x="54"/>
        <item x="38"/>
        <item x="241"/>
        <item x="187"/>
        <item x="106"/>
        <item x="196"/>
        <item x="92"/>
        <item x="21"/>
        <item x="35"/>
        <item x="7"/>
        <item x="155"/>
        <item x="71"/>
        <item x="114"/>
        <item x="46"/>
        <item x="226"/>
        <item x="113"/>
        <item x="213"/>
        <item x="33"/>
        <item x="26"/>
        <item x="98"/>
        <item x="61"/>
        <item x="40"/>
        <item x="65"/>
        <item x="10"/>
        <item x="100"/>
        <item x="110"/>
        <item x="188"/>
        <item x="30"/>
        <item x="195"/>
        <item x="42"/>
        <item x="204"/>
        <item x="229"/>
        <item x="17"/>
        <item x="105"/>
        <item x="186"/>
        <item x="41"/>
        <item x="159"/>
        <item x="77"/>
        <item x="144"/>
        <item x="138"/>
        <item x="137"/>
        <item x="218"/>
        <item x="173"/>
        <item x="212"/>
        <item x="60"/>
        <item x="142"/>
        <item x="222"/>
        <item x="20"/>
        <item x="6"/>
        <item x="166"/>
        <item x="153"/>
        <item x="140"/>
        <item x="36"/>
        <item x="81"/>
        <item x="14"/>
        <item x="55"/>
        <item x="32"/>
        <item x="165"/>
        <item x="149"/>
        <item x="72"/>
        <item x="220"/>
        <item x="180"/>
        <item x="18"/>
        <item x="50"/>
        <item x="74"/>
        <item x="12"/>
        <item t="default"/>
      </items>
    </pivotField>
    <pivotField numFmtId="22" showAll="0"/>
    <pivotField showAll="0"/>
    <pivotField showAll="0">
      <items count="9">
        <item x="7"/>
        <item x="6"/>
        <item x="1"/>
        <item x="0"/>
        <item x="3"/>
        <item x="2"/>
        <item x="5"/>
        <item x="4"/>
        <item t="default"/>
      </items>
    </pivotField>
    <pivotField showAll="0"/>
    <pivotField showAll="0"/>
    <pivotField axis="axisCol" showAll="0">
      <items count="4">
        <item x="2"/>
        <item x="0"/>
        <item x="1"/>
        <item t="default"/>
      </items>
    </pivotField>
    <pivotField showAll="0">
      <items count="3">
        <item x="1"/>
        <item x="0"/>
        <item t="default"/>
      </items>
    </pivotField>
  </pivotFields>
  <rowItems count="1">
    <i/>
  </rowItems>
  <colFields count="1">
    <field x="9"/>
  </colFields>
  <colItems count="4">
    <i>
      <x/>
    </i>
    <i>
      <x v="1"/>
    </i>
    <i>
      <x v="2"/>
    </i>
    <i t="grand">
      <x/>
    </i>
  </colItems>
  <dataFields count="1">
    <dataField name="Sum of amount" fld="3" baseField="0" baseItem="0"/>
  </dataFields>
  <chartFormats count="3">
    <chartFormat chart="0" format="7"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9" count="1" selected="0">
            <x v="1"/>
          </reference>
        </references>
      </pivotArea>
    </chartFormat>
    <chartFormat chart="0" format="16"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5D032C-A2DB-42EA-8D27-9DD23FA236B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3:B98" firstHeaderRow="1" firstDataRow="1" firstDataCol="1"/>
  <pivotFields count="13">
    <pivotField showAll="0"/>
    <pivotField showAll="0"/>
    <pivotField showAll="0"/>
    <pivotField numFmtId="22" showAll="0">
      <items count="236">
        <item x="174"/>
        <item x="50"/>
        <item x="115"/>
        <item x="194"/>
        <item x="186"/>
        <item x="1"/>
        <item x="72"/>
        <item x="144"/>
        <item x="132"/>
        <item x="204"/>
        <item x="211"/>
        <item x="111"/>
        <item x="226"/>
        <item x="179"/>
        <item x="118"/>
        <item x="128"/>
        <item x="129"/>
        <item x="142"/>
        <item x="96"/>
        <item x="30"/>
        <item x="102"/>
        <item x="16"/>
        <item x="85"/>
        <item x="60"/>
        <item x="151"/>
        <item x="158"/>
        <item x="197"/>
        <item x="40"/>
        <item x="7"/>
        <item x="117"/>
        <item x="103"/>
        <item x="195"/>
        <item x="221"/>
        <item x="49"/>
        <item x="225"/>
        <item x="163"/>
        <item x="167"/>
        <item x="56"/>
        <item x="217"/>
        <item x="51"/>
        <item x="205"/>
        <item x="198"/>
        <item x="140"/>
        <item x="20"/>
        <item x="184"/>
        <item x="2"/>
        <item x="227"/>
        <item x="88"/>
        <item x="214"/>
        <item x="147"/>
        <item x="122"/>
        <item x="46"/>
        <item x="165"/>
        <item x="19"/>
        <item x="124"/>
        <item x="146"/>
        <item x="148"/>
        <item x="45"/>
        <item x="219"/>
        <item x="223"/>
        <item x="177"/>
        <item x="27"/>
        <item x="185"/>
        <item x="170"/>
        <item x="64"/>
        <item x="172"/>
        <item x="152"/>
        <item x="176"/>
        <item x="34"/>
        <item x="156"/>
        <item x="10"/>
        <item x="14"/>
        <item x="89"/>
        <item x="155"/>
        <item x="208"/>
        <item x="32"/>
        <item x="224"/>
        <item x="59"/>
        <item x="44"/>
        <item x="116"/>
        <item x="47"/>
        <item x="23"/>
        <item x="80"/>
        <item x="22"/>
        <item x="29"/>
        <item x="110"/>
        <item x="210"/>
        <item x="166"/>
        <item x="192"/>
        <item x="58"/>
        <item x="11"/>
        <item x="91"/>
        <item x="61"/>
        <item x="233"/>
        <item x="206"/>
        <item x="136"/>
        <item x="87"/>
        <item x="75"/>
        <item x="108"/>
        <item x="160"/>
        <item x="0"/>
        <item x="70"/>
        <item x="9"/>
        <item x="133"/>
        <item x="52"/>
        <item x="164"/>
        <item x="228"/>
        <item x="54"/>
        <item x="207"/>
        <item x="53"/>
        <item x="161"/>
        <item x="135"/>
        <item x="230"/>
        <item x="193"/>
        <item x="41"/>
        <item x="187"/>
        <item x="95"/>
        <item x="36"/>
        <item x="42"/>
        <item x="119"/>
        <item x="31"/>
        <item x="73"/>
        <item x="234"/>
        <item x="169"/>
        <item x="150"/>
        <item x="104"/>
        <item x="222"/>
        <item x="113"/>
        <item x="182"/>
        <item x="112"/>
        <item x="130"/>
        <item x="131"/>
        <item x="100"/>
        <item x="82"/>
        <item x="86"/>
        <item x="218"/>
        <item x="149"/>
        <item x="12"/>
        <item x="127"/>
        <item x="24"/>
        <item x="38"/>
        <item x="181"/>
        <item x="25"/>
        <item x="67"/>
        <item x="180"/>
        <item x="175"/>
        <item x="188"/>
        <item x="13"/>
        <item x="39"/>
        <item x="81"/>
        <item x="168"/>
        <item x="74"/>
        <item x="143"/>
        <item x="8"/>
        <item x="105"/>
        <item x="123"/>
        <item x="215"/>
        <item x="159"/>
        <item x="28"/>
        <item x="21"/>
        <item x="92"/>
        <item x="139"/>
        <item x="109"/>
        <item x="62"/>
        <item x="77"/>
        <item x="229"/>
        <item x="189"/>
        <item x="196"/>
        <item x="141"/>
        <item x="203"/>
        <item x="18"/>
        <item x="48"/>
        <item x="99"/>
        <item x="153"/>
        <item x="15"/>
        <item x="106"/>
        <item x="138"/>
        <item x="202"/>
        <item x="3"/>
        <item x="35"/>
        <item x="5"/>
        <item x="191"/>
        <item x="126"/>
        <item x="209"/>
        <item x="17"/>
        <item x="78"/>
        <item x="97"/>
        <item x="37"/>
        <item x="178"/>
        <item x="121"/>
        <item x="33"/>
        <item x="55"/>
        <item x="93"/>
        <item x="190"/>
        <item x="134"/>
        <item x="157"/>
        <item x="98"/>
        <item x="4"/>
        <item x="173"/>
        <item x="79"/>
        <item x="63"/>
        <item x="107"/>
        <item x="231"/>
        <item x="43"/>
        <item x="57"/>
        <item x="6"/>
        <item x="216"/>
        <item x="200"/>
        <item x="201"/>
        <item x="66"/>
        <item x="171"/>
        <item x="232"/>
        <item x="162"/>
        <item x="83"/>
        <item x="125"/>
        <item x="94"/>
        <item x="71"/>
        <item x="90"/>
        <item x="154"/>
        <item x="137"/>
        <item x="101"/>
        <item x="213"/>
        <item x="114"/>
        <item x="212"/>
        <item x="183"/>
        <item x="76"/>
        <item x="65"/>
        <item x="69"/>
        <item x="26"/>
        <item x="199"/>
        <item x="120"/>
        <item x="84"/>
        <item x="145"/>
        <item x="220"/>
        <item x="68"/>
        <item t="default"/>
      </items>
    </pivotField>
    <pivotField showAll="0"/>
    <pivotField showAll="0">
      <items count="9">
        <item x="7"/>
        <item x="6"/>
        <item x="1"/>
        <item x="0"/>
        <item h="1" x="3"/>
        <item x="2"/>
        <item h="1" x="5"/>
        <item x="4"/>
        <item t="default"/>
      </items>
    </pivotField>
    <pivotField showAll="0"/>
    <pivotField showAll="0"/>
    <pivotField showAll="0"/>
    <pivotField dataField="1"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is_fraud" fld="9" subtotal="count" baseField="0" baseItem="0"/>
  </dataFields>
  <chartFormats count="1">
    <chartFormat chart="4"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C1BFDE-E1C2-49C5-918F-890E494E5A97}"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B45" firstHeaderRow="1" firstDataRow="1" firstDataCol="1"/>
  <pivotFields count="6">
    <pivotField axis="axisRow" showAll="0" measureFilter="1">
      <items count="9">
        <item x="7"/>
        <item x="0"/>
        <item x="3"/>
        <item x="5"/>
        <item x="1"/>
        <item x="2"/>
        <item x="4"/>
        <item x="6"/>
        <item t="default"/>
      </items>
    </pivotField>
    <pivotField showAll="0"/>
    <pivotField showAll="0"/>
    <pivotField showAll="0"/>
    <pivotField dataField="1" showAll="0"/>
    <pivotField showAll="0"/>
  </pivotFields>
  <rowFields count="1">
    <field x="0"/>
  </rowFields>
  <rowItems count="6">
    <i>
      <x v="1"/>
    </i>
    <i>
      <x v="2"/>
    </i>
    <i>
      <x v="3"/>
    </i>
    <i>
      <x v="4"/>
    </i>
    <i>
      <x v="6"/>
    </i>
    <i t="grand">
      <x/>
    </i>
  </rowItems>
  <colItems count="1">
    <i/>
  </colItems>
  <dataFields count="1">
    <dataField name="Sum of total_frauds" fld="4" baseField="0" baseItem="0"/>
  </dataFields>
  <chartFormats count="5">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4"/>
          </reference>
        </references>
      </pivotArea>
    </chartFormat>
    <chartFormat chart="7" format="4">
      <pivotArea type="data" outline="0" fieldPosition="0">
        <references count="2">
          <reference field="4294967294" count="1" selected="0">
            <x v="0"/>
          </reference>
          <reference field="0" count="1" selected="0">
            <x v="3"/>
          </reference>
        </references>
      </pivotArea>
    </chartFormat>
    <chartFormat chart="7" format="5">
      <pivotArea type="data" outline="0" fieldPosition="0">
        <references count="2">
          <reference field="4294967294" count="1" selected="0">
            <x v="0"/>
          </reference>
          <reference field="0" count="1" selected="0">
            <x v="2"/>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83DDAA-C686-4B4C-8290-BB450CB86413}"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B24" firstHeaderRow="1" firstDataRow="1" firstDataCol="1"/>
  <pivotFields count="13">
    <pivotField showAll="0"/>
    <pivotField showAll="0"/>
    <pivotField showAll="0"/>
    <pivotField numFmtId="22" showAll="0">
      <items count="236">
        <item x="174"/>
        <item x="50"/>
        <item x="115"/>
        <item x="194"/>
        <item x="186"/>
        <item x="1"/>
        <item x="72"/>
        <item x="144"/>
        <item x="132"/>
        <item x="204"/>
        <item x="211"/>
        <item x="111"/>
        <item x="226"/>
        <item x="179"/>
        <item x="118"/>
        <item x="128"/>
        <item x="129"/>
        <item x="142"/>
        <item x="96"/>
        <item x="30"/>
        <item x="102"/>
        <item x="16"/>
        <item x="85"/>
        <item x="60"/>
        <item x="151"/>
        <item x="158"/>
        <item x="197"/>
        <item x="40"/>
        <item x="7"/>
        <item x="117"/>
        <item x="103"/>
        <item x="195"/>
        <item x="221"/>
        <item x="49"/>
        <item x="225"/>
        <item x="163"/>
        <item x="167"/>
        <item x="56"/>
        <item x="217"/>
        <item x="51"/>
        <item x="205"/>
        <item x="198"/>
        <item x="140"/>
        <item x="20"/>
        <item x="184"/>
        <item x="2"/>
        <item x="227"/>
        <item x="88"/>
        <item x="214"/>
        <item x="147"/>
        <item x="122"/>
        <item x="46"/>
        <item x="165"/>
        <item x="19"/>
        <item x="124"/>
        <item x="146"/>
        <item x="148"/>
        <item x="45"/>
        <item x="219"/>
        <item x="223"/>
        <item x="177"/>
        <item x="27"/>
        <item x="185"/>
        <item x="170"/>
        <item x="64"/>
        <item x="172"/>
        <item x="152"/>
        <item x="176"/>
        <item x="34"/>
        <item x="156"/>
        <item x="10"/>
        <item x="14"/>
        <item x="89"/>
        <item x="155"/>
        <item x="208"/>
        <item x="32"/>
        <item x="224"/>
        <item x="59"/>
        <item x="44"/>
        <item x="116"/>
        <item x="47"/>
        <item x="23"/>
        <item x="80"/>
        <item x="22"/>
        <item x="29"/>
        <item x="110"/>
        <item x="210"/>
        <item x="166"/>
        <item x="192"/>
        <item x="58"/>
        <item x="11"/>
        <item x="91"/>
        <item x="61"/>
        <item x="233"/>
        <item x="206"/>
        <item x="136"/>
        <item x="87"/>
        <item x="75"/>
        <item x="108"/>
        <item x="160"/>
        <item x="0"/>
        <item x="70"/>
        <item x="9"/>
        <item x="133"/>
        <item x="52"/>
        <item x="164"/>
        <item x="228"/>
        <item x="54"/>
        <item x="207"/>
        <item x="53"/>
        <item x="161"/>
        <item x="135"/>
        <item x="230"/>
        <item x="193"/>
        <item x="41"/>
        <item x="187"/>
        <item x="95"/>
        <item x="36"/>
        <item x="42"/>
        <item x="119"/>
        <item x="31"/>
        <item x="73"/>
        <item x="234"/>
        <item x="169"/>
        <item x="150"/>
        <item x="104"/>
        <item x="222"/>
        <item x="113"/>
        <item x="182"/>
        <item x="112"/>
        <item x="130"/>
        <item x="131"/>
        <item x="100"/>
        <item x="82"/>
        <item x="86"/>
        <item x="218"/>
        <item x="149"/>
        <item x="12"/>
        <item x="127"/>
        <item x="24"/>
        <item x="38"/>
        <item x="181"/>
        <item x="25"/>
        <item x="67"/>
        <item x="180"/>
        <item x="175"/>
        <item x="188"/>
        <item x="13"/>
        <item x="39"/>
        <item x="81"/>
        <item x="168"/>
        <item x="74"/>
        <item x="143"/>
        <item x="8"/>
        <item x="105"/>
        <item x="123"/>
        <item x="215"/>
        <item x="159"/>
        <item x="28"/>
        <item x="21"/>
        <item x="92"/>
        <item x="139"/>
        <item x="109"/>
        <item x="62"/>
        <item x="77"/>
        <item x="229"/>
        <item x="189"/>
        <item x="196"/>
        <item x="141"/>
        <item x="203"/>
        <item x="18"/>
        <item x="48"/>
        <item x="99"/>
        <item x="153"/>
        <item x="15"/>
        <item x="106"/>
        <item x="138"/>
        <item x="202"/>
        <item x="3"/>
        <item x="35"/>
        <item x="5"/>
        <item x="191"/>
        <item x="126"/>
        <item x="209"/>
        <item x="17"/>
        <item x="78"/>
        <item x="97"/>
        <item x="37"/>
        <item x="178"/>
        <item x="121"/>
        <item x="33"/>
        <item x="55"/>
        <item x="93"/>
        <item x="190"/>
        <item x="134"/>
        <item x="157"/>
        <item x="98"/>
        <item x="4"/>
        <item x="173"/>
        <item x="79"/>
        <item x="63"/>
        <item x="107"/>
        <item x="231"/>
        <item x="43"/>
        <item x="57"/>
        <item x="6"/>
        <item x="216"/>
        <item x="200"/>
        <item x="201"/>
        <item x="66"/>
        <item x="171"/>
        <item x="232"/>
        <item x="162"/>
        <item x="83"/>
        <item x="125"/>
        <item x="94"/>
        <item x="71"/>
        <item x="90"/>
        <item x="154"/>
        <item x="137"/>
        <item x="101"/>
        <item x="213"/>
        <item x="114"/>
        <item x="212"/>
        <item x="183"/>
        <item x="76"/>
        <item x="65"/>
        <item x="69"/>
        <item x="26"/>
        <item x="199"/>
        <item x="120"/>
        <item x="84"/>
        <item x="145"/>
        <item x="220"/>
        <item x="68"/>
        <item t="default"/>
      </items>
    </pivotField>
    <pivotField showAll="0"/>
    <pivotField showAll="0">
      <items count="9">
        <item x="7"/>
        <item x="6"/>
        <item x="1"/>
        <item x="0"/>
        <item h="1" x="3"/>
        <item x="2"/>
        <item h="1" x="5"/>
        <item x="4"/>
        <item t="default"/>
      </items>
    </pivotField>
    <pivotField showAll="0"/>
    <pivotField showAll="0"/>
    <pivotField axis="axisRow" showAll="0">
      <items count="4">
        <item x="2"/>
        <item x="0"/>
        <item x="1"/>
        <item t="default"/>
      </items>
    </pivotField>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4">
    <i>
      <x/>
    </i>
    <i>
      <x v="1"/>
    </i>
    <i>
      <x v="2"/>
    </i>
    <i t="grand">
      <x/>
    </i>
  </rowItems>
  <colItems count="1">
    <i/>
  </colItems>
  <dataFields count="1">
    <dataField name="Count of is_fraud" fld="9" subtotal="count" baseField="0" baseItem="0"/>
  </dataFields>
  <chartFormats count="4">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8" count="1" selected="0">
            <x v="0"/>
          </reference>
        </references>
      </pivotArea>
    </chartFormat>
    <chartFormat chart="6" format="11">
      <pivotArea type="data" outline="0" fieldPosition="0">
        <references count="2">
          <reference field="4294967294" count="1" selected="0">
            <x v="0"/>
          </reference>
          <reference field="8" count="1" selected="0">
            <x v="1"/>
          </reference>
        </references>
      </pivotArea>
    </chartFormat>
    <chartFormat chart="6" format="12">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26B8EB-8944-4BCC-82A6-C362156FA500}"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1">
    <pivotField showAll="0"/>
    <pivotField showAll="0"/>
    <pivotField showAll="0"/>
    <pivotField showAll="0"/>
    <pivotField numFmtId="22" showAll="0"/>
    <pivotField showAll="0"/>
    <pivotField axis="axisRow" showAll="0" measureFilter="1">
      <items count="9">
        <item x="7"/>
        <item x="6"/>
        <item x="1"/>
        <item x="0"/>
        <item x="3"/>
        <item x="2"/>
        <item x="5"/>
        <item x="4"/>
        <item t="default"/>
      </items>
    </pivotField>
    <pivotField showAll="0"/>
    <pivotField showAll="0"/>
    <pivotField showAll="0"/>
    <pivotField dataField="1" showAll="0"/>
  </pivotFields>
  <rowFields count="1">
    <field x="6"/>
  </rowFields>
  <rowItems count="4">
    <i>
      <x v="3"/>
    </i>
    <i>
      <x v="4"/>
    </i>
    <i>
      <x v="5"/>
    </i>
    <i t="grand">
      <x/>
    </i>
  </rowItems>
  <colItems count="1">
    <i/>
  </colItems>
  <dataFields count="1">
    <dataField name="Count of is_fraud" fld="10" subtotal="count" baseField="0" baseItem="0"/>
  </dataFields>
  <chartFormats count="3">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00B06536-54A3-428F-AFC7-9990FC1F8E2F}" autoFormatId="16" applyNumberFormats="0" applyBorderFormats="0" applyFontFormats="0" applyPatternFormats="0" applyAlignmentFormats="0" applyWidthHeightFormats="0">
  <queryTableRefresh nextId="13">
    <queryTableFields count="11">
      <queryTableField id="1" name="id" tableColumnId="1"/>
      <queryTableField id="2" name="transaction_id" tableColumnId="2"/>
      <queryTableField id="3" name="customer_id" tableColumnId="3"/>
      <queryTableField id="4" name="amount" tableColumnId="4"/>
      <queryTableField id="5" name="timestamp" tableColumnId="5"/>
      <queryTableField id="6" name="location" tableColumnId="6"/>
      <queryTableField id="7" name="merchant" tableColumnId="7"/>
      <queryTableField id="8" name="is_foreign" tableColumnId="8"/>
      <queryTableField id="9" name="is_high_risk_country" tableColumnId="9"/>
      <queryTableField id="10" name="device_type" tableColumnId="10"/>
      <queryTableField id="11" name="is_fraud"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3A389215-443D-4F06-8090-4FBE33CFC16E}" autoFormatId="16" applyNumberFormats="0" applyBorderFormats="0" applyFontFormats="0" applyPatternFormats="0" applyAlignmentFormats="0" applyWidthHeightFormats="0">
  <queryTableRefresh nextId="7">
    <queryTableFields count="6">
      <queryTableField id="1" name="location" tableColumnId="1"/>
      <queryTableField id="2" name="merchant" tableColumnId="2"/>
      <queryTableField id="3" name="device_type" tableColumnId="3"/>
      <queryTableField id="4" name="total_txns" tableColumnId="4"/>
      <queryTableField id="5" name="total_frauds" tableColumnId="5"/>
      <queryTableField id="6" name="fraud_rate_pct"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CD0F432A-02B7-48FD-B80B-92648D3ECDA9}" autoFormatId="16" applyNumberFormats="0" applyBorderFormats="0" applyFontFormats="0" applyPatternFormats="0" applyAlignmentFormats="0" applyWidthHeightFormats="0">
  <queryTableRefresh nextId="12">
    <queryTableFields count="11">
      <queryTableField id="1" name="transaction_id" tableColumnId="1"/>
      <queryTableField id="2" name="customer_id" tableColumnId="2"/>
      <queryTableField id="3" name="amount" tableColumnId="3"/>
      <queryTableField id="4" name="timestamp" tableColumnId="4"/>
      <queryTableField id="5" name="location" tableColumnId="5"/>
      <queryTableField id="6" name="merchant" tableColumnId="6"/>
      <queryTableField id="7" name="is_foreign" tableColumnId="7"/>
      <queryTableField id="8" name="is_high_risk_country" tableColumnId="8"/>
      <queryTableField id="9" name="device_type" tableColumnId="9"/>
      <queryTableField id="10" name="is_fraud" tableColumnId="10"/>
      <queryTableField id="11" name="fraud_flag"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chant" xr10:uid="{5CC2390F-F7C0-4570-985D-DA93CF4C8057}" sourceName="merchant">
  <pivotTables>
    <pivotTable tabId="10" name="PivotTable2"/>
    <pivotTable tabId="10" name="PivotTable4"/>
  </pivotTables>
  <data>
    <tabular pivotCacheId="274040690">
      <items count="8">
        <i x="7" s="1"/>
        <i x="6" s="1"/>
        <i x="1" s="1"/>
        <i x="0" s="1"/>
        <i x="3"/>
        <i x="2" s="1"/>
        <i x="5"/>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A713239-D771-45FE-886D-EAF3C5B8F988}" sourceName="State">
  <extLst>
    <x:ext xmlns:x15="http://schemas.microsoft.com/office/spreadsheetml/2010/11/main" uri="{2F2917AC-EB37-4324-AD4E-5DD8C200BD13}">
      <x15:tableSlicerCache tableId="5"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chant" xr10:uid="{EED21F58-CF17-4CC8-A3A1-F8C52C199D5A}" cache="Slicer_merchant" caption="merchant" startItem="3"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D402856-6419-44DE-8A22-61AF1D6B71AA}" cache="Slicer_State" caption="State"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CF6314-7843-4C5A-8C38-26482BBBC265}" name="transactions" displayName="transactions" ref="A1:K251" tableType="queryTable" totalsRowCount="1">
  <autoFilter ref="A1:K250" xr:uid="{C6CF6314-7843-4C5A-8C38-26482BBBC265}"/>
  <tableColumns count="11">
    <tableColumn id="1" xr3:uid="{AEFA4F82-F142-4167-9AB2-CA2DD69983A7}" uniqueName="1" name="id" queryTableFieldId="1"/>
    <tableColumn id="2" xr3:uid="{F9FDA226-9700-4449-9591-90A31D51D8DD}" uniqueName="2" name="transaction_id" queryTableFieldId="2" dataDxfId="33" totalsRowDxfId="8"/>
    <tableColumn id="3" xr3:uid="{A88F30C3-FF39-446D-BF1C-1E0AB040F9BA}" uniqueName="3" name="customer_id" queryTableFieldId="3" dataDxfId="32" totalsRowDxfId="7"/>
    <tableColumn id="4" xr3:uid="{BD4C677B-D473-4E07-96E8-7853E4840B45}" uniqueName="4" name="amount" totalsRowFunction="custom" queryTableFieldId="4">
      <totalsRowFormula>SUM(transactions[amount])</totalsRowFormula>
    </tableColumn>
    <tableColumn id="5" xr3:uid="{6C696ADF-DC8D-4EF9-9753-FB764D927865}" uniqueName="5" name="timestamp" queryTableFieldId="5" dataDxfId="31" totalsRowDxfId="6"/>
    <tableColumn id="6" xr3:uid="{53368061-61D2-48CC-9D98-9A261F9FD0C5}" uniqueName="6" name="location" queryTableFieldId="6" dataDxfId="30" totalsRowDxfId="5"/>
    <tableColumn id="7" xr3:uid="{8447424A-778A-4C7A-A759-864B2E4E368E}" uniqueName="7" name="merchant" queryTableFieldId="7" dataDxfId="29" totalsRowDxfId="4"/>
    <tableColumn id="8" xr3:uid="{5679458C-06BC-4DAB-81B9-E38E3A8DB3A8}" uniqueName="8" name="is_foreign" queryTableFieldId="8" dataDxfId="28" totalsRowDxfId="3"/>
    <tableColumn id="9" xr3:uid="{35E22D50-6B40-4D4F-AAA4-C97378E22033}" uniqueName="9" name="is_high_risk_country" queryTableFieldId="9" dataDxfId="27" totalsRowDxfId="2"/>
    <tableColumn id="10" xr3:uid="{D6A4DEE4-112B-4BF7-80A6-A9A230E2FA24}" uniqueName="10" name="device_type" queryTableFieldId="10" dataDxfId="26" totalsRowDxfId="1"/>
    <tableColumn id="11" xr3:uid="{00FA51C4-F35B-44CF-ACFB-CD88199BA983}" uniqueName="11" name="is_fraud" queryTableFieldId="11" dataDxfId="25" totalsRowDxfId="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31C29A-D2C6-4474-B349-A95489DC8DE0}" name="fraud_dashboard_summary" displayName="fraud_dashboard_summary" ref="A1:F141" tableType="queryTable" totalsRowShown="0">
  <autoFilter ref="A1:F141" xr:uid="{C131C29A-D2C6-4474-B349-A95489DC8DE0}"/>
  <tableColumns count="6">
    <tableColumn id="1" xr3:uid="{4AA48199-8A46-436F-B954-3684AFA7D80F}" uniqueName="1" name="location" queryTableFieldId="1" dataDxfId="24"/>
    <tableColumn id="2" xr3:uid="{F9BC9611-97D2-4CF2-B071-F25B09C8BCF5}" uniqueName="2" name="merchant" queryTableFieldId="2" dataDxfId="23"/>
    <tableColumn id="3" xr3:uid="{ADDFDBDA-7BC4-4F3F-B608-A9EA9D14CCA2}" uniqueName="3" name="device_type" queryTableFieldId="3" dataDxfId="22"/>
    <tableColumn id="4" xr3:uid="{199B45AF-45E5-4059-9170-1B3E7789170C}" uniqueName="4" name="total_txns" queryTableFieldId="4"/>
    <tableColumn id="5" xr3:uid="{718C0B2C-FEAE-4428-950A-A2D4159AFFE8}" uniqueName="5" name="total_frauds" queryTableFieldId="5"/>
    <tableColumn id="6" xr3:uid="{793607C4-E5CF-475D-AB03-FED1E8C19C19}" uniqueName="6" name="fraud_rate_pct" queryTableFieldId="6"/>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CF3A89-BA41-4337-AEE0-B7B69F7F41C4}" name="transactions_with_flag" displayName="transactions_with_flag" ref="A1:K250" tableType="queryTable" totalsRowShown="0">
  <autoFilter ref="A1:K250" xr:uid="{A7CF3A89-BA41-4337-AEE0-B7B69F7F41C4}"/>
  <tableColumns count="11">
    <tableColumn id="1" xr3:uid="{EFD71235-93D4-4F5B-B5D5-F5DE7D8EE1FE}" uniqueName="1" name="transaction_id" queryTableFieldId="1" dataDxfId="21"/>
    <tableColumn id="2" xr3:uid="{36CD0B8C-D75B-468D-A548-C20FBC16E6A6}" uniqueName="2" name="customer_id" queryTableFieldId="2" dataDxfId="20"/>
    <tableColumn id="3" xr3:uid="{E725CDEA-95AE-46B1-B9DF-D7503CA290E7}" uniqueName="3" name="amount" queryTableFieldId="3"/>
    <tableColumn id="4" xr3:uid="{03510914-5E58-4B7B-9409-B58810BE75CC}" uniqueName="4" name="timestamp" queryTableFieldId="4" dataDxfId="19"/>
    <tableColumn id="5" xr3:uid="{1CC72655-11EC-4A73-8C1C-A05331524579}" uniqueName="5" name="location" queryTableFieldId="5" dataDxfId="18"/>
    <tableColumn id="6" xr3:uid="{52DD9B37-2DD2-435A-BF3F-753A76B52C80}" uniqueName="6" name="merchant" queryTableFieldId="6" dataDxfId="17"/>
    <tableColumn id="7" xr3:uid="{37681BB0-5745-433C-8AF1-528B8A7E845B}" uniqueName="7" name="is_foreign" queryTableFieldId="7" dataDxfId="16"/>
    <tableColumn id="8" xr3:uid="{554A31F5-8F55-4002-B090-08AE88901F7D}" uniqueName="8" name="is_high_risk_country" queryTableFieldId="8" dataDxfId="15"/>
    <tableColumn id="9" xr3:uid="{80B346B6-2977-4286-A111-C3444329C2D3}" uniqueName="9" name="device_type" queryTableFieldId="9" dataDxfId="14"/>
    <tableColumn id="10" xr3:uid="{B467D8E3-36E7-4D1B-AFF7-4BE36413743C}" uniqueName="10" name="is_fraud" queryTableFieldId="10" dataDxfId="13"/>
    <tableColumn id="11" xr3:uid="{7389CA80-DA40-464A-B66F-1AFACD9F386C}" uniqueName="11" name="fraud_flag" queryTableFieldId="11" dataDxfId="12"/>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65159E-2E1C-46C2-9368-E2BFE28CDF99}" name="Table2" displayName="Table2" ref="A49:C53" totalsRowShown="0">
  <autoFilter ref="A49:C53" xr:uid="{8965159E-2E1C-46C2-9368-E2BFE28CDF99}">
    <filterColumn colId="0">
      <filters>
        <filter val="Tamil Nadu"/>
      </filters>
    </filterColumn>
    <filterColumn colId="1">
      <filters>
        <filter val="Mumbai"/>
      </filters>
    </filterColumn>
  </autoFilter>
  <tableColumns count="3">
    <tableColumn id="1" xr3:uid="{2F417359-878E-4B7B-80E9-8A45B8E63049}" name="State"/>
    <tableColumn id="2" xr3:uid="{B8BE97D4-1EF2-4F2F-9B0C-1CF9CE85025F}" name="City"/>
    <tableColumn id="3" xr3:uid="{2C6C5E6D-1FD4-4567-8F8F-13110AD622D1}" name="frau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ED0F43-9DF3-465E-9B03-A6EF99D0CF9A}" name="Table5" displayName="Table5" ref="A55:C59" totalsRowShown="0">
  <autoFilter ref="A55:C59" xr:uid="{F2ED0F43-9DF3-465E-9B03-A6EF99D0CF9A}"/>
  <tableColumns count="3">
    <tableColumn id="1" xr3:uid="{3CEBCFC4-73A7-4D36-B34B-A93F6B50A3D8}" name="State"/>
    <tableColumn id="2" xr3:uid="{88FD7E76-73DC-4D89-B433-54DC3465042F}" name="City" dataDxfId="11"/>
    <tableColumn id="3" xr3:uid="{5876D13F-7143-4725-9466-3B289CDDD466}" name="Fraud"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1035C-20CD-40D1-9DD3-D76C3CE2D24B}">
  <dimension ref="A1:K251"/>
  <sheetViews>
    <sheetView topLeftCell="A230" workbookViewId="0">
      <selection activeCell="D252" sqref="D252"/>
    </sheetView>
  </sheetViews>
  <sheetFormatPr defaultRowHeight="14.5" x14ac:dyDescent="0.35"/>
  <cols>
    <col min="1" max="1" width="4.90625" bestFit="1" customWidth="1"/>
    <col min="2" max="2" width="15.08984375" bestFit="1" customWidth="1"/>
    <col min="3" max="3" width="13.54296875" bestFit="1" customWidth="1"/>
    <col min="4" max="4" width="9.54296875" bestFit="1" customWidth="1"/>
    <col min="5" max="5" width="13.36328125" bestFit="1" customWidth="1"/>
    <col min="6" max="6" width="10" bestFit="1" customWidth="1"/>
    <col min="7" max="7" width="11.1796875" bestFit="1" customWidth="1"/>
    <col min="8" max="8" width="11.08984375" bestFit="1" customWidth="1"/>
    <col min="9" max="9" width="20" bestFit="1" customWidth="1"/>
    <col min="10" max="10" width="13.1796875" bestFit="1" customWidth="1"/>
    <col min="11" max="11" width="9.81640625" bestFit="1" customWidth="1"/>
  </cols>
  <sheetData>
    <row r="1" spans="1:11" x14ac:dyDescent="0.35">
      <c r="A1" t="s">
        <v>334</v>
      </c>
      <c r="B1" t="s">
        <v>0</v>
      </c>
      <c r="C1" t="s">
        <v>1</v>
      </c>
      <c r="D1" t="s">
        <v>2</v>
      </c>
      <c r="E1" t="s">
        <v>3</v>
      </c>
      <c r="F1" t="s">
        <v>4</v>
      </c>
      <c r="G1" t="s">
        <v>5</v>
      </c>
      <c r="H1" t="s">
        <v>6</v>
      </c>
      <c r="I1" t="s">
        <v>7</v>
      </c>
      <c r="J1" t="s">
        <v>8</v>
      </c>
      <c r="K1" t="s">
        <v>9</v>
      </c>
    </row>
    <row r="2" spans="1:11" x14ac:dyDescent="0.35">
      <c r="A2">
        <v>1</v>
      </c>
      <c r="B2" t="s">
        <v>11</v>
      </c>
      <c r="C2" t="s">
        <v>12</v>
      </c>
      <c r="D2">
        <v>6926</v>
      </c>
      <c r="E2" s="1">
        <v>45839.49722222222</v>
      </c>
      <c r="F2" t="s">
        <v>13</v>
      </c>
      <c r="G2" t="s">
        <v>14</v>
      </c>
      <c r="H2" t="s">
        <v>15</v>
      </c>
      <c r="I2" t="s">
        <v>15</v>
      </c>
      <c r="J2" t="s">
        <v>16</v>
      </c>
      <c r="K2" t="s">
        <v>17</v>
      </c>
    </row>
    <row r="3" spans="1:11" x14ac:dyDescent="0.35">
      <c r="A3">
        <v>2</v>
      </c>
      <c r="B3" t="s">
        <v>18</v>
      </c>
      <c r="C3" t="s">
        <v>19</v>
      </c>
      <c r="D3">
        <v>14692</v>
      </c>
      <c r="E3" s="1">
        <v>45839.035416666666</v>
      </c>
      <c r="F3" t="s">
        <v>20</v>
      </c>
      <c r="G3" t="s">
        <v>21</v>
      </c>
      <c r="H3" t="s">
        <v>17</v>
      </c>
      <c r="I3" t="s">
        <v>17</v>
      </c>
      <c r="J3" t="s">
        <v>22</v>
      </c>
      <c r="K3" t="s">
        <v>17</v>
      </c>
    </row>
    <row r="4" spans="1:11" x14ac:dyDescent="0.35">
      <c r="A4">
        <v>3</v>
      </c>
      <c r="B4" t="s">
        <v>23</v>
      </c>
      <c r="C4" t="s">
        <v>24</v>
      </c>
      <c r="D4">
        <v>32511</v>
      </c>
      <c r="E4" s="1">
        <v>45839.283333333333</v>
      </c>
      <c r="F4" t="s">
        <v>25</v>
      </c>
      <c r="G4" t="s">
        <v>26</v>
      </c>
      <c r="H4" t="s">
        <v>15</v>
      </c>
      <c r="I4" t="s">
        <v>15</v>
      </c>
      <c r="J4" t="s">
        <v>22</v>
      </c>
      <c r="K4" t="s">
        <v>15</v>
      </c>
    </row>
    <row r="5" spans="1:11" x14ac:dyDescent="0.35">
      <c r="A5">
        <v>4</v>
      </c>
      <c r="B5" t="s">
        <v>27</v>
      </c>
      <c r="C5" t="s">
        <v>28</v>
      </c>
      <c r="D5">
        <v>15093</v>
      </c>
      <c r="E5" s="1">
        <v>45839.802083333336</v>
      </c>
      <c r="F5" t="s">
        <v>13</v>
      </c>
      <c r="G5" t="s">
        <v>29</v>
      </c>
      <c r="H5" t="s">
        <v>15</v>
      </c>
      <c r="I5" t="s">
        <v>15</v>
      </c>
      <c r="J5" t="s">
        <v>16</v>
      </c>
      <c r="K5" t="s">
        <v>15</v>
      </c>
    </row>
    <row r="6" spans="1:11" x14ac:dyDescent="0.35">
      <c r="A6">
        <v>5</v>
      </c>
      <c r="B6" t="s">
        <v>30</v>
      </c>
      <c r="C6" t="s">
        <v>31</v>
      </c>
      <c r="D6">
        <v>22092</v>
      </c>
      <c r="E6" s="1">
        <v>45839.861111111109</v>
      </c>
      <c r="F6" t="s">
        <v>32</v>
      </c>
      <c r="G6" t="s">
        <v>26</v>
      </c>
      <c r="H6" t="s">
        <v>15</v>
      </c>
      <c r="I6" t="s">
        <v>15</v>
      </c>
      <c r="J6" t="s">
        <v>33</v>
      </c>
      <c r="K6" t="s">
        <v>15</v>
      </c>
    </row>
    <row r="7" spans="1:11" x14ac:dyDescent="0.35">
      <c r="A7">
        <v>6</v>
      </c>
      <c r="B7" t="s">
        <v>34</v>
      </c>
      <c r="C7" t="s">
        <v>24</v>
      </c>
      <c r="D7">
        <v>40988</v>
      </c>
      <c r="E7" s="1">
        <v>45839.818749999999</v>
      </c>
      <c r="F7" t="s">
        <v>35</v>
      </c>
      <c r="G7" t="s">
        <v>36</v>
      </c>
      <c r="H7" t="s">
        <v>17</v>
      </c>
      <c r="I7" t="s">
        <v>17</v>
      </c>
      <c r="J7" t="s">
        <v>16</v>
      </c>
      <c r="K7" t="s">
        <v>17</v>
      </c>
    </row>
    <row r="8" spans="1:11" x14ac:dyDescent="0.35">
      <c r="A8">
        <v>7</v>
      </c>
      <c r="B8" t="s">
        <v>37</v>
      </c>
      <c r="C8" t="s">
        <v>38</v>
      </c>
      <c r="D8">
        <v>90620</v>
      </c>
      <c r="E8" s="1">
        <v>45839.89166666667</v>
      </c>
      <c r="F8" t="s">
        <v>13</v>
      </c>
      <c r="G8" t="s">
        <v>14</v>
      </c>
      <c r="H8" t="s">
        <v>15</v>
      </c>
      <c r="I8" t="s">
        <v>15</v>
      </c>
      <c r="J8" t="s">
        <v>16</v>
      </c>
      <c r="K8" t="s">
        <v>17</v>
      </c>
    </row>
    <row r="9" spans="1:11" x14ac:dyDescent="0.35">
      <c r="A9">
        <v>8</v>
      </c>
      <c r="B9" t="s">
        <v>39</v>
      </c>
      <c r="C9" t="s">
        <v>40</v>
      </c>
      <c r="D9">
        <v>78797</v>
      </c>
      <c r="E9" s="1">
        <v>45839.171527777777</v>
      </c>
      <c r="F9" t="s">
        <v>25</v>
      </c>
      <c r="G9" t="s">
        <v>41</v>
      </c>
      <c r="H9" t="s">
        <v>15</v>
      </c>
      <c r="I9" t="s">
        <v>15</v>
      </c>
      <c r="J9" t="s">
        <v>16</v>
      </c>
      <c r="K9" t="s">
        <v>17</v>
      </c>
    </row>
    <row r="10" spans="1:11" x14ac:dyDescent="0.35">
      <c r="A10">
        <v>9</v>
      </c>
      <c r="B10" t="s">
        <v>42</v>
      </c>
      <c r="C10" t="s">
        <v>31</v>
      </c>
      <c r="D10">
        <v>9138</v>
      </c>
      <c r="E10" s="1">
        <v>45839.719444444447</v>
      </c>
      <c r="F10" t="s">
        <v>43</v>
      </c>
      <c r="G10" t="s">
        <v>44</v>
      </c>
      <c r="H10" t="s">
        <v>17</v>
      </c>
      <c r="I10" t="s">
        <v>17</v>
      </c>
      <c r="J10" t="s">
        <v>33</v>
      </c>
      <c r="K10" t="s">
        <v>15</v>
      </c>
    </row>
    <row r="11" spans="1:11" x14ac:dyDescent="0.35">
      <c r="A11">
        <v>10</v>
      </c>
      <c r="B11" t="s">
        <v>45</v>
      </c>
      <c r="C11" t="s">
        <v>46</v>
      </c>
      <c r="D11">
        <v>56922</v>
      </c>
      <c r="E11" s="1">
        <v>45839.51458333333</v>
      </c>
      <c r="F11" t="s">
        <v>47</v>
      </c>
      <c r="G11" t="s">
        <v>26</v>
      </c>
      <c r="H11" t="s">
        <v>17</v>
      </c>
      <c r="I11" t="s">
        <v>15</v>
      </c>
      <c r="J11" t="s">
        <v>33</v>
      </c>
      <c r="K11" t="s">
        <v>17</v>
      </c>
    </row>
    <row r="12" spans="1:11" x14ac:dyDescent="0.35">
      <c r="A12">
        <v>11</v>
      </c>
      <c r="B12" t="s">
        <v>48</v>
      </c>
      <c r="C12" t="s">
        <v>49</v>
      </c>
      <c r="D12">
        <v>85356</v>
      </c>
      <c r="E12" s="1">
        <v>45839.384027777778</v>
      </c>
      <c r="F12" t="s">
        <v>47</v>
      </c>
      <c r="G12" t="s">
        <v>29</v>
      </c>
      <c r="H12" t="s">
        <v>17</v>
      </c>
      <c r="I12" t="s">
        <v>15</v>
      </c>
      <c r="J12" t="s">
        <v>33</v>
      </c>
      <c r="K12" t="s">
        <v>15</v>
      </c>
    </row>
    <row r="13" spans="1:11" x14ac:dyDescent="0.35">
      <c r="A13">
        <v>12</v>
      </c>
      <c r="B13" t="s">
        <v>50</v>
      </c>
      <c r="C13" t="s">
        <v>38</v>
      </c>
      <c r="D13">
        <v>35279</v>
      </c>
      <c r="E13" s="1">
        <v>45839.458333333336</v>
      </c>
      <c r="F13" t="s">
        <v>13</v>
      </c>
      <c r="G13" t="s">
        <v>14</v>
      </c>
      <c r="H13" t="s">
        <v>15</v>
      </c>
      <c r="I13" t="s">
        <v>15</v>
      </c>
      <c r="J13" t="s">
        <v>33</v>
      </c>
      <c r="K13" t="s">
        <v>15</v>
      </c>
    </row>
    <row r="14" spans="1:11" x14ac:dyDescent="0.35">
      <c r="A14">
        <v>13</v>
      </c>
      <c r="B14" t="s">
        <v>51</v>
      </c>
      <c r="C14" t="s">
        <v>52</v>
      </c>
      <c r="D14">
        <v>98466</v>
      </c>
      <c r="E14" s="1">
        <v>45839.660416666666</v>
      </c>
      <c r="F14" t="s">
        <v>35</v>
      </c>
      <c r="G14" t="s">
        <v>41</v>
      </c>
      <c r="H14" t="s">
        <v>17</v>
      </c>
      <c r="I14" t="s">
        <v>17</v>
      </c>
      <c r="J14" t="s">
        <v>22</v>
      </c>
      <c r="K14" t="s">
        <v>17</v>
      </c>
    </row>
    <row r="15" spans="1:11" x14ac:dyDescent="0.35">
      <c r="A15">
        <v>14</v>
      </c>
      <c r="B15" t="s">
        <v>53</v>
      </c>
      <c r="C15" t="s">
        <v>54</v>
      </c>
      <c r="D15">
        <v>23934</v>
      </c>
      <c r="E15" s="1">
        <v>45839.693055555559</v>
      </c>
      <c r="F15" t="s">
        <v>13</v>
      </c>
      <c r="G15" t="s">
        <v>41</v>
      </c>
      <c r="H15" t="s">
        <v>15</v>
      </c>
      <c r="I15" t="s">
        <v>15</v>
      </c>
      <c r="J15" t="s">
        <v>33</v>
      </c>
      <c r="K15" t="s">
        <v>15</v>
      </c>
    </row>
    <row r="16" spans="1:11" x14ac:dyDescent="0.35">
      <c r="A16">
        <v>15</v>
      </c>
      <c r="B16" t="s">
        <v>55</v>
      </c>
      <c r="C16" t="s">
        <v>56</v>
      </c>
      <c r="D16">
        <v>92005</v>
      </c>
      <c r="E16" s="1">
        <v>45839.392361111109</v>
      </c>
      <c r="F16" t="s">
        <v>25</v>
      </c>
      <c r="G16" t="s">
        <v>21</v>
      </c>
      <c r="H16" t="s">
        <v>15</v>
      </c>
      <c r="I16" t="s">
        <v>15</v>
      </c>
      <c r="J16" t="s">
        <v>22</v>
      </c>
      <c r="K16" t="s">
        <v>17</v>
      </c>
    </row>
    <row r="17" spans="1:11" x14ac:dyDescent="0.35">
      <c r="A17">
        <v>16</v>
      </c>
      <c r="B17" t="s">
        <v>57</v>
      </c>
      <c r="C17" t="s">
        <v>58</v>
      </c>
      <c r="D17">
        <v>64138</v>
      </c>
      <c r="E17" s="1">
        <v>45839.789583333331</v>
      </c>
      <c r="F17" t="s">
        <v>13</v>
      </c>
      <c r="G17" t="s">
        <v>29</v>
      </c>
      <c r="H17" t="s">
        <v>15</v>
      </c>
      <c r="I17" t="s">
        <v>15</v>
      </c>
      <c r="J17" t="s">
        <v>16</v>
      </c>
      <c r="K17" t="s">
        <v>17</v>
      </c>
    </row>
    <row r="18" spans="1:11" x14ac:dyDescent="0.35">
      <c r="A18">
        <v>17</v>
      </c>
      <c r="B18" t="s">
        <v>59</v>
      </c>
      <c r="C18" t="s">
        <v>60</v>
      </c>
      <c r="D18">
        <v>2360</v>
      </c>
      <c r="E18" s="1">
        <v>45839.131944444445</v>
      </c>
      <c r="F18" t="s">
        <v>20</v>
      </c>
      <c r="G18" t="s">
        <v>21</v>
      </c>
      <c r="H18" t="s">
        <v>17</v>
      </c>
      <c r="I18" t="s">
        <v>17</v>
      </c>
      <c r="J18" t="s">
        <v>33</v>
      </c>
      <c r="K18" t="s">
        <v>17</v>
      </c>
    </row>
    <row r="19" spans="1:11" x14ac:dyDescent="0.35">
      <c r="A19">
        <v>18</v>
      </c>
      <c r="B19" t="s">
        <v>61</v>
      </c>
      <c r="C19" t="s">
        <v>62</v>
      </c>
      <c r="D19">
        <v>87126</v>
      </c>
      <c r="E19" s="1">
        <v>45839.82708333333</v>
      </c>
      <c r="F19" t="s">
        <v>43</v>
      </c>
      <c r="G19" t="s">
        <v>29</v>
      </c>
      <c r="H19" t="s">
        <v>17</v>
      </c>
      <c r="I19" t="s">
        <v>17</v>
      </c>
      <c r="J19" t="s">
        <v>16</v>
      </c>
      <c r="K19" t="s">
        <v>17</v>
      </c>
    </row>
    <row r="20" spans="1:11" x14ac:dyDescent="0.35">
      <c r="A20">
        <v>19</v>
      </c>
      <c r="B20" t="s">
        <v>63</v>
      </c>
      <c r="C20" t="s">
        <v>64</v>
      </c>
      <c r="D20">
        <v>97871</v>
      </c>
      <c r="E20" s="1">
        <v>45839.782638888886</v>
      </c>
      <c r="F20" t="s">
        <v>43</v>
      </c>
      <c r="G20" t="s">
        <v>41</v>
      </c>
      <c r="H20" t="s">
        <v>17</v>
      </c>
      <c r="I20" t="s">
        <v>17</v>
      </c>
      <c r="J20" t="s">
        <v>16</v>
      </c>
      <c r="K20" t="s">
        <v>17</v>
      </c>
    </row>
    <row r="21" spans="1:11" x14ac:dyDescent="0.35">
      <c r="A21">
        <v>20</v>
      </c>
      <c r="B21" t="s">
        <v>65</v>
      </c>
      <c r="C21" t="s">
        <v>62</v>
      </c>
      <c r="D21">
        <v>33051</v>
      </c>
      <c r="E21" s="1">
        <v>45839.327777777777</v>
      </c>
      <c r="F21" t="s">
        <v>32</v>
      </c>
      <c r="G21" t="s">
        <v>21</v>
      </c>
      <c r="H21" t="s">
        <v>15</v>
      </c>
      <c r="I21" t="s">
        <v>15</v>
      </c>
      <c r="J21" t="s">
        <v>33</v>
      </c>
      <c r="K21" t="s">
        <v>15</v>
      </c>
    </row>
    <row r="22" spans="1:11" x14ac:dyDescent="0.35">
      <c r="A22">
        <v>21</v>
      </c>
      <c r="B22" t="s">
        <v>66</v>
      </c>
      <c r="C22" t="s">
        <v>12</v>
      </c>
      <c r="D22">
        <v>90561</v>
      </c>
      <c r="E22" s="1">
        <v>45839.263194444444</v>
      </c>
      <c r="F22" t="s">
        <v>13</v>
      </c>
      <c r="G22" t="s">
        <v>21</v>
      </c>
      <c r="H22" t="s">
        <v>15</v>
      </c>
      <c r="I22" t="s">
        <v>15</v>
      </c>
      <c r="J22" t="s">
        <v>16</v>
      </c>
      <c r="K22" t="s">
        <v>17</v>
      </c>
    </row>
    <row r="23" spans="1:11" x14ac:dyDescent="0.35">
      <c r="A23">
        <v>22</v>
      </c>
      <c r="B23" t="s">
        <v>67</v>
      </c>
      <c r="C23" t="s">
        <v>68</v>
      </c>
      <c r="D23">
        <v>77378</v>
      </c>
      <c r="E23" s="1">
        <v>45839.745833333334</v>
      </c>
      <c r="F23" t="s">
        <v>20</v>
      </c>
      <c r="G23" t="s">
        <v>14</v>
      </c>
      <c r="H23" t="s">
        <v>17</v>
      </c>
      <c r="I23" t="s">
        <v>17</v>
      </c>
      <c r="J23" t="s">
        <v>22</v>
      </c>
      <c r="K23" t="s">
        <v>17</v>
      </c>
    </row>
    <row r="24" spans="1:11" x14ac:dyDescent="0.35">
      <c r="A24">
        <v>23</v>
      </c>
      <c r="B24" t="s">
        <v>69</v>
      </c>
      <c r="C24" t="s">
        <v>31</v>
      </c>
      <c r="D24">
        <v>23619</v>
      </c>
      <c r="E24" s="1">
        <v>45839.429861111108</v>
      </c>
      <c r="F24" t="s">
        <v>25</v>
      </c>
      <c r="G24" t="s">
        <v>26</v>
      </c>
      <c r="H24" t="s">
        <v>15</v>
      </c>
      <c r="I24" t="s">
        <v>15</v>
      </c>
      <c r="J24" t="s">
        <v>33</v>
      </c>
      <c r="K24" t="s">
        <v>17</v>
      </c>
    </row>
    <row r="25" spans="1:11" x14ac:dyDescent="0.35">
      <c r="A25">
        <v>24</v>
      </c>
      <c r="B25" t="s">
        <v>70</v>
      </c>
      <c r="C25" t="s">
        <v>71</v>
      </c>
      <c r="D25">
        <v>72629</v>
      </c>
      <c r="E25" s="1">
        <v>45839.415277777778</v>
      </c>
      <c r="F25" t="s">
        <v>72</v>
      </c>
      <c r="G25" t="s">
        <v>29</v>
      </c>
      <c r="H25" t="s">
        <v>15</v>
      </c>
      <c r="I25" t="s">
        <v>15</v>
      </c>
      <c r="J25" t="s">
        <v>22</v>
      </c>
      <c r="K25" t="s">
        <v>15</v>
      </c>
    </row>
    <row r="26" spans="1:11" x14ac:dyDescent="0.35">
      <c r="A26">
        <v>25</v>
      </c>
      <c r="B26" t="s">
        <v>73</v>
      </c>
      <c r="C26" t="s">
        <v>74</v>
      </c>
      <c r="D26">
        <v>37368</v>
      </c>
      <c r="E26" s="1">
        <v>45839.667361111111</v>
      </c>
      <c r="F26" t="s">
        <v>47</v>
      </c>
      <c r="G26" t="s">
        <v>29</v>
      </c>
      <c r="H26" t="s">
        <v>17</v>
      </c>
      <c r="I26" t="s">
        <v>15</v>
      </c>
      <c r="J26" t="s">
        <v>33</v>
      </c>
      <c r="K26" t="s">
        <v>15</v>
      </c>
    </row>
    <row r="27" spans="1:11" x14ac:dyDescent="0.35">
      <c r="A27">
        <v>26</v>
      </c>
      <c r="B27" t="s">
        <v>75</v>
      </c>
      <c r="C27" t="s">
        <v>71</v>
      </c>
      <c r="D27">
        <v>33192</v>
      </c>
      <c r="E27" s="1">
        <v>45839.679166666669</v>
      </c>
      <c r="F27" t="s">
        <v>32</v>
      </c>
      <c r="G27" t="s">
        <v>14</v>
      </c>
      <c r="H27" t="s">
        <v>15</v>
      </c>
      <c r="I27" t="s">
        <v>15</v>
      </c>
      <c r="J27" t="s">
        <v>33</v>
      </c>
      <c r="K27" t="s">
        <v>15</v>
      </c>
    </row>
    <row r="28" spans="1:11" x14ac:dyDescent="0.35">
      <c r="A28">
        <v>27</v>
      </c>
      <c r="B28" t="s">
        <v>76</v>
      </c>
      <c r="C28" t="s">
        <v>74</v>
      </c>
      <c r="D28">
        <v>82602</v>
      </c>
      <c r="E28" s="1">
        <v>45839.975694444445</v>
      </c>
      <c r="F28" t="s">
        <v>25</v>
      </c>
      <c r="G28" t="s">
        <v>26</v>
      </c>
      <c r="H28" t="s">
        <v>15</v>
      </c>
      <c r="I28" t="s">
        <v>15</v>
      </c>
      <c r="J28" t="s">
        <v>22</v>
      </c>
      <c r="K28" t="s">
        <v>15</v>
      </c>
    </row>
    <row r="29" spans="1:11" x14ac:dyDescent="0.35">
      <c r="A29">
        <v>28</v>
      </c>
      <c r="B29" t="s">
        <v>77</v>
      </c>
      <c r="C29" t="s">
        <v>62</v>
      </c>
      <c r="D29">
        <v>11264</v>
      </c>
      <c r="E29" s="1">
        <v>45839.352777777778</v>
      </c>
      <c r="F29" t="s">
        <v>32</v>
      </c>
      <c r="G29" t="s">
        <v>36</v>
      </c>
      <c r="H29" t="s">
        <v>15</v>
      </c>
      <c r="I29" t="s">
        <v>15</v>
      </c>
      <c r="J29" t="s">
        <v>16</v>
      </c>
      <c r="K29" t="s">
        <v>15</v>
      </c>
    </row>
    <row r="30" spans="1:11" x14ac:dyDescent="0.35">
      <c r="A30">
        <v>29</v>
      </c>
      <c r="B30" t="s">
        <v>78</v>
      </c>
      <c r="C30" t="s">
        <v>79</v>
      </c>
      <c r="D30">
        <v>29681</v>
      </c>
      <c r="E30" s="1">
        <v>45839.743055555555</v>
      </c>
      <c r="F30" t="s">
        <v>35</v>
      </c>
      <c r="G30" t="s">
        <v>29</v>
      </c>
      <c r="H30" t="s">
        <v>17</v>
      </c>
      <c r="I30" t="s">
        <v>17</v>
      </c>
      <c r="J30" t="s">
        <v>33</v>
      </c>
      <c r="K30" t="s">
        <v>17</v>
      </c>
    </row>
    <row r="31" spans="1:11" x14ac:dyDescent="0.35">
      <c r="A31">
        <v>30</v>
      </c>
      <c r="B31" t="s">
        <v>80</v>
      </c>
      <c r="C31" t="s">
        <v>38</v>
      </c>
      <c r="D31">
        <v>56307</v>
      </c>
      <c r="E31" s="1">
        <v>45839.434027777781</v>
      </c>
      <c r="F31" t="s">
        <v>25</v>
      </c>
      <c r="G31" t="s">
        <v>14</v>
      </c>
      <c r="H31" t="s">
        <v>15</v>
      </c>
      <c r="I31" t="s">
        <v>15</v>
      </c>
      <c r="J31" t="s">
        <v>22</v>
      </c>
      <c r="K31" t="s">
        <v>17</v>
      </c>
    </row>
    <row r="32" spans="1:11" x14ac:dyDescent="0.35">
      <c r="A32">
        <v>31</v>
      </c>
      <c r="B32" t="s">
        <v>81</v>
      </c>
      <c r="C32" t="s">
        <v>82</v>
      </c>
      <c r="D32">
        <v>86663</v>
      </c>
      <c r="E32" s="1">
        <v>45839.115277777775</v>
      </c>
      <c r="F32" t="s">
        <v>72</v>
      </c>
      <c r="G32" t="s">
        <v>21</v>
      </c>
      <c r="H32" t="s">
        <v>15</v>
      </c>
      <c r="I32" t="s">
        <v>15</v>
      </c>
      <c r="J32" t="s">
        <v>22</v>
      </c>
      <c r="K32" t="s">
        <v>17</v>
      </c>
    </row>
    <row r="33" spans="1:11" x14ac:dyDescent="0.35">
      <c r="A33">
        <v>32</v>
      </c>
      <c r="B33" t="s">
        <v>83</v>
      </c>
      <c r="C33" t="s">
        <v>84</v>
      </c>
      <c r="D33">
        <v>450</v>
      </c>
      <c r="E33" s="1">
        <v>45839.580555555556</v>
      </c>
      <c r="F33" t="s">
        <v>47</v>
      </c>
      <c r="G33" t="s">
        <v>29</v>
      </c>
      <c r="H33" t="s">
        <v>17</v>
      </c>
      <c r="I33" t="s">
        <v>15</v>
      </c>
      <c r="J33" t="s">
        <v>33</v>
      </c>
      <c r="K33" t="s">
        <v>17</v>
      </c>
    </row>
    <row r="34" spans="1:11" x14ac:dyDescent="0.35">
      <c r="A34">
        <v>33</v>
      </c>
      <c r="B34" t="s">
        <v>85</v>
      </c>
      <c r="C34" t="s">
        <v>86</v>
      </c>
      <c r="D34">
        <v>92762</v>
      </c>
      <c r="E34" s="1">
        <v>45839.402083333334</v>
      </c>
      <c r="F34" t="s">
        <v>47</v>
      </c>
      <c r="G34" t="s">
        <v>14</v>
      </c>
      <c r="H34" t="s">
        <v>17</v>
      </c>
      <c r="I34" t="s">
        <v>15</v>
      </c>
      <c r="J34" t="s">
        <v>16</v>
      </c>
      <c r="K34" t="s">
        <v>17</v>
      </c>
    </row>
    <row r="35" spans="1:11" x14ac:dyDescent="0.35">
      <c r="A35">
        <v>34</v>
      </c>
      <c r="B35" t="s">
        <v>87</v>
      </c>
      <c r="C35" t="s">
        <v>82</v>
      </c>
      <c r="D35">
        <v>82027</v>
      </c>
      <c r="E35" s="1">
        <v>45839.838194444441</v>
      </c>
      <c r="F35" t="s">
        <v>13</v>
      </c>
      <c r="G35" t="s">
        <v>36</v>
      </c>
      <c r="H35" t="s">
        <v>15</v>
      </c>
      <c r="I35" t="s">
        <v>15</v>
      </c>
      <c r="J35" t="s">
        <v>22</v>
      </c>
      <c r="K35" t="s">
        <v>17</v>
      </c>
    </row>
    <row r="36" spans="1:11" x14ac:dyDescent="0.35">
      <c r="A36">
        <v>35</v>
      </c>
      <c r="B36" t="s">
        <v>88</v>
      </c>
      <c r="C36" t="s">
        <v>89</v>
      </c>
      <c r="D36">
        <v>19628</v>
      </c>
      <c r="E36" s="1">
        <v>45839.37777777778</v>
      </c>
      <c r="F36" t="s">
        <v>72</v>
      </c>
      <c r="G36" t="s">
        <v>14</v>
      </c>
      <c r="H36" t="s">
        <v>15</v>
      </c>
      <c r="I36" t="s">
        <v>15</v>
      </c>
      <c r="J36" t="s">
        <v>22</v>
      </c>
      <c r="K36" t="s">
        <v>15</v>
      </c>
    </row>
    <row r="37" spans="1:11" x14ac:dyDescent="0.35">
      <c r="A37">
        <v>36</v>
      </c>
      <c r="B37" t="s">
        <v>90</v>
      </c>
      <c r="C37" t="s">
        <v>62</v>
      </c>
      <c r="D37">
        <v>78093</v>
      </c>
      <c r="E37" s="1">
        <v>45839.809027777781</v>
      </c>
      <c r="F37" t="s">
        <v>20</v>
      </c>
      <c r="G37" t="s">
        <v>29</v>
      </c>
      <c r="H37" t="s">
        <v>17</v>
      </c>
      <c r="I37" t="s">
        <v>17</v>
      </c>
      <c r="J37" t="s">
        <v>22</v>
      </c>
      <c r="K37" t="s">
        <v>17</v>
      </c>
    </row>
    <row r="38" spans="1:11" x14ac:dyDescent="0.35">
      <c r="A38">
        <v>37</v>
      </c>
      <c r="B38" t="s">
        <v>91</v>
      </c>
      <c r="C38" t="s">
        <v>62</v>
      </c>
      <c r="D38">
        <v>91815</v>
      </c>
      <c r="E38" s="1">
        <v>45839.572222222225</v>
      </c>
      <c r="F38" t="s">
        <v>20</v>
      </c>
      <c r="G38" t="s">
        <v>29</v>
      </c>
      <c r="H38" t="s">
        <v>17</v>
      </c>
      <c r="I38" t="s">
        <v>17</v>
      </c>
      <c r="J38" t="s">
        <v>33</v>
      </c>
      <c r="K38" t="s">
        <v>17</v>
      </c>
    </row>
    <row r="39" spans="1:11" x14ac:dyDescent="0.35">
      <c r="A39">
        <v>38</v>
      </c>
      <c r="B39" t="s">
        <v>92</v>
      </c>
      <c r="C39" t="s">
        <v>93</v>
      </c>
      <c r="D39">
        <v>56726</v>
      </c>
      <c r="E39" s="1">
        <v>45839.458333333336</v>
      </c>
      <c r="F39" t="s">
        <v>20</v>
      </c>
      <c r="G39" t="s">
        <v>44</v>
      </c>
      <c r="H39" t="s">
        <v>17</v>
      </c>
      <c r="I39" t="s">
        <v>17</v>
      </c>
      <c r="J39" t="s">
        <v>22</v>
      </c>
      <c r="K39" t="s">
        <v>17</v>
      </c>
    </row>
    <row r="40" spans="1:11" x14ac:dyDescent="0.35">
      <c r="A40">
        <v>39</v>
      </c>
      <c r="B40" t="s">
        <v>94</v>
      </c>
      <c r="C40" t="s">
        <v>40</v>
      </c>
      <c r="D40">
        <v>75492</v>
      </c>
      <c r="E40" s="1">
        <v>45839.834722222222</v>
      </c>
      <c r="F40" t="s">
        <v>25</v>
      </c>
      <c r="G40" t="s">
        <v>95</v>
      </c>
      <c r="H40" t="s">
        <v>15</v>
      </c>
      <c r="I40" t="s">
        <v>15</v>
      </c>
      <c r="J40" t="s">
        <v>16</v>
      </c>
      <c r="K40" t="s">
        <v>17</v>
      </c>
    </row>
    <row r="41" spans="1:11" x14ac:dyDescent="0.35">
      <c r="A41">
        <v>40</v>
      </c>
      <c r="B41" t="s">
        <v>96</v>
      </c>
      <c r="C41" t="s">
        <v>97</v>
      </c>
      <c r="D41">
        <v>23062</v>
      </c>
      <c r="E41" s="1">
        <v>45839.668749999997</v>
      </c>
      <c r="F41" t="s">
        <v>47</v>
      </c>
      <c r="G41" t="s">
        <v>95</v>
      </c>
      <c r="H41" t="s">
        <v>17</v>
      </c>
      <c r="I41" t="s">
        <v>15</v>
      </c>
      <c r="J41" t="s">
        <v>22</v>
      </c>
      <c r="K41" t="s">
        <v>15</v>
      </c>
    </row>
    <row r="42" spans="1:11" x14ac:dyDescent="0.35">
      <c r="A42">
        <v>41</v>
      </c>
      <c r="B42" t="s">
        <v>98</v>
      </c>
      <c r="C42" t="s">
        <v>64</v>
      </c>
      <c r="D42">
        <v>83302</v>
      </c>
      <c r="E42" s="1">
        <v>45839.699305555558</v>
      </c>
      <c r="F42" t="s">
        <v>32</v>
      </c>
      <c r="G42" t="s">
        <v>29</v>
      </c>
      <c r="H42" t="s">
        <v>15</v>
      </c>
      <c r="I42" t="s">
        <v>15</v>
      </c>
      <c r="J42" t="s">
        <v>33</v>
      </c>
      <c r="K42" t="s">
        <v>17</v>
      </c>
    </row>
    <row r="43" spans="1:11" x14ac:dyDescent="0.35">
      <c r="A43">
        <v>42</v>
      </c>
      <c r="B43" t="s">
        <v>99</v>
      </c>
      <c r="C43" t="s">
        <v>54</v>
      </c>
      <c r="D43">
        <v>87935</v>
      </c>
      <c r="E43" s="1">
        <v>45839.148611111108</v>
      </c>
      <c r="F43" t="s">
        <v>72</v>
      </c>
      <c r="G43" t="s">
        <v>41</v>
      </c>
      <c r="H43" t="s">
        <v>15</v>
      </c>
      <c r="I43" t="s">
        <v>15</v>
      </c>
      <c r="J43" t="s">
        <v>33</v>
      </c>
      <c r="K43" t="s">
        <v>17</v>
      </c>
    </row>
    <row r="44" spans="1:11" x14ac:dyDescent="0.35">
      <c r="A44">
        <v>43</v>
      </c>
      <c r="B44" t="s">
        <v>100</v>
      </c>
      <c r="C44" t="s">
        <v>86</v>
      </c>
      <c r="D44">
        <v>86946</v>
      </c>
      <c r="E44" s="1">
        <v>45839.569444444445</v>
      </c>
      <c r="F44" t="s">
        <v>25</v>
      </c>
      <c r="G44" t="s">
        <v>29</v>
      </c>
      <c r="H44" t="s">
        <v>15</v>
      </c>
      <c r="I44" t="s">
        <v>15</v>
      </c>
      <c r="J44" t="s">
        <v>22</v>
      </c>
      <c r="K44" t="s">
        <v>17</v>
      </c>
    </row>
    <row r="45" spans="1:11" x14ac:dyDescent="0.35">
      <c r="A45">
        <v>44</v>
      </c>
      <c r="B45" t="s">
        <v>101</v>
      </c>
      <c r="C45" t="s">
        <v>54</v>
      </c>
      <c r="D45">
        <v>15294</v>
      </c>
      <c r="E45" s="1">
        <v>45839.574305555558</v>
      </c>
      <c r="F45" t="s">
        <v>25</v>
      </c>
      <c r="G45" t="s">
        <v>29</v>
      </c>
      <c r="H45" t="s">
        <v>15</v>
      </c>
      <c r="I45" t="s">
        <v>15</v>
      </c>
      <c r="J45" t="s">
        <v>33</v>
      </c>
      <c r="K45" t="s">
        <v>15</v>
      </c>
    </row>
    <row r="46" spans="1:11" x14ac:dyDescent="0.35">
      <c r="A46">
        <v>45</v>
      </c>
      <c r="B46" t="s">
        <v>102</v>
      </c>
      <c r="C46" t="s">
        <v>49</v>
      </c>
      <c r="D46">
        <v>47519</v>
      </c>
      <c r="E46" s="1">
        <v>45839.885416666664</v>
      </c>
      <c r="F46" t="s">
        <v>47</v>
      </c>
      <c r="G46" t="s">
        <v>29</v>
      </c>
      <c r="H46" t="s">
        <v>17</v>
      </c>
      <c r="I46" t="s">
        <v>15</v>
      </c>
      <c r="J46" t="s">
        <v>22</v>
      </c>
      <c r="K46" t="s">
        <v>15</v>
      </c>
    </row>
    <row r="47" spans="1:11" x14ac:dyDescent="0.35">
      <c r="A47">
        <v>46</v>
      </c>
      <c r="B47" t="s">
        <v>103</v>
      </c>
      <c r="C47" t="s">
        <v>104</v>
      </c>
      <c r="D47">
        <v>17272</v>
      </c>
      <c r="E47" s="1">
        <v>45839.40902777778</v>
      </c>
      <c r="F47" t="s">
        <v>47</v>
      </c>
      <c r="G47" t="s">
        <v>29</v>
      </c>
      <c r="H47" t="s">
        <v>17</v>
      </c>
      <c r="I47" t="s">
        <v>15</v>
      </c>
      <c r="J47" t="s">
        <v>22</v>
      </c>
      <c r="K47" t="s">
        <v>17</v>
      </c>
    </row>
    <row r="48" spans="1:11" x14ac:dyDescent="0.35">
      <c r="A48">
        <v>47</v>
      </c>
      <c r="B48" t="s">
        <v>105</v>
      </c>
      <c r="C48" t="s">
        <v>19</v>
      </c>
      <c r="D48">
        <v>79906</v>
      </c>
      <c r="E48" s="1">
        <v>45839.340277777781</v>
      </c>
      <c r="F48" t="s">
        <v>72</v>
      </c>
      <c r="G48" t="s">
        <v>95</v>
      </c>
      <c r="H48" t="s">
        <v>15</v>
      </c>
      <c r="I48" t="s">
        <v>15</v>
      </c>
      <c r="J48" t="s">
        <v>16</v>
      </c>
      <c r="K48" t="s">
        <v>17</v>
      </c>
    </row>
    <row r="49" spans="1:11" x14ac:dyDescent="0.35">
      <c r="A49">
        <v>48</v>
      </c>
      <c r="B49" t="s">
        <v>106</v>
      </c>
      <c r="C49" t="s">
        <v>58</v>
      </c>
      <c r="D49">
        <v>12317</v>
      </c>
      <c r="E49" s="1">
        <v>45839.319444444445</v>
      </c>
      <c r="F49" t="s">
        <v>32</v>
      </c>
      <c r="G49" t="s">
        <v>29</v>
      </c>
      <c r="H49" t="s">
        <v>15</v>
      </c>
      <c r="I49" t="s">
        <v>15</v>
      </c>
      <c r="J49" t="s">
        <v>22</v>
      </c>
      <c r="K49" t="s">
        <v>15</v>
      </c>
    </row>
    <row r="50" spans="1:11" x14ac:dyDescent="0.35">
      <c r="A50">
        <v>49</v>
      </c>
      <c r="B50" t="s">
        <v>107</v>
      </c>
      <c r="C50" t="s">
        <v>108</v>
      </c>
      <c r="D50">
        <v>65423</v>
      </c>
      <c r="E50" s="1">
        <v>45839.414583333331</v>
      </c>
      <c r="F50" t="s">
        <v>20</v>
      </c>
      <c r="G50" t="s">
        <v>36</v>
      </c>
      <c r="H50" t="s">
        <v>17</v>
      </c>
      <c r="I50" t="s">
        <v>17</v>
      </c>
      <c r="J50" t="s">
        <v>33</v>
      </c>
      <c r="K50" t="s">
        <v>15</v>
      </c>
    </row>
    <row r="51" spans="1:11" x14ac:dyDescent="0.35">
      <c r="A51">
        <v>50</v>
      </c>
      <c r="B51" t="s">
        <v>109</v>
      </c>
      <c r="C51" t="s">
        <v>52</v>
      </c>
      <c r="D51">
        <v>59971</v>
      </c>
      <c r="E51" s="1">
        <v>45839.783333333333</v>
      </c>
      <c r="F51" t="s">
        <v>72</v>
      </c>
      <c r="G51" t="s">
        <v>36</v>
      </c>
      <c r="H51" t="s">
        <v>15</v>
      </c>
      <c r="I51" t="s">
        <v>15</v>
      </c>
      <c r="J51" t="s">
        <v>22</v>
      </c>
      <c r="K51" t="s">
        <v>15</v>
      </c>
    </row>
    <row r="52" spans="1:11" x14ac:dyDescent="0.35">
      <c r="A52">
        <v>51</v>
      </c>
      <c r="B52" t="s">
        <v>110</v>
      </c>
      <c r="C52" t="s">
        <v>111</v>
      </c>
      <c r="D52">
        <v>97918</v>
      </c>
      <c r="E52" s="1">
        <v>45839.193749999999</v>
      </c>
      <c r="F52" t="s">
        <v>32</v>
      </c>
      <c r="G52" t="s">
        <v>95</v>
      </c>
      <c r="H52" t="s">
        <v>15</v>
      </c>
      <c r="I52" t="s">
        <v>15</v>
      </c>
      <c r="J52" t="s">
        <v>33</v>
      </c>
      <c r="K52" t="s">
        <v>17</v>
      </c>
    </row>
    <row r="53" spans="1:11" x14ac:dyDescent="0.35">
      <c r="A53">
        <v>52</v>
      </c>
      <c r="B53" t="s">
        <v>112</v>
      </c>
      <c r="C53" t="s">
        <v>111</v>
      </c>
      <c r="D53">
        <v>35118</v>
      </c>
      <c r="E53" s="1">
        <v>45839.003472222219</v>
      </c>
      <c r="F53" t="s">
        <v>20</v>
      </c>
      <c r="G53" t="s">
        <v>95</v>
      </c>
      <c r="H53" t="s">
        <v>17</v>
      </c>
      <c r="I53" t="s">
        <v>17</v>
      </c>
      <c r="J53" t="s">
        <v>16</v>
      </c>
      <c r="K53" t="s">
        <v>17</v>
      </c>
    </row>
    <row r="54" spans="1:11" x14ac:dyDescent="0.35">
      <c r="A54">
        <v>53</v>
      </c>
      <c r="B54" t="s">
        <v>113</v>
      </c>
      <c r="C54" t="s">
        <v>28</v>
      </c>
      <c r="D54">
        <v>64278</v>
      </c>
      <c r="E54" s="1">
        <v>45839.211111111108</v>
      </c>
      <c r="F54" t="s">
        <v>47</v>
      </c>
      <c r="G54" t="s">
        <v>29</v>
      </c>
      <c r="H54" t="s">
        <v>17</v>
      </c>
      <c r="I54" t="s">
        <v>15</v>
      </c>
      <c r="J54" t="s">
        <v>33</v>
      </c>
      <c r="K54" t="s">
        <v>17</v>
      </c>
    </row>
    <row r="55" spans="1:11" x14ac:dyDescent="0.35">
      <c r="A55">
        <v>54</v>
      </c>
      <c r="B55" t="s">
        <v>114</v>
      </c>
      <c r="C55" t="s">
        <v>97</v>
      </c>
      <c r="D55">
        <v>71328</v>
      </c>
      <c r="E55" s="1">
        <v>45839.536111111112</v>
      </c>
      <c r="F55" t="s">
        <v>47</v>
      </c>
      <c r="G55" t="s">
        <v>41</v>
      </c>
      <c r="H55" t="s">
        <v>17</v>
      </c>
      <c r="I55" t="s">
        <v>15</v>
      </c>
      <c r="J55" t="s">
        <v>22</v>
      </c>
      <c r="K55" t="s">
        <v>15</v>
      </c>
    </row>
    <row r="56" spans="1:11" x14ac:dyDescent="0.35">
      <c r="A56">
        <v>55</v>
      </c>
      <c r="B56" t="s">
        <v>115</v>
      </c>
      <c r="C56" t="s">
        <v>52</v>
      </c>
      <c r="D56">
        <v>75046</v>
      </c>
      <c r="E56" s="1">
        <v>45839.544444444444</v>
      </c>
      <c r="F56" t="s">
        <v>13</v>
      </c>
      <c r="G56" t="s">
        <v>36</v>
      </c>
      <c r="H56" t="s">
        <v>15</v>
      </c>
      <c r="I56" t="s">
        <v>15</v>
      </c>
      <c r="J56" t="s">
        <v>22</v>
      </c>
      <c r="K56" t="s">
        <v>17</v>
      </c>
    </row>
    <row r="57" spans="1:11" x14ac:dyDescent="0.35">
      <c r="A57">
        <v>56</v>
      </c>
      <c r="B57" t="s">
        <v>116</v>
      </c>
      <c r="C57" t="s">
        <v>117</v>
      </c>
      <c r="D57">
        <v>92535</v>
      </c>
      <c r="E57" s="1">
        <v>45839.541666666664</v>
      </c>
      <c r="F57" t="s">
        <v>35</v>
      </c>
      <c r="G57" t="s">
        <v>26</v>
      </c>
      <c r="H57" t="s">
        <v>17</v>
      </c>
      <c r="I57" t="s">
        <v>17</v>
      </c>
      <c r="J57" t="s">
        <v>33</v>
      </c>
      <c r="K57" t="s">
        <v>15</v>
      </c>
    </row>
    <row r="58" spans="1:11" x14ac:dyDescent="0.35">
      <c r="A58">
        <v>57</v>
      </c>
      <c r="B58" t="s">
        <v>118</v>
      </c>
      <c r="C58" t="s">
        <v>119</v>
      </c>
      <c r="D58">
        <v>65936</v>
      </c>
      <c r="E58" s="1">
        <v>45839.838888888888</v>
      </c>
      <c r="F58" t="s">
        <v>43</v>
      </c>
      <c r="G58" t="s">
        <v>14</v>
      </c>
      <c r="H58" t="s">
        <v>17</v>
      </c>
      <c r="I58" t="s">
        <v>17</v>
      </c>
      <c r="J58" t="s">
        <v>33</v>
      </c>
      <c r="K58" t="s">
        <v>17</v>
      </c>
    </row>
    <row r="59" spans="1:11" x14ac:dyDescent="0.35">
      <c r="A59">
        <v>58</v>
      </c>
      <c r="B59" t="s">
        <v>120</v>
      </c>
      <c r="C59" t="s">
        <v>121</v>
      </c>
      <c r="D59">
        <v>2111</v>
      </c>
      <c r="E59" s="1">
        <v>45839.204861111109</v>
      </c>
      <c r="F59" t="s">
        <v>35</v>
      </c>
      <c r="G59" t="s">
        <v>26</v>
      </c>
      <c r="H59" t="s">
        <v>17</v>
      </c>
      <c r="I59" t="s">
        <v>17</v>
      </c>
      <c r="J59" t="s">
        <v>22</v>
      </c>
      <c r="K59" t="s">
        <v>17</v>
      </c>
    </row>
    <row r="60" spans="1:11" x14ac:dyDescent="0.35">
      <c r="A60">
        <v>59</v>
      </c>
      <c r="B60" t="s">
        <v>122</v>
      </c>
      <c r="C60" t="s">
        <v>82</v>
      </c>
      <c r="D60">
        <v>44475</v>
      </c>
      <c r="E60" s="1">
        <v>45839.886111111111</v>
      </c>
      <c r="F60" t="s">
        <v>35</v>
      </c>
      <c r="G60" t="s">
        <v>14</v>
      </c>
      <c r="H60" t="s">
        <v>17</v>
      </c>
      <c r="I60" t="s">
        <v>17</v>
      </c>
      <c r="J60" t="s">
        <v>33</v>
      </c>
      <c r="K60" t="s">
        <v>15</v>
      </c>
    </row>
    <row r="61" spans="1:11" x14ac:dyDescent="0.35">
      <c r="A61">
        <v>60</v>
      </c>
      <c r="B61" t="s">
        <v>123</v>
      </c>
      <c r="C61" t="s">
        <v>12</v>
      </c>
      <c r="D61">
        <v>49908</v>
      </c>
      <c r="E61" s="1">
        <v>45839.45</v>
      </c>
      <c r="F61" t="s">
        <v>47</v>
      </c>
      <c r="G61" t="s">
        <v>44</v>
      </c>
      <c r="H61" t="s">
        <v>17</v>
      </c>
      <c r="I61" t="s">
        <v>15</v>
      </c>
      <c r="J61" t="s">
        <v>16</v>
      </c>
      <c r="K61" t="s">
        <v>15</v>
      </c>
    </row>
    <row r="62" spans="1:11" x14ac:dyDescent="0.35">
      <c r="A62">
        <v>61</v>
      </c>
      <c r="B62" t="s">
        <v>124</v>
      </c>
      <c r="C62" t="s">
        <v>19</v>
      </c>
      <c r="D62">
        <v>89805</v>
      </c>
      <c r="E62" s="1">
        <v>45839.408333333333</v>
      </c>
      <c r="F62" t="s">
        <v>13</v>
      </c>
      <c r="G62" t="s">
        <v>14</v>
      </c>
      <c r="H62" t="s">
        <v>15</v>
      </c>
      <c r="I62" t="s">
        <v>15</v>
      </c>
      <c r="J62" t="s">
        <v>33</v>
      </c>
      <c r="K62" t="s">
        <v>15</v>
      </c>
    </row>
    <row r="63" spans="1:11" x14ac:dyDescent="0.35">
      <c r="A63">
        <v>62</v>
      </c>
      <c r="B63" t="s">
        <v>125</v>
      </c>
      <c r="C63" t="s">
        <v>97</v>
      </c>
      <c r="D63">
        <v>83166</v>
      </c>
      <c r="E63" s="1">
        <v>45839.142361111109</v>
      </c>
      <c r="F63" t="s">
        <v>47</v>
      </c>
      <c r="G63" t="s">
        <v>26</v>
      </c>
      <c r="H63" t="s">
        <v>17</v>
      </c>
      <c r="I63" t="s">
        <v>15</v>
      </c>
      <c r="J63" t="s">
        <v>16</v>
      </c>
      <c r="K63" t="s">
        <v>17</v>
      </c>
    </row>
    <row r="64" spans="1:11" x14ac:dyDescent="0.35">
      <c r="A64">
        <v>63</v>
      </c>
      <c r="B64" t="s">
        <v>126</v>
      </c>
      <c r="C64" t="s">
        <v>24</v>
      </c>
      <c r="D64">
        <v>6128</v>
      </c>
      <c r="E64" s="1">
        <v>45839.461111111108</v>
      </c>
      <c r="F64" t="s">
        <v>25</v>
      </c>
      <c r="G64" t="s">
        <v>95</v>
      </c>
      <c r="H64" t="s">
        <v>15</v>
      </c>
      <c r="I64" t="s">
        <v>15</v>
      </c>
      <c r="J64" t="s">
        <v>33</v>
      </c>
      <c r="K64" t="s">
        <v>15</v>
      </c>
    </row>
    <row r="65" spans="1:11" x14ac:dyDescent="0.35">
      <c r="A65">
        <v>64</v>
      </c>
      <c r="B65" t="s">
        <v>127</v>
      </c>
      <c r="C65" t="s">
        <v>108</v>
      </c>
      <c r="D65">
        <v>32107</v>
      </c>
      <c r="E65" s="1">
        <v>45839.754861111112</v>
      </c>
      <c r="F65" t="s">
        <v>35</v>
      </c>
      <c r="G65" t="s">
        <v>26</v>
      </c>
      <c r="H65" t="s">
        <v>17</v>
      </c>
      <c r="I65" t="s">
        <v>17</v>
      </c>
      <c r="J65" t="s">
        <v>22</v>
      </c>
      <c r="K65" t="s">
        <v>17</v>
      </c>
    </row>
    <row r="66" spans="1:11" x14ac:dyDescent="0.35">
      <c r="A66">
        <v>65</v>
      </c>
      <c r="B66" t="s">
        <v>128</v>
      </c>
      <c r="C66" t="s">
        <v>79</v>
      </c>
      <c r="D66">
        <v>50240</v>
      </c>
      <c r="E66" s="1">
        <v>45839.881249999999</v>
      </c>
      <c r="F66" t="s">
        <v>13</v>
      </c>
      <c r="G66" t="s">
        <v>29</v>
      </c>
      <c r="H66" t="s">
        <v>15</v>
      </c>
      <c r="I66" t="s">
        <v>15</v>
      </c>
      <c r="J66" t="s">
        <v>16</v>
      </c>
      <c r="K66" t="s">
        <v>17</v>
      </c>
    </row>
    <row r="67" spans="1:11" x14ac:dyDescent="0.35">
      <c r="A67">
        <v>66</v>
      </c>
      <c r="B67" t="s">
        <v>129</v>
      </c>
      <c r="C67" t="s">
        <v>121</v>
      </c>
      <c r="D67">
        <v>83711</v>
      </c>
      <c r="E67" s="1">
        <v>45839.361111111109</v>
      </c>
      <c r="F67" t="s">
        <v>47</v>
      </c>
      <c r="G67" t="s">
        <v>95</v>
      </c>
      <c r="H67" t="s">
        <v>17</v>
      </c>
      <c r="I67" t="s">
        <v>15</v>
      </c>
      <c r="J67" t="s">
        <v>16</v>
      </c>
      <c r="K67" t="s">
        <v>17</v>
      </c>
    </row>
    <row r="68" spans="1:11" x14ac:dyDescent="0.35">
      <c r="A68">
        <v>67</v>
      </c>
      <c r="B68" t="s">
        <v>130</v>
      </c>
      <c r="C68" t="s">
        <v>121</v>
      </c>
      <c r="D68">
        <v>37800</v>
      </c>
      <c r="E68" s="1">
        <v>45839.963194444441</v>
      </c>
      <c r="F68" t="s">
        <v>72</v>
      </c>
      <c r="G68" t="s">
        <v>14</v>
      </c>
      <c r="H68" t="s">
        <v>15</v>
      </c>
      <c r="I68" t="s">
        <v>15</v>
      </c>
      <c r="J68" t="s">
        <v>33</v>
      </c>
      <c r="K68" t="s">
        <v>15</v>
      </c>
    </row>
    <row r="69" spans="1:11" x14ac:dyDescent="0.35">
      <c r="A69">
        <v>68</v>
      </c>
      <c r="B69" t="s">
        <v>131</v>
      </c>
      <c r="C69" t="s">
        <v>38</v>
      </c>
      <c r="D69">
        <v>39310</v>
      </c>
      <c r="E69" s="1">
        <v>45839.908333333333</v>
      </c>
      <c r="F69" t="s">
        <v>35</v>
      </c>
      <c r="G69" t="s">
        <v>95</v>
      </c>
      <c r="H69" t="s">
        <v>17</v>
      </c>
      <c r="I69" t="s">
        <v>17</v>
      </c>
      <c r="J69" t="s">
        <v>33</v>
      </c>
      <c r="K69" t="s">
        <v>15</v>
      </c>
    </row>
    <row r="70" spans="1:11" x14ac:dyDescent="0.35">
      <c r="A70">
        <v>69</v>
      </c>
      <c r="B70" t="s">
        <v>132</v>
      </c>
      <c r="C70" t="s">
        <v>133</v>
      </c>
      <c r="D70">
        <v>50522</v>
      </c>
      <c r="E70" s="1">
        <v>45839.686805555553</v>
      </c>
      <c r="F70" t="s">
        <v>32</v>
      </c>
      <c r="G70" t="s">
        <v>21</v>
      </c>
      <c r="H70" t="s">
        <v>15</v>
      </c>
      <c r="I70" t="s">
        <v>15</v>
      </c>
      <c r="J70" t="s">
        <v>33</v>
      </c>
      <c r="K70" t="s">
        <v>17</v>
      </c>
    </row>
    <row r="71" spans="1:11" x14ac:dyDescent="0.35">
      <c r="A71">
        <v>70</v>
      </c>
      <c r="B71" t="s">
        <v>134</v>
      </c>
      <c r="C71" t="s">
        <v>74</v>
      </c>
      <c r="D71">
        <v>38880</v>
      </c>
      <c r="E71" s="1">
        <v>45839.994444444441</v>
      </c>
      <c r="F71" t="s">
        <v>20</v>
      </c>
      <c r="G71" t="s">
        <v>44</v>
      </c>
      <c r="H71" t="s">
        <v>17</v>
      </c>
      <c r="I71" t="s">
        <v>17</v>
      </c>
      <c r="J71" t="s">
        <v>16</v>
      </c>
      <c r="K71" t="s">
        <v>17</v>
      </c>
    </row>
    <row r="72" spans="1:11" x14ac:dyDescent="0.35">
      <c r="A72">
        <v>71</v>
      </c>
      <c r="B72" t="s">
        <v>135</v>
      </c>
      <c r="C72" t="s">
        <v>136</v>
      </c>
      <c r="D72">
        <v>74277</v>
      </c>
      <c r="E72" s="1">
        <v>45839.974999999999</v>
      </c>
      <c r="F72" t="s">
        <v>25</v>
      </c>
      <c r="G72" t="s">
        <v>29</v>
      </c>
      <c r="H72" t="s">
        <v>15</v>
      </c>
      <c r="I72" t="s">
        <v>15</v>
      </c>
      <c r="J72" t="s">
        <v>33</v>
      </c>
      <c r="K72" t="s">
        <v>17</v>
      </c>
    </row>
    <row r="73" spans="1:11" x14ac:dyDescent="0.35">
      <c r="A73">
        <v>72</v>
      </c>
      <c r="B73" t="s">
        <v>137</v>
      </c>
      <c r="C73" t="s">
        <v>138</v>
      </c>
      <c r="D73">
        <v>79669</v>
      </c>
      <c r="E73" s="1">
        <v>45839.500694444447</v>
      </c>
      <c r="F73" t="s">
        <v>13</v>
      </c>
      <c r="G73" t="s">
        <v>21</v>
      </c>
      <c r="H73" t="s">
        <v>15</v>
      </c>
      <c r="I73" t="s">
        <v>15</v>
      </c>
      <c r="J73" t="s">
        <v>16</v>
      </c>
      <c r="K73" t="s">
        <v>17</v>
      </c>
    </row>
    <row r="74" spans="1:11" x14ac:dyDescent="0.35">
      <c r="A74">
        <v>73</v>
      </c>
      <c r="B74" t="s">
        <v>139</v>
      </c>
      <c r="C74" t="s">
        <v>97</v>
      </c>
      <c r="D74">
        <v>94593</v>
      </c>
      <c r="E74" s="1">
        <v>45839.9375</v>
      </c>
      <c r="F74" t="s">
        <v>72</v>
      </c>
      <c r="G74" t="s">
        <v>14</v>
      </c>
      <c r="H74" t="s">
        <v>15</v>
      </c>
      <c r="I74" t="s">
        <v>15</v>
      </c>
      <c r="J74" t="s">
        <v>16</v>
      </c>
      <c r="K74" t="s">
        <v>17</v>
      </c>
    </row>
    <row r="75" spans="1:11" x14ac:dyDescent="0.35">
      <c r="A75">
        <v>74</v>
      </c>
      <c r="B75" t="s">
        <v>140</v>
      </c>
      <c r="C75" t="s">
        <v>62</v>
      </c>
      <c r="D75">
        <v>57879</v>
      </c>
      <c r="E75" s="1">
        <v>45839.047222222223</v>
      </c>
      <c r="F75" t="s">
        <v>43</v>
      </c>
      <c r="G75" t="s">
        <v>26</v>
      </c>
      <c r="H75" t="s">
        <v>17</v>
      </c>
      <c r="I75" t="s">
        <v>17</v>
      </c>
      <c r="J75" t="s">
        <v>22</v>
      </c>
      <c r="K75" t="s">
        <v>15</v>
      </c>
    </row>
    <row r="76" spans="1:11" x14ac:dyDescent="0.35">
      <c r="A76">
        <v>75</v>
      </c>
      <c r="B76" t="s">
        <v>141</v>
      </c>
      <c r="C76" t="s">
        <v>54</v>
      </c>
      <c r="D76">
        <v>98073</v>
      </c>
      <c r="E76" s="1">
        <v>45839.590277777781</v>
      </c>
      <c r="F76" t="s">
        <v>72</v>
      </c>
      <c r="G76" t="s">
        <v>21</v>
      </c>
      <c r="H76" t="s">
        <v>15</v>
      </c>
      <c r="I76" t="s">
        <v>15</v>
      </c>
      <c r="J76" t="s">
        <v>22</v>
      </c>
      <c r="K76" t="s">
        <v>17</v>
      </c>
    </row>
    <row r="77" spans="1:11" x14ac:dyDescent="0.35">
      <c r="A77">
        <v>76</v>
      </c>
      <c r="B77" t="s">
        <v>142</v>
      </c>
      <c r="C77" t="s">
        <v>31</v>
      </c>
      <c r="D77">
        <v>69679</v>
      </c>
      <c r="E77" s="1">
        <v>45839.713194444441</v>
      </c>
      <c r="F77" t="s">
        <v>20</v>
      </c>
      <c r="G77" t="s">
        <v>26</v>
      </c>
      <c r="H77" t="s">
        <v>17</v>
      </c>
      <c r="I77" t="s">
        <v>17</v>
      </c>
      <c r="J77" t="s">
        <v>33</v>
      </c>
      <c r="K77" t="s">
        <v>15</v>
      </c>
    </row>
    <row r="78" spans="1:11" x14ac:dyDescent="0.35">
      <c r="A78">
        <v>77</v>
      </c>
      <c r="B78" t="s">
        <v>143</v>
      </c>
      <c r="C78" t="s">
        <v>117</v>
      </c>
      <c r="D78">
        <v>38784</v>
      </c>
      <c r="E78" s="1">
        <v>45839.481249999997</v>
      </c>
      <c r="F78" t="s">
        <v>32</v>
      </c>
      <c r="G78" t="s">
        <v>29</v>
      </c>
      <c r="H78" t="s">
        <v>15</v>
      </c>
      <c r="I78" t="s">
        <v>15</v>
      </c>
      <c r="J78" t="s">
        <v>22</v>
      </c>
      <c r="K78" t="s">
        <v>15</v>
      </c>
    </row>
    <row r="79" spans="1:11" x14ac:dyDescent="0.35">
      <c r="A79">
        <v>78</v>
      </c>
      <c r="B79" t="s">
        <v>144</v>
      </c>
      <c r="C79" t="s">
        <v>138</v>
      </c>
      <c r="D79">
        <v>88747</v>
      </c>
      <c r="E79" s="1">
        <v>45839.959027777775</v>
      </c>
      <c r="F79" t="s">
        <v>35</v>
      </c>
      <c r="G79" t="s">
        <v>41</v>
      </c>
      <c r="H79" t="s">
        <v>17</v>
      </c>
      <c r="I79" t="s">
        <v>17</v>
      </c>
      <c r="J79" t="s">
        <v>22</v>
      </c>
      <c r="K79" t="s">
        <v>17</v>
      </c>
    </row>
    <row r="80" spans="1:11" x14ac:dyDescent="0.35">
      <c r="A80">
        <v>79</v>
      </c>
      <c r="B80" t="s">
        <v>145</v>
      </c>
      <c r="C80" t="s">
        <v>136</v>
      </c>
      <c r="D80">
        <v>34763</v>
      </c>
      <c r="E80" s="1">
        <v>45839.762499999997</v>
      </c>
      <c r="F80" t="s">
        <v>32</v>
      </c>
      <c r="G80" t="s">
        <v>29</v>
      </c>
      <c r="H80" t="s">
        <v>15</v>
      </c>
      <c r="I80" t="s">
        <v>15</v>
      </c>
      <c r="J80" t="s">
        <v>33</v>
      </c>
      <c r="K80" t="s">
        <v>15</v>
      </c>
    </row>
    <row r="81" spans="1:11" x14ac:dyDescent="0.35">
      <c r="A81">
        <v>80</v>
      </c>
      <c r="B81" t="s">
        <v>146</v>
      </c>
      <c r="C81" t="s">
        <v>40</v>
      </c>
      <c r="D81">
        <v>34462</v>
      </c>
      <c r="E81" s="1">
        <v>45839.831250000003</v>
      </c>
      <c r="F81" t="s">
        <v>35</v>
      </c>
      <c r="G81" t="s">
        <v>41</v>
      </c>
      <c r="H81" t="s">
        <v>17</v>
      </c>
      <c r="I81" t="s">
        <v>17</v>
      </c>
      <c r="J81" t="s">
        <v>22</v>
      </c>
      <c r="K81" t="s">
        <v>17</v>
      </c>
    </row>
    <row r="82" spans="1:11" x14ac:dyDescent="0.35">
      <c r="A82">
        <v>81</v>
      </c>
      <c r="B82" t="s">
        <v>147</v>
      </c>
      <c r="C82" t="s">
        <v>117</v>
      </c>
      <c r="D82">
        <v>3380</v>
      </c>
      <c r="E82" s="1">
        <v>45839.880555555559</v>
      </c>
      <c r="F82" t="s">
        <v>43</v>
      </c>
      <c r="G82" t="s">
        <v>21</v>
      </c>
      <c r="H82" t="s">
        <v>17</v>
      </c>
      <c r="I82" t="s">
        <v>17</v>
      </c>
      <c r="J82" t="s">
        <v>16</v>
      </c>
      <c r="K82" t="s">
        <v>17</v>
      </c>
    </row>
    <row r="83" spans="1:11" x14ac:dyDescent="0.35">
      <c r="A83">
        <v>82</v>
      </c>
      <c r="B83" t="s">
        <v>148</v>
      </c>
      <c r="C83" t="s">
        <v>121</v>
      </c>
      <c r="D83">
        <v>91991</v>
      </c>
      <c r="E83" s="1">
        <v>45839.429166666669</v>
      </c>
      <c r="F83" t="s">
        <v>35</v>
      </c>
      <c r="G83" t="s">
        <v>14</v>
      </c>
      <c r="H83" t="s">
        <v>17</v>
      </c>
      <c r="I83" t="s">
        <v>17</v>
      </c>
      <c r="J83" t="s">
        <v>22</v>
      </c>
      <c r="K83" t="s">
        <v>17</v>
      </c>
    </row>
    <row r="84" spans="1:11" x14ac:dyDescent="0.35">
      <c r="A84">
        <v>83</v>
      </c>
      <c r="B84" t="s">
        <v>149</v>
      </c>
      <c r="C84" t="s">
        <v>93</v>
      </c>
      <c r="D84">
        <v>39993</v>
      </c>
      <c r="E84" s="1">
        <v>45839.7</v>
      </c>
      <c r="F84" t="s">
        <v>32</v>
      </c>
      <c r="G84" t="s">
        <v>14</v>
      </c>
      <c r="H84" t="s">
        <v>15</v>
      </c>
      <c r="I84" t="s">
        <v>15</v>
      </c>
      <c r="J84" t="s">
        <v>22</v>
      </c>
      <c r="K84" t="s">
        <v>15</v>
      </c>
    </row>
    <row r="85" spans="1:11" x14ac:dyDescent="0.35">
      <c r="A85">
        <v>84</v>
      </c>
      <c r="B85" t="s">
        <v>150</v>
      </c>
      <c r="C85" t="s">
        <v>119</v>
      </c>
      <c r="D85">
        <v>51040</v>
      </c>
      <c r="E85" s="1">
        <v>45839.645138888889</v>
      </c>
      <c r="F85" t="s">
        <v>43</v>
      </c>
      <c r="G85" t="s">
        <v>36</v>
      </c>
      <c r="H85" t="s">
        <v>17</v>
      </c>
      <c r="I85" t="s">
        <v>17</v>
      </c>
      <c r="J85" t="s">
        <v>16</v>
      </c>
      <c r="K85" t="s">
        <v>17</v>
      </c>
    </row>
    <row r="86" spans="1:11" x14ac:dyDescent="0.35">
      <c r="A86">
        <v>85</v>
      </c>
      <c r="B86" t="s">
        <v>151</v>
      </c>
      <c r="C86" t="s">
        <v>108</v>
      </c>
      <c r="D86">
        <v>54479</v>
      </c>
      <c r="E86" s="1">
        <v>45839.931250000001</v>
      </c>
      <c r="F86" t="s">
        <v>32</v>
      </c>
      <c r="G86" t="s">
        <v>29</v>
      </c>
      <c r="H86" t="s">
        <v>15</v>
      </c>
      <c r="I86" t="s">
        <v>15</v>
      </c>
      <c r="J86" t="s">
        <v>16</v>
      </c>
      <c r="K86" t="s">
        <v>17</v>
      </c>
    </row>
    <row r="87" spans="1:11" x14ac:dyDescent="0.35">
      <c r="A87">
        <v>86</v>
      </c>
      <c r="B87" t="s">
        <v>152</v>
      </c>
      <c r="C87" t="s">
        <v>153</v>
      </c>
      <c r="D87">
        <v>4388</v>
      </c>
      <c r="E87" s="1">
        <v>45839.981249999997</v>
      </c>
      <c r="F87" t="s">
        <v>43</v>
      </c>
      <c r="G87" t="s">
        <v>21</v>
      </c>
      <c r="H87" t="s">
        <v>17</v>
      </c>
      <c r="I87" t="s">
        <v>17</v>
      </c>
      <c r="J87" t="s">
        <v>33</v>
      </c>
      <c r="K87" t="s">
        <v>17</v>
      </c>
    </row>
    <row r="88" spans="1:11" x14ac:dyDescent="0.35">
      <c r="A88">
        <v>87</v>
      </c>
      <c r="B88" t="s">
        <v>154</v>
      </c>
      <c r="C88" t="s">
        <v>52</v>
      </c>
      <c r="D88">
        <v>47637</v>
      </c>
      <c r="E88" s="1">
        <v>45839.140972222223</v>
      </c>
      <c r="F88" t="s">
        <v>43</v>
      </c>
      <c r="G88" t="s">
        <v>41</v>
      </c>
      <c r="H88" t="s">
        <v>17</v>
      </c>
      <c r="I88" t="s">
        <v>17</v>
      </c>
      <c r="J88" t="s">
        <v>22</v>
      </c>
      <c r="K88" t="s">
        <v>17</v>
      </c>
    </row>
    <row r="89" spans="1:11" x14ac:dyDescent="0.35">
      <c r="A89">
        <v>88</v>
      </c>
      <c r="B89" t="s">
        <v>155</v>
      </c>
      <c r="C89" t="s">
        <v>133</v>
      </c>
      <c r="D89">
        <v>16111</v>
      </c>
      <c r="E89" s="1">
        <v>45839.646527777775</v>
      </c>
      <c r="F89" t="s">
        <v>32</v>
      </c>
      <c r="G89" t="s">
        <v>21</v>
      </c>
      <c r="H89" t="s">
        <v>15</v>
      </c>
      <c r="I89" t="s">
        <v>15</v>
      </c>
      <c r="J89" t="s">
        <v>16</v>
      </c>
      <c r="K89" t="s">
        <v>15</v>
      </c>
    </row>
    <row r="90" spans="1:11" x14ac:dyDescent="0.35">
      <c r="A90">
        <v>89</v>
      </c>
      <c r="B90" t="s">
        <v>156</v>
      </c>
      <c r="C90" t="s">
        <v>24</v>
      </c>
      <c r="D90">
        <v>6729</v>
      </c>
      <c r="E90" s="1">
        <v>45839.474305555559</v>
      </c>
      <c r="F90" t="s">
        <v>13</v>
      </c>
      <c r="G90" t="s">
        <v>26</v>
      </c>
      <c r="H90" t="s">
        <v>15</v>
      </c>
      <c r="I90" t="s">
        <v>15</v>
      </c>
      <c r="J90" t="s">
        <v>16</v>
      </c>
      <c r="K90" t="s">
        <v>15</v>
      </c>
    </row>
    <row r="91" spans="1:11" x14ac:dyDescent="0.35">
      <c r="A91">
        <v>90</v>
      </c>
      <c r="B91" t="s">
        <v>157</v>
      </c>
      <c r="C91" t="s">
        <v>97</v>
      </c>
      <c r="D91">
        <v>72741</v>
      </c>
      <c r="E91" s="1">
        <v>45839.294444444444</v>
      </c>
      <c r="F91" t="s">
        <v>13</v>
      </c>
      <c r="G91" t="s">
        <v>21</v>
      </c>
      <c r="H91" t="s">
        <v>15</v>
      </c>
      <c r="I91" t="s">
        <v>15</v>
      </c>
      <c r="J91" t="s">
        <v>33</v>
      </c>
      <c r="K91" t="s">
        <v>17</v>
      </c>
    </row>
    <row r="92" spans="1:11" x14ac:dyDescent="0.35">
      <c r="A92">
        <v>91</v>
      </c>
      <c r="B92" t="s">
        <v>158</v>
      </c>
      <c r="C92" t="s">
        <v>56</v>
      </c>
      <c r="D92">
        <v>471</v>
      </c>
      <c r="E92" s="1">
        <v>45839.393750000003</v>
      </c>
      <c r="F92" t="s">
        <v>72</v>
      </c>
      <c r="G92" t="s">
        <v>26</v>
      </c>
      <c r="H92" t="s">
        <v>15</v>
      </c>
      <c r="I92" t="s">
        <v>15</v>
      </c>
      <c r="J92" t="s">
        <v>16</v>
      </c>
      <c r="K92" t="s">
        <v>15</v>
      </c>
    </row>
    <row r="93" spans="1:11" x14ac:dyDescent="0.35">
      <c r="A93">
        <v>92</v>
      </c>
      <c r="B93" t="s">
        <v>159</v>
      </c>
      <c r="C93" t="s">
        <v>160</v>
      </c>
      <c r="D93">
        <v>14508</v>
      </c>
      <c r="E93" s="1">
        <v>45839.939583333333</v>
      </c>
      <c r="F93" t="s">
        <v>25</v>
      </c>
      <c r="G93" t="s">
        <v>26</v>
      </c>
      <c r="H93" t="s">
        <v>15</v>
      </c>
      <c r="I93" t="s">
        <v>15</v>
      </c>
      <c r="J93" t="s">
        <v>22</v>
      </c>
      <c r="K93" t="s">
        <v>15</v>
      </c>
    </row>
    <row r="94" spans="1:11" x14ac:dyDescent="0.35">
      <c r="A94">
        <v>93</v>
      </c>
      <c r="B94" t="s">
        <v>161</v>
      </c>
      <c r="C94" t="s">
        <v>52</v>
      </c>
      <c r="D94">
        <v>77282</v>
      </c>
      <c r="E94" s="1">
        <v>45839.460416666669</v>
      </c>
      <c r="F94" t="s">
        <v>25</v>
      </c>
      <c r="G94" t="s">
        <v>26</v>
      </c>
      <c r="H94" t="s">
        <v>15</v>
      </c>
      <c r="I94" t="s">
        <v>15</v>
      </c>
      <c r="J94" t="s">
        <v>33</v>
      </c>
      <c r="K94" t="s">
        <v>17</v>
      </c>
    </row>
    <row r="95" spans="1:11" x14ac:dyDescent="0.35">
      <c r="A95">
        <v>94</v>
      </c>
      <c r="B95" t="s">
        <v>162</v>
      </c>
      <c r="C95" t="s">
        <v>163</v>
      </c>
      <c r="D95">
        <v>55276</v>
      </c>
      <c r="E95" s="1">
        <v>45839.747916666667</v>
      </c>
      <c r="F95" t="s">
        <v>32</v>
      </c>
      <c r="G95" t="s">
        <v>14</v>
      </c>
      <c r="H95" t="s">
        <v>15</v>
      </c>
      <c r="I95" t="s">
        <v>15</v>
      </c>
      <c r="J95" t="s">
        <v>33</v>
      </c>
      <c r="K95" t="s">
        <v>17</v>
      </c>
    </row>
    <row r="96" spans="1:11" x14ac:dyDescent="0.35">
      <c r="A96">
        <v>95</v>
      </c>
      <c r="B96" t="s">
        <v>164</v>
      </c>
      <c r="C96" t="s">
        <v>31</v>
      </c>
      <c r="D96">
        <v>67371</v>
      </c>
      <c r="E96" s="1">
        <v>45839.84375</v>
      </c>
      <c r="F96" t="s">
        <v>32</v>
      </c>
      <c r="G96" t="s">
        <v>29</v>
      </c>
      <c r="H96" t="s">
        <v>15</v>
      </c>
      <c r="I96" t="s">
        <v>15</v>
      </c>
      <c r="J96" t="s">
        <v>16</v>
      </c>
      <c r="K96" t="s">
        <v>17</v>
      </c>
    </row>
    <row r="97" spans="1:11" x14ac:dyDescent="0.35">
      <c r="A97">
        <v>96</v>
      </c>
      <c r="B97" t="s">
        <v>165</v>
      </c>
      <c r="C97" t="s">
        <v>79</v>
      </c>
      <c r="D97">
        <v>5783</v>
      </c>
      <c r="E97" s="1">
        <v>45839.936805555553</v>
      </c>
      <c r="F97" t="s">
        <v>20</v>
      </c>
      <c r="G97" t="s">
        <v>29</v>
      </c>
      <c r="H97" t="s">
        <v>17</v>
      </c>
      <c r="I97" t="s">
        <v>17</v>
      </c>
      <c r="J97" t="s">
        <v>16</v>
      </c>
      <c r="K97" t="s">
        <v>15</v>
      </c>
    </row>
    <row r="98" spans="1:11" x14ac:dyDescent="0.35">
      <c r="A98">
        <v>97</v>
      </c>
      <c r="B98" t="s">
        <v>166</v>
      </c>
      <c r="C98" t="s">
        <v>71</v>
      </c>
      <c r="D98">
        <v>62881</v>
      </c>
      <c r="E98" s="1">
        <v>45839.570833333331</v>
      </c>
      <c r="F98" t="s">
        <v>35</v>
      </c>
      <c r="G98" t="s">
        <v>14</v>
      </c>
      <c r="H98" t="s">
        <v>17</v>
      </c>
      <c r="I98" t="s">
        <v>17</v>
      </c>
      <c r="J98" t="s">
        <v>33</v>
      </c>
      <c r="K98" t="s">
        <v>17</v>
      </c>
    </row>
    <row r="99" spans="1:11" x14ac:dyDescent="0.35">
      <c r="A99">
        <v>98</v>
      </c>
      <c r="B99" t="s">
        <v>167</v>
      </c>
      <c r="C99" t="s">
        <v>60</v>
      </c>
      <c r="D99">
        <v>9732</v>
      </c>
      <c r="E99" s="1">
        <v>45839.114583333336</v>
      </c>
      <c r="F99" t="s">
        <v>43</v>
      </c>
      <c r="G99" t="s">
        <v>26</v>
      </c>
      <c r="H99" t="s">
        <v>17</v>
      </c>
      <c r="I99" t="s">
        <v>17</v>
      </c>
      <c r="J99" t="s">
        <v>22</v>
      </c>
      <c r="K99" t="s">
        <v>17</v>
      </c>
    </row>
    <row r="100" spans="1:11" x14ac:dyDescent="0.35">
      <c r="A100">
        <v>99</v>
      </c>
      <c r="B100" t="s">
        <v>168</v>
      </c>
      <c r="C100" t="s">
        <v>79</v>
      </c>
      <c r="D100">
        <v>83078</v>
      </c>
      <c r="E100" s="1">
        <v>45839.831944444442</v>
      </c>
      <c r="F100" t="s">
        <v>43</v>
      </c>
      <c r="G100" t="s">
        <v>36</v>
      </c>
      <c r="H100" t="s">
        <v>17</v>
      </c>
      <c r="I100" t="s">
        <v>17</v>
      </c>
      <c r="J100" t="s">
        <v>16</v>
      </c>
      <c r="K100" t="s">
        <v>17</v>
      </c>
    </row>
    <row r="101" spans="1:11" x14ac:dyDescent="0.35">
      <c r="A101">
        <v>100</v>
      </c>
      <c r="B101" t="s">
        <v>169</v>
      </c>
      <c r="C101" t="s">
        <v>121</v>
      </c>
      <c r="D101">
        <v>66363</v>
      </c>
      <c r="E101" s="1">
        <v>45839.86041666667</v>
      </c>
      <c r="F101" t="s">
        <v>35</v>
      </c>
      <c r="G101" t="s">
        <v>14</v>
      </c>
      <c r="H101" t="s">
        <v>17</v>
      </c>
      <c r="I101" t="s">
        <v>17</v>
      </c>
      <c r="J101" t="s">
        <v>16</v>
      </c>
      <c r="K101" t="s">
        <v>17</v>
      </c>
    </row>
    <row r="102" spans="1:11" x14ac:dyDescent="0.35">
      <c r="A102">
        <v>101</v>
      </c>
      <c r="B102" t="s">
        <v>170</v>
      </c>
      <c r="C102" t="s">
        <v>89</v>
      </c>
      <c r="D102">
        <v>85416</v>
      </c>
      <c r="E102" s="1">
        <v>45839.78402777778</v>
      </c>
      <c r="F102" t="s">
        <v>13</v>
      </c>
      <c r="G102" t="s">
        <v>36</v>
      </c>
      <c r="H102" t="s">
        <v>15</v>
      </c>
      <c r="I102" t="s">
        <v>15</v>
      </c>
      <c r="J102" t="s">
        <v>33</v>
      </c>
      <c r="K102" t="s">
        <v>15</v>
      </c>
    </row>
    <row r="103" spans="1:11" x14ac:dyDescent="0.35">
      <c r="A103">
        <v>102</v>
      </c>
      <c r="B103" t="s">
        <v>171</v>
      </c>
      <c r="C103" t="s">
        <v>58</v>
      </c>
      <c r="D103">
        <v>44524</v>
      </c>
      <c r="E103" s="1">
        <v>45839.644444444442</v>
      </c>
      <c r="F103" t="s">
        <v>35</v>
      </c>
      <c r="G103" t="s">
        <v>36</v>
      </c>
      <c r="H103" t="s">
        <v>17</v>
      </c>
      <c r="I103" t="s">
        <v>17</v>
      </c>
      <c r="J103" t="s">
        <v>16</v>
      </c>
      <c r="K103" t="s">
        <v>17</v>
      </c>
    </row>
    <row r="104" spans="1:11" x14ac:dyDescent="0.35">
      <c r="A104">
        <v>103</v>
      </c>
      <c r="B104" t="s">
        <v>172</v>
      </c>
      <c r="C104" t="s">
        <v>64</v>
      </c>
      <c r="D104">
        <v>41063</v>
      </c>
      <c r="E104" s="1">
        <v>45839.945833333331</v>
      </c>
      <c r="F104" t="s">
        <v>20</v>
      </c>
      <c r="G104" t="s">
        <v>41</v>
      </c>
      <c r="H104" t="s">
        <v>17</v>
      </c>
      <c r="I104" t="s">
        <v>17</v>
      </c>
      <c r="J104" t="s">
        <v>22</v>
      </c>
      <c r="K104" t="s">
        <v>17</v>
      </c>
    </row>
    <row r="105" spans="1:11" x14ac:dyDescent="0.35">
      <c r="A105">
        <v>104</v>
      </c>
      <c r="B105" t="s">
        <v>173</v>
      </c>
      <c r="C105" t="s">
        <v>117</v>
      </c>
      <c r="D105">
        <v>8899</v>
      </c>
      <c r="E105" s="1">
        <v>45839.129166666666</v>
      </c>
      <c r="F105" t="s">
        <v>32</v>
      </c>
      <c r="G105" t="s">
        <v>14</v>
      </c>
      <c r="H105" t="s">
        <v>15</v>
      </c>
      <c r="I105" t="s">
        <v>15</v>
      </c>
      <c r="J105" t="s">
        <v>33</v>
      </c>
      <c r="K105" t="s">
        <v>17</v>
      </c>
    </row>
    <row r="106" spans="1:11" x14ac:dyDescent="0.35">
      <c r="A106">
        <v>105</v>
      </c>
      <c r="B106" t="s">
        <v>174</v>
      </c>
      <c r="C106" t="s">
        <v>163</v>
      </c>
      <c r="D106">
        <v>48943</v>
      </c>
      <c r="E106" s="1">
        <v>45839.18472222222</v>
      </c>
      <c r="F106" t="s">
        <v>25</v>
      </c>
      <c r="G106" t="s">
        <v>41</v>
      </c>
      <c r="H106" t="s">
        <v>15</v>
      </c>
      <c r="I106" t="s">
        <v>15</v>
      </c>
      <c r="J106" t="s">
        <v>16</v>
      </c>
      <c r="K106" t="s">
        <v>17</v>
      </c>
    </row>
    <row r="107" spans="1:11" x14ac:dyDescent="0.35">
      <c r="A107">
        <v>106</v>
      </c>
      <c r="B107" t="s">
        <v>175</v>
      </c>
      <c r="C107" t="s">
        <v>176</v>
      </c>
      <c r="D107">
        <v>87307</v>
      </c>
      <c r="E107" s="1">
        <v>45839.601388888892</v>
      </c>
      <c r="F107" t="s">
        <v>25</v>
      </c>
      <c r="G107" t="s">
        <v>95</v>
      </c>
      <c r="H107" t="s">
        <v>15</v>
      </c>
      <c r="I107" t="s">
        <v>15</v>
      </c>
      <c r="J107" t="s">
        <v>16</v>
      </c>
      <c r="K107" t="s">
        <v>17</v>
      </c>
    </row>
    <row r="108" spans="1:11" x14ac:dyDescent="0.35">
      <c r="A108">
        <v>107</v>
      </c>
      <c r="B108" t="s">
        <v>177</v>
      </c>
      <c r="C108" t="s">
        <v>46</v>
      </c>
      <c r="D108">
        <v>75848</v>
      </c>
      <c r="E108" s="1">
        <v>45839.72152777778</v>
      </c>
      <c r="F108" t="s">
        <v>13</v>
      </c>
      <c r="G108" t="s">
        <v>26</v>
      </c>
      <c r="H108" t="s">
        <v>15</v>
      </c>
      <c r="I108" t="s">
        <v>15</v>
      </c>
      <c r="J108" t="s">
        <v>16</v>
      </c>
      <c r="K108" t="s">
        <v>17</v>
      </c>
    </row>
    <row r="109" spans="1:11" x14ac:dyDescent="0.35">
      <c r="A109">
        <v>108</v>
      </c>
      <c r="B109" t="s">
        <v>178</v>
      </c>
      <c r="C109" t="s">
        <v>46</v>
      </c>
      <c r="D109">
        <v>45990</v>
      </c>
      <c r="E109" s="1">
        <v>45839.790972222225</v>
      </c>
      <c r="F109" t="s">
        <v>43</v>
      </c>
      <c r="G109" t="s">
        <v>14</v>
      </c>
      <c r="H109" t="s">
        <v>17</v>
      </c>
      <c r="I109" t="s">
        <v>17</v>
      </c>
      <c r="J109" t="s">
        <v>33</v>
      </c>
      <c r="K109" t="s">
        <v>17</v>
      </c>
    </row>
    <row r="110" spans="1:11" x14ac:dyDescent="0.35">
      <c r="A110">
        <v>109</v>
      </c>
      <c r="B110" t="s">
        <v>179</v>
      </c>
      <c r="C110" t="s">
        <v>64</v>
      </c>
      <c r="D110">
        <v>73626</v>
      </c>
      <c r="E110" s="1">
        <v>45839.884027777778</v>
      </c>
      <c r="F110" t="s">
        <v>25</v>
      </c>
      <c r="G110" t="s">
        <v>95</v>
      </c>
      <c r="H110" t="s">
        <v>15</v>
      </c>
      <c r="I110" t="s">
        <v>15</v>
      </c>
      <c r="J110" t="s">
        <v>22</v>
      </c>
      <c r="K110" t="s">
        <v>17</v>
      </c>
    </row>
    <row r="111" spans="1:11" x14ac:dyDescent="0.35">
      <c r="A111">
        <v>110</v>
      </c>
      <c r="B111" t="s">
        <v>180</v>
      </c>
      <c r="C111" t="s">
        <v>181</v>
      </c>
      <c r="D111">
        <v>40599</v>
      </c>
      <c r="E111" s="1">
        <v>45839.482638888891</v>
      </c>
      <c r="F111" t="s">
        <v>43</v>
      </c>
      <c r="G111" t="s">
        <v>44</v>
      </c>
      <c r="H111" t="s">
        <v>17</v>
      </c>
      <c r="I111" t="s">
        <v>17</v>
      </c>
      <c r="J111" t="s">
        <v>22</v>
      </c>
      <c r="K111" t="s">
        <v>15</v>
      </c>
    </row>
    <row r="112" spans="1:11" x14ac:dyDescent="0.35">
      <c r="A112">
        <v>111</v>
      </c>
      <c r="B112" t="s">
        <v>182</v>
      </c>
      <c r="C112" t="s">
        <v>74</v>
      </c>
      <c r="D112">
        <v>86259</v>
      </c>
      <c r="E112" s="1">
        <v>45839.569444444445</v>
      </c>
      <c r="F112" t="s">
        <v>32</v>
      </c>
      <c r="G112" t="s">
        <v>26</v>
      </c>
      <c r="H112" t="s">
        <v>15</v>
      </c>
      <c r="I112" t="s">
        <v>15</v>
      </c>
      <c r="J112" t="s">
        <v>16</v>
      </c>
      <c r="K112" t="s">
        <v>17</v>
      </c>
    </row>
    <row r="113" spans="1:11" x14ac:dyDescent="0.35">
      <c r="A113">
        <v>112</v>
      </c>
      <c r="B113" t="s">
        <v>183</v>
      </c>
      <c r="C113" t="s">
        <v>24</v>
      </c>
      <c r="D113">
        <v>12126</v>
      </c>
      <c r="E113" s="1">
        <v>45839.754166666666</v>
      </c>
      <c r="F113" t="s">
        <v>13</v>
      </c>
      <c r="G113" t="s">
        <v>36</v>
      </c>
      <c r="H113" t="s">
        <v>15</v>
      </c>
      <c r="I113" t="s">
        <v>15</v>
      </c>
      <c r="J113" t="s">
        <v>33</v>
      </c>
      <c r="K113" t="s">
        <v>15</v>
      </c>
    </row>
    <row r="114" spans="1:11" x14ac:dyDescent="0.35">
      <c r="A114">
        <v>113</v>
      </c>
      <c r="B114" t="s">
        <v>184</v>
      </c>
      <c r="C114" t="s">
        <v>84</v>
      </c>
      <c r="D114">
        <v>48603</v>
      </c>
      <c r="E114" s="1">
        <v>45839.443055555559</v>
      </c>
      <c r="F114" t="s">
        <v>43</v>
      </c>
      <c r="G114" t="s">
        <v>14</v>
      </c>
      <c r="H114" t="s">
        <v>17</v>
      </c>
      <c r="I114" t="s">
        <v>17</v>
      </c>
      <c r="J114" t="s">
        <v>22</v>
      </c>
      <c r="K114" t="s">
        <v>17</v>
      </c>
    </row>
    <row r="115" spans="1:11" x14ac:dyDescent="0.35">
      <c r="A115">
        <v>114</v>
      </c>
      <c r="B115" t="s">
        <v>185</v>
      </c>
      <c r="C115" t="s">
        <v>97</v>
      </c>
      <c r="D115">
        <v>81081</v>
      </c>
      <c r="E115" s="1">
        <v>45839.070138888892</v>
      </c>
      <c r="F115" t="s">
        <v>32</v>
      </c>
      <c r="G115" t="s">
        <v>95</v>
      </c>
      <c r="H115" t="s">
        <v>15</v>
      </c>
      <c r="I115" t="s">
        <v>15</v>
      </c>
      <c r="J115" t="s">
        <v>33</v>
      </c>
      <c r="K115" t="s">
        <v>17</v>
      </c>
    </row>
    <row r="116" spans="1:11" x14ac:dyDescent="0.35">
      <c r="A116">
        <v>115</v>
      </c>
      <c r="B116" t="s">
        <v>186</v>
      </c>
      <c r="C116" t="s">
        <v>187</v>
      </c>
      <c r="D116">
        <v>79670</v>
      </c>
      <c r="E116" s="1">
        <v>45839.628472222219</v>
      </c>
      <c r="F116" t="s">
        <v>35</v>
      </c>
      <c r="G116" t="s">
        <v>95</v>
      </c>
      <c r="H116" t="s">
        <v>17</v>
      </c>
      <c r="I116" t="s">
        <v>17</v>
      </c>
      <c r="J116" t="s">
        <v>22</v>
      </c>
      <c r="K116" t="s">
        <v>17</v>
      </c>
    </row>
    <row r="117" spans="1:11" x14ac:dyDescent="0.35">
      <c r="A117">
        <v>116</v>
      </c>
      <c r="B117" t="s">
        <v>188</v>
      </c>
      <c r="C117" t="s">
        <v>189</v>
      </c>
      <c r="D117">
        <v>45342</v>
      </c>
      <c r="E117" s="1">
        <v>45839.611111111109</v>
      </c>
      <c r="F117" t="s">
        <v>32</v>
      </c>
      <c r="G117" t="s">
        <v>95</v>
      </c>
      <c r="H117" t="s">
        <v>15</v>
      </c>
      <c r="I117" t="s">
        <v>15</v>
      </c>
      <c r="J117" t="s">
        <v>16</v>
      </c>
      <c r="K117" t="s">
        <v>15</v>
      </c>
    </row>
    <row r="118" spans="1:11" x14ac:dyDescent="0.35">
      <c r="A118">
        <v>117</v>
      </c>
      <c r="B118" t="s">
        <v>190</v>
      </c>
      <c r="C118" t="s">
        <v>187</v>
      </c>
      <c r="D118">
        <v>69166</v>
      </c>
      <c r="E118" s="1">
        <v>45839.948611111111</v>
      </c>
      <c r="F118" t="s">
        <v>20</v>
      </c>
      <c r="G118" t="s">
        <v>44</v>
      </c>
      <c r="H118" t="s">
        <v>17</v>
      </c>
      <c r="I118" t="s">
        <v>17</v>
      </c>
      <c r="J118" t="s">
        <v>22</v>
      </c>
      <c r="K118" t="s">
        <v>17</v>
      </c>
    </row>
    <row r="119" spans="1:11" x14ac:dyDescent="0.35">
      <c r="A119">
        <v>118</v>
      </c>
      <c r="B119" t="s">
        <v>191</v>
      </c>
      <c r="C119" t="s">
        <v>56</v>
      </c>
      <c r="D119">
        <v>7280</v>
      </c>
      <c r="E119" s="1">
        <v>45839.010416666664</v>
      </c>
      <c r="F119" t="s">
        <v>13</v>
      </c>
      <c r="G119" t="s">
        <v>95</v>
      </c>
      <c r="H119" t="s">
        <v>15</v>
      </c>
      <c r="I119" t="s">
        <v>15</v>
      </c>
      <c r="J119" t="s">
        <v>22</v>
      </c>
      <c r="K119" t="s">
        <v>17</v>
      </c>
    </row>
    <row r="120" spans="1:11" x14ac:dyDescent="0.35">
      <c r="A120">
        <v>119</v>
      </c>
      <c r="B120" t="s">
        <v>192</v>
      </c>
      <c r="C120" t="s">
        <v>97</v>
      </c>
      <c r="D120">
        <v>33591</v>
      </c>
      <c r="E120" s="1">
        <v>45839.411111111112</v>
      </c>
      <c r="F120" t="s">
        <v>43</v>
      </c>
      <c r="G120" t="s">
        <v>14</v>
      </c>
      <c r="H120" t="s">
        <v>17</v>
      </c>
      <c r="I120" t="s">
        <v>17</v>
      </c>
      <c r="J120" t="s">
        <v>22</v>
      </c>
      <c r="K120" t="s">
        <v>17</v>
      </c>
    </row>
    <row r="121" spans="1:11" x14ac:dyDescent="0.35">
      <c r="A121">
        <v>120</v>
      </c>
      <c r="B121" t="s">
        <v>193</v>
      </c>
      <c r="C121" t="s">
        <v>64</v>
      </c>
      <c r="D121">
        <v>23128</v>
      </c>
      <c r="E121" s="1">
        <v>45839.183333333334</v>
      </c>
      <c r="F121" t="s">
        <v>35</v>
      </c>
      <c r="G121" t="s">
        <v>21</v>
      </c>
      <c r="H121" t="s">
        <v>17</v>
      </c>
      <c r="I121" t="s">
        <v>17</v>
      </c>
      <c r="J121" t="s">
        <v>16</v>
      </c>
      <c r="K121" t="s">
        <v>17</v>
      </c>
    </row>
    <row r="122" spans="1:11" x14ac:dyDescent="0.35">
      <c r="A122">
        <v>121</v>
      </c>
      <c r="B122" t="s">
        <v>194</v>
      </c>
      <c r="C122" t="s">
        <v>28</v>
      </c>
      <c r="D122">
        <v>46521</v>
      </c>
      <c r="E122" s="1">
        <v>45839.102083333331</v>
      </c>
      <c r="F122" t="s">
        <v>35</v>
      </c>
      <c r="G122" t="s">
        <v>44</v>
      </c>
      <c r="H122" t="s">
        <v>17</v>
      </c>
      <c r="I122" t="s">
        <v>17</v>
      </c>
      <c r="J122" t="s">
        <v>33</v>
      </c>
      <c r="K122" t="s">
        <v>17</v>
      </c>
    </row>
    <row r="123" spans="1:11" x14ac:dyDescent="0.35">
      <c r="A123">
        <v>122</v>
      </c>
      <c r="B123" t="s">
        <v>195</v>
      </c>
      <c r="C123" t="s">
        <v>196</v>
      </c>
      <c r="D123">
        <v>41133</v>
      </c>
      <c r="E123" s="1">
        <v>45839.818749999999</v>
      </c>
      <c r="F123" t="s">
        <v>35</v>
      </c>
      <c r="G123" t="s">
        <v>36</v>
      </c>
      <c r="H123" t="s">
        <v>17</v>
      </c>
      <c r="I123" t="s">
        <v>17</v>
      </c>
      <c r="J123" t="s">
        <v>16</v>
      </c>
      <c r="K123" t="s">
        <v>17</v>
      </c>
    </row>
    <row r="124" spans="1:11" x14ac:dyDescent="0.35">
      <c r="A124">
        <v>123</v>
      </c>
      <c r="B124" t="s">
        <v>197</v>
      </c>
      <c r="C124" t="s">
        <v>86</v>
      </c>
      <c r="D124">
        <v>15196</v>
      </c>
      <c r="E124" s="1">
        <v>45839.575694444444</v>
      </c>
      <c r="F124" t="s">
        <v>25</v>
      </c>
      <c r="G124" t="s">
        <v>41</v>
      </c>
      <c r="H124" t="s">
        <v>15</v>
      </c>
      <c r="I124" t="s">
        <v>15</v>
      </c>
      <c r="J124" t="s">
        <v>22</v>
      </c>
      <c r="K124" t="s">
        <v>15</v>
      </c>
    </row>
    <row r="125" spans="1:11" x14ac:dyDescent="0.35">
      <c r="A125">
        <v>124</v>
      </c>
      <c r="B125" t="s">
        <v>198</v>
      </c>
      <c r="C125" t="s">
        <v>79</v>
      </c>
      <c r="D125">
        <v>60405</v>
      </c>
      <c r="E125" s="1">
        <v>45839.980555555558</v>
      </c>
      <c r="F125" t="s">
        <v>43</v>
      </c>
      <c r="G125" t="s">
        <v>14</v>
      </c>
      <c r="H125" t="s">
        <v>17</v>
      </c>
      <c r="I125" t="s">
        <v>17</v>
      </c>
      <c r="J125" t="s">
        <v>33</v>
      </c>
      <c r="K125" t="s">
        <v>15</v>
      </c>
    </row>
    <row r="126" spans="1:11" x14ac:dyDescent="0.35">
      <c r="A126">
        <v>125</v>
      </c>
      <c r="B126" t="s">
        <v>199</v>
      </c>
      <c r="C126" t="s">
        <v>52</v>
      </c>
      <c r="D126">
        <v>57204</v>
      </c>
      <c r="E126" s="1">
        <v>45839.837500000001</v>
      </c>
      <c r="F126" t="s">
        <v>35</v>
      </c>
      <c r="G126" t="s">
        <v>14</v>
      </c>
      <c r="H126" t="s">
        <v>17</v>
      </c>
      <c r="I126" t="s">
        <v>17</v>
      </c>
      <c r="J126" t="s">
        <v>33</v>
      </c>
      <c r="K126" t="s">
        <v>15</v>
      </c>
    </row>
    <row r="127" spans="1:11" x14ac:dyDescent="0.35">
      <c r="A127">
        <v>126</v>
      </c>
      <c r="B127" t="s">
        <v>200</v>
      </c>
      <c r="C127" t="s">
        <v>163</v>
      </c>
      <c r="D127">
        <v>44600</v>
      </c>
      <c r="E127" s="1">
        <v>45839.314583333333</v>
      </c>
      <c r="F127" t="s">
        <v>43</v>
      </c>
      <c r="G127" t="s">
        <v>26</v>
      </c>
      <c r="H127" t="s">
        <v>17</v>
      </c>
      <c r="I127" t="s">
        <v>17</v>
      </c>
      <c r="J127" t="s">
        <v>22</v>
      </c>
      <c r="K127" t="s">
        <v>17</v>
      </c>
    </row>
    <row r="128" spans="1:11" x14ac:dyDescent="0.35">
      <c r="A128">
        <v>127</v>
      </c>
      <c r="B128" t="s">
        <v>201</v>
      </c>
      <c r="C128" t="s">
        <v>189</v>
      </c>
      <c r="D128">
        <v>69647</v>
      </c>
      <c r="E128" s="1">
        <v>45839.724999999999</v>
      </c>
      <c r="F128" t="s">
        <v>13</v>
      </c>
      <c r="G128" t="s">
        <v>41</v>
      </c>
      <c r="H128" t="s">
        <v>15</v>
      </c>
      <c r="I128" t="s">
        <v>15</v>
      </c>
      <c r="J128" t="s">
        <v>33</v>
      </c>
      <c r="K128" t="s">
        <v>17</v>
      </c>
    </row>
    <row r="129" spans="1:11" x14ac:dyDescent="0.35">
      <c r="A129">
        <v>128</v>
      </c>
      <c r="B129" t="s">
        <v>202</v>
      </c>
      <c r="C129" t="s">
        <v>89</v>
      </c>
      <c r="D129">
        <v>19458</v>
      </c>
      <c r="E129" s="1">
        <v>45839.335416666669</v>
      </c>
      <c r="F129" t="s">
        <v>32</v>
      </c>
      <c r="G129" t="s">
        <v>26</v>
      </c>
      <c r="H129" t="s">
        <v>15</v>
      </c>
      <c r="I129" t="s">
        <v>15</v>
      </c>
      <c r="J129" t="s">
        <v>33</v>
      </c>
      <c r="K129" t="s">
        <v>15</v>
      </c>
    </row>
    <row r="130" spans="1:11" x14ac:dyDescent="0.35">
      <c r="A130">
        <v>129</v>
      </c>
      <c r="B130" t="s">
        <v>203</v>
      </c>
      <c r="C130" t="s">
        <v>56</v>
      </c>
      <c r="D130">
        <v>20136</v>
      </c>
      <c r="E130" s="1">
        <v>45839.931944444441</v>
      </c>
      <c r="F130" t="s">
        <v>32</v>
      </c>
      <c r="G130" t="s">
        <v>26</v>
      </c>
      <c r="H130" t="s">
        <v>15</v>
      </c>
      <c r="I130" t="s">
        <v>15</v>
      </c>
      <c r="J130" t="s">
        <v>16</v>
      </c>
      <c r="K130" t="s">
        <v>15</v>
      </c>
    </row>
    <row r="131" spans="1:11" x14ac:dyDescent="0.35">
      <c r="A131">
        <v>130</v>
      </c>
      <c r="B131" t="s">
        <v>204</v>
      </c>
      <c r="C131" t="s">
        <v>97</v>
      </c>
      <c r="D131">
        <v>73989</v>
      </c>
      <c r="E131" s="1">
        <v>45839.823611111111</v>
      </c>
      <c r="F131" t="s">
        <v>47</v>
      </c>
      <c r="G131" t="s">
        <v>41</v>
      </c>
      <c r="H131" t="s">
        <v>17</v>
      </c>
      <c r="I131" t="s">
        <v>15</v>
      </c>
      <c r="J131" t="s">
        <v>16</v>
      </c>
      <c r="K131" t="s">
        <v>17</v>
      </c>
    </row>
    <row r="132" spans="1:11" x14ac:dyDescent="0.35">
      <c r="A132">
        <v>131</v>
      </c>
      <c r="B132" t="s">
        <v>205</v>
      </c>
      <c r="C132" t="s">
        <v>60</v>
      </c>
      <c r="D132">
        <v>9050</v>
      </c>
      <c r="E132" s="1">
        <v>45839.666666666664</v>
      </c>
      <c r="F132" t="s">
        <v>47</v>
      </c>
      <c r="G132" t="s">
        <v>95</v>
      </c>
      <c r="H132" t="s">
        <v>17</v>
      </c>
      <c r="I132" t="s">
        <v>15</v>
      </c>
      <c r="J132" t="s">
        <v>33</v>
      </c>
      <c r="K132" t="s">
        <v>15</v>
      </c>
    </row>
    <row r="133" spans="1:11" x14ac:dyDescent="0.35">
      <c r="A133">
        <v>132</v>
      </c>
      <c r="B133" t="s">
        <v>206</v>
      </c>
      <c r="C133" t="s">
        <v>176</v>
      </c>
      <c r="D133">
        <v>66597</v>
      </c>
      <c r="E133" s="1">
        <v>45839.104861111111</v>
      </c>
      <c r="F133" t="s">
        <v>20</v>
      </c>
      <c r="G133" t="s">
        <v>29</v>
      </c>
      <c r="H133" t="s">
        <v>17</v>
      </c>
      <c r="I133" t="s">
        <v>17</v>
      </c>
      <c r="J133" t="s">
        <v>33</v>
      </c>
      <c r="K133" t="s">
        <v>17</v>
      </c>
    </row>
    <row r="134" spans="1:11" x14ac:dyDescent="0.35">
      <c r="A134">
        <v>133</v>
      </c>
      <c r="B134" t="s">
        <v>207</v>
      </c>
      <c r="C134" t="s">
        <v>31</v>
      </c>
      <c r="D134">
        <v>37727</v>
      </c>
      <c r="E134" s="1">
        <v>45839.109027777777</v>
      </c>
      <c r="F134" t="s">
        <v>32</v>
      </c>
      <c r="G134" t="s">
        <v>36</v>
      </c>
      <c r="H134" t="s">
        <v>15</v>
      </c>
      <c r="I134" t="s">
        <v>15</v>
      </c>
      <c r="J134" t="s">
        <v>33</v>
      </c>
      <c r="K134" t="s">
        <v>17</v>
      </c>
    </row>
    <row r="135" spans="1:11" x14ac:dyDescent="0.35">
      <c r="A135">
        <v>134</v>
      </c>
      <c r="B135" t="s">
        <v>208</v>
      </c>
      <c r="C135" t="s">
        <v>163</v>
      </c>
      <c r="D135">
        <v>5476</v>
      </c>
      <c r="E135" s="1">
        <v>45839.63958333333</v>
      </c>
      <c r="F135" t="s">
        <v>13</v>
      </c>
      <c r="G135" t="s">
        <v>41</v>
      </c>
      <c r="H135" t="s">
        <v>15</v>
      </c>
      <c r="I135" t="s">
        <v>15</v>
      </c>
      <c r="J135" t="s">
        <v>16</v>
      </c>
      <c r="K135" t="s">
        <v>15</v>
      </c>
    </row>
    <row r="136" spans="1:11" x14ac:dyDescent="0.35">
      <c r="A136">
        <v>135</v>
      </c>
      <c r="B136" t="s">
        <v>209</v>
      </c>
      <c r="C136" t="s">
        <v>108</v>
      </c>
      <c r="D136">
        <v>8209</v>
      </c>
      <c r="E136" s="1">
        <v>45839.640277777777</v>
      </c>
      <c r="F136" t="s">
        <v>32</v>
      </c>
      <c r="G136" t="s">
        <v>41</v>
      </c>
      <c r="H136" t="s">
        <v>15</v>
      </c>
      <c r="I136" t="s">
        <v>15</v>
      </c>
      <c r="J136" t="s">
        <v>16</v>
      </c>
      <c r="K136" t="s">
        <v>15</v>
      </c>
    </row>
    <row r="137" spans="1:11" x14ac:dyDescent="0.35">
      <c r="A137">
        <v>136</v>
      </c>
      <c r="B137" t="s">
        <v>210</v>
      </c>
      <c r="C137" t="s">
        <v>89</v>
      </c>
      <c r="D137">
        <v>22717</v>
      </c>
      <c r="E137" s="1">
        <v>45839.055555555555</v>
      </c>
      <c r="F137" t="s">
        <v>13</v>
      </c>
      <c r="G137" t="s">
        <v>29</v>
      </c>
      <c r="H137" t="s">
        <v>15</v>
      </c>
      <c r="I137" t="s">
        <v>15</v>
      </c>
      <c r="J137" t="s">
        <v>33</v>
      </c>
      <c r="K137" t="s">
        <v>17</v>
      </c>
    </row>
    <row r="138" spans="1:11" x14ac:dyDescent="0.35">
      <c r="A138">
        <v>137</v>
      </c>
      <c r="B138" t="s">
        <v>211</v>
      </c>
      <c r="C138" t="s">
        <v>79</v>
      </c>
      <c r="D138">
        <v>20907</v>
      </c>
      <c r="E138" s="1">
        <v>45839.517361111109</v>
      </c>
      <c r="F138" t="s">
        <v>43</v>
      </c>
      <c r="G138" t="s">
        <v>95</v>
      </c>
      <c r="H138" t="s">
        <v>17</v>
      </c>
      <c r="I138" t="s">
        <v>17</v>
      </c>
      <c r="J138" t="s">
        <v>33</v>
      </c>
      <c r="K138" t="s">
        <v>17</v>
      </c>
    </row>
    <row r="139" spans="1:11" x14ac:dyDescent="0.35">
      <c r="A139">
        <v>138</v>
      </c>
      <c r="B139" t="s">
        <v>212</v>
      </c>
      <c r="C139" t="s">
        <v>213</v>
      </c>
      <c r="D139">
        <v>89084</v>
      </c>
      <c r="E139" s="1">
        <v>45839.85</v>
      </c>
      <c r="F139" t="s">
        <v>25</v>
      </c>
      <c r="G139" t="s">
        <v>41</v>
      </c>
      <c r="H139" t="s">
        <v>15</v>
      </c>
      <c r="I139" t="s">
        <v>15</v>
      </c>
      <c r="J139" t="s">
        <v>22</v>
      </c>
      <c r="K139" t="s">
        <v>17</v>
      </c>
    </row>
    <row r="140" spans="1:11" x14ac:dyDescent="0.35">
      <c r="A140">
        <v>139</v>
      </c>
      <c r="B140" t="s">
        <v>214</v>
      </c>
      <c r="C140" t="s">
        <v>104</v>
      </c>
      <c r="D140">
        <v>89016</v>
      </c>
      <c r="E140" s="1">
        <v>45839.549305555556</v>
      </c>
      <c r="F140" t="s">
        <v>20</v>
      </c>
      <c r="G140" t="s">
        <v>95</v>
      </c>
      <c r="H140" t="s">
        <v>17</v>
      </c>
      <c r="I140" t="s">
        <v>17</v>
      </c>
      <c r="J140" t="s">
        <v>16</v>
      </c>
      <c r="K140" t="s">
        <v>15</v>
      </c>
    </row>
    <row r="141" spans="1:11" x14ac:dyDescent="0.35">
      <c r="A141">
        <v>140</v>
      </c>
      <c r="B141" t="s">
        <v>215</v>
      </c>
      <c r="C141" t="s">
        <v>56</v>
      </c>
      <c r="D141">
        <v>19809</v>
      </c>
      <c r="E141" s="1">
        <v>45839.473611111112</v>
      </c>
      <c r="F141" t="s">
        <v>32</v>
      </c>
      <c r="G141" t="s">
        <v>26</v>
      </c>
      <c r="H141" t="s">
        <v>15</v>
      </c>
      <c r="I141" t="s">
        <v>15</v>
      </c>
      <c r="J141" t="s">
        <v>33</v>
      </c>
      <c r="K141" t="s">
        <v>15</v>
      </c>
    </row>
    <row r="142" spans="1:11" x14ac:dyDescent="0.35">
      <c r="A142">
        <v>141</v>
      </c>
      <c r="B142" t="s">
        <v>216</v>
      </c>
      <c r="C142" t="s">
        <v>89</v>
      </c>
      <c r="D142">
        <v>91651</v>
      </c>
      <c r="E142" s="1">
        <v>45839.941666666666</v>
      </c>
      <c r="F142" t="s">
        <v>35</v>
      </c>
      <c r="G142" t="s">
        <v>26</v>
      </c>
      <c r="H142" t="s">
        <v>17</v>
      </c>
      <c r="I142" t="s">
        <v>17</v>
      </c>
      <c r="J142" t="s">
        <v>16</v>
      </c>
      <c r="K142" t="s">
        <v>17</v>
      </c>
    </row>
    <row r="143" spans="1:11" x14ac:dyDescent="0.35">
      <c r="A143">
        <v>142</v>
      </c>
      <c r="B143" t="s">
        <v>217</v>
      </c>
      <c r="C143" t="s">
        <v>218</v>
      </c>
      <c r="D143">
        <v>40677</v>
      </c>
      <c r="E143" s="1">
        <v>45839.794444444444</v>
      </c>
      <c r="F143" t="s">
        <v>35</v>
      </c>
      <c r="G143" t="s">
        <v>41</v>
      </c>
      <c r="H143" t="s">
        <v>17</v>
      </c>
      <c r="I143" t="s">
        <v>17</v>
      </c>
      <c r="J143" t="s">
        <v>22</v>
      </c>
      <c r="K143" t="s">
        <v>17</v>
      </c>
    </row>
    <row r="144" spans="1:11" x14ac:dyDescent="0.35">
      <c r="A144">
        <v>143</v>
      </c>
      <c r="B144" t="s">
        <v>219</v>
      </c>
      <c r="C144" t="s">
        <v>163</v>
      </c>
      <c r="D144">
        <v>89938</v>
      </c>
      <c r="E144" s="1">
        <v>45839.748611111114</v>
      </c>
      <c r="F144" t="s">
        <v>32</v>
      </c>
      <c r="G144" t="s">
        <v>36</v>
      </c>
      <c r="H144" t="s">
        <v>15</v>
      </c>
      <c r="I144" t="s">
        <v>15</v>
      </c>
      <c r="J144" t="s">
        <v>16</v>
      </c>
      <c r="K144" t="s">
        <v>17</v>
      </c>
    </row>
    <row r="145" spans="1:11" x14ac:dyDescent="0.35">
      <c r="A145">
        <v>144</v>
      </c>
      <c r="B145" t="s">
        <v>220</v>
      </c>
      <c r="C145" t="s">
        <v>31</v>
      </c>
      <c r="D145">
        <v>40583</v>
      </c>
      <c r="E145" s="1">
        <v>45839.256249999999</v>
      </c>
      <c r="F145" t="s">
        <v>13</v>
      </c>
      <c r="G145" t="s">
        <v>41</v>
      </c>
      <c r="H145" t="s">
        <v>15</v>
      </c>
      <c r="I145" t="s">
        <v>15</v>
      </c>
      <c r="J145" t="s">
        <v>33</v>
      </c>
      <c r="K145" t="s">
        <v>15</v>
      </c>
    </row>
    <row r="146" spans="1:11" x14ac:dyDescent="0.35">
      <c r="A146">
        <v>145</v>
      </c>
      <c r="B146" t="s">
        <v>221</v>
      </c>
      <c r="C146" t="s">
        <v>46</v>
      </c>
      <c r="D146">
        <v>88796</v>
      </c>
      <c r="E146" s="1">
        <v>45839.775000000001</v>
      </c>
      <c r="F146" t="s">
        <v>32</v>
      </c>
      <c r="G146" t="s">
        <v>36</v>
      </c>
      <c r="H146" t="s">
        <v>15</v>
      </c>
      <c r="I146" t="s">
        <v>15</v>
      </c>
      <c r="J146" t="s">
        <v>22</v>
      </c>
      <c r="K146" t="s">
        <v>17</v>
      </c>
    </row>
    <row r="147" spans="1:11" x14ac:dyDescent="0.35">
      <c r="A147">
        <v>146</v>
      </c>
      <c r="B147" t="s">
        <v>222</v>
      </c>
      <c r="C147" t="s">
        <v>119</v>
      </c>
      <c r="D147">
        <v>20408</v>
      </c>
      <c r="E147" s="1">
        <v>45839.109722222223</v>
      </c>
      <c r="F147" t="s">
        <v>20</v>
      </c>
      <c r="G147" t="s">
        <v>14</v>
      </c>
      <c r="H147" t="s">
        <v>17</v>
      </c>
      <c r="I147" t="s">
        <v>17</v>
      </c>
      <c r="J147" t="s">
        <v>16</v>
      </c>
      <c r="K147" t="s">
        <v>17</v>
      </c>
    </row>
    <row r="148" spans="1:11" x14ac:dyDescent="0.35">
      <c r="A148">
        <v>147</v>
      </c>
      <c r="B148" t="s">
        <v>223</v>
      </c>
      <c r="C148" t="s">
        <v>224</v>
      </c>
      <c r="D148">
        <v>30595</v>
      </c>
      <c r="E148" s="1">
        <v>45839.718055555553</v>
      </c>
      <c r="F148" t="s">
        <v>25</v>
      </c>
      <c r="G148" t="s">
        <v>21</v>
      </c>
      <c r="H148" t="s">
        <v>15</v>
      </c>
      <c r="I148" t="s">
        <v>15</v>
      </c>
      <c r="J148" t="s">
        <v>16</v>
      </c>
      <c r="K148" t="s">
        <v>15</v>
      </c>
    </row>
    <row r="149" spans="1:11" x14ac:dyDescent="0.35">
      <c r="A149">
        <v>148</v>
      </c>
      <c r="B149" t="s">
        <v>225</v>
      </c>
      <c r="C149" t="s">
        <v>163</v>
      </c>
      <c r="D149">
        <v>69113</v>
      </c>
      <c r="E149" s="1">
        <v>45839.053472222222</v>
      </c>
      <c r="F149" t="s">
        <v>43</v>
      </c>
      <c r="G149" t="s">
        <v>26</v>
      </c>
      <c r="H149" t="s">
        <v>17</v>
      </c>
      <c r="I149" t="s">
        <v>17</v>
      </c>
      <c r="J149" t="s">
        <v>16</v>
      </c>
      <c r="K149" t="s">
        <v>17</v>
      </c>
    </row>
    <row r="150" spans="1:11" x14ac:dyDescent="0.35">
      <c r="A150">
        <v>149</v>
      </c>
      <c r="B150" t="s">
        <v>226</v>
      </c>
      <c r="C150" t="s">
        <v>84</v>
      </c>
      <c r="D150">
        <v>23803</v>
      </c>
      <c r="E150" s="1">
        <v>45839.984722222223</v>
      </c>
      <c r="F150" t="s">
        <v>72</v>
      </c>
      <c r="G150" t="s">
        <v>29</v>
      </c>
      <c r="H150" t="s">
        <v>15</v>
      </c>
      <c r="I150" t="s">
        <v>15</v>
      </c>
      <c r="J150" t="s">
        <v>22</v>
      </c>
      <c r="K150" t="s">
        <v>15</v>
      </c>
    </row>
    <row r="151" spans="1:11" x14ac:dyDescent="0.35">
      <c r="A151">
        <v>150</v>
      </c>
      <c r="B151" t="s">
        <v>227</v>
      </c>
      <c r="C151" t="s">
        <v>40</v>
      </c>
      <c r="D151">
        <v>94417</v>
      </c>
      <c r="E151" s="1">
        <v>45839.337500000001</v>
      </c>
      <c r="F151" t="s">
        <v>47</v>
      </c>
      <c r="G151" t="s">
        <v>95</v>
      </c>
      <c r="H151" t="s">
        <v>17</v>
      </c>
      <c r="I151" t="s">
        <v>15</v>
      </c>
      <c r="J151" t="s">
        <v>16</v>
      </c>
      <c r="K151" t="s">
        <v>17</v>
      </c>
    </row>
    <row r="152" spans="1:11" x14ac:dyDescent="0.35">
      <c r="A152">
        <v>151</v>
      </c>
      <c r="B152" t="s">
        <v>228</v>
      </c>
      <c r="C152" t="s">
        <v>12</v>
      </c>
      <c r="D152">
        <v>55087</v>
      </c>
      <c r="E152" s="1">
        <v>45839.313194444447</v>
      </c>
      <c r="F152" t="s">
        <v>47</v>
      </c>
      <c r="G152" t="s">
        <v>95</v>
      </c>
      <c r="H152" t="s">
        <v>17</v>
      </c>
      <c r="I152" t="s">
        <v>15</v>
      </c>
      <c r="J152" t="s">
        <v>22</v>
      </c>
      <c r="K152" t="s">
        <v>17</v>
      </c>
    </row>
    <row r="153" spans="1:11" x14ac:dyDescent="0.35">
      <c r="A153">
        <v>152</v>
      </c>
      <c r="B153" t="s">
        <v>229</v>
      </c>
      <c r="C153" t="s">
        <v>138</v>
      </c>
      <c r="D153">
        <v>70093</v>
      </c>
      <c r="E153" s="1">
        <v>45839.339583333334</v>
      </c>
      <c r="F153" t="s">
        <v>20</v>
      </c>
      <c r="G153" t="s">
        <v>29</v>
      </c>
      <c r="H153" t="s">
        <v>17</v>
      </c>
      <c r="I153" t="s">
        <v>17</v>
      </c>
      <c r="J153" t="s">
        <v>22</v>
      </c>
      <c r="K153" t="s">
        <v>17</v>
      </c>
    </row>
    <row r="154" spans="1:11" x14ac:dyDescent="0.35">
      <c r="A154">
        <v>153</v>
      </c>
      <c r="B154" t="s">
        <v>230</v>
      </c>
      <c r="C154" t="s">
        <v>74</v>
      </c>
      <c r="D154">
        <v>57849</v>
      </c>
      <c r="E154" s="1">
        <v>45839.65625</v>
      </c>
      <c r="F154" t="s">
        <v>20</v>
      </c>
      <c r="G154" t="s">
        <v>36</v>
      </c>
      <c r="H154" t="s">
        <v>17</v>
      </c>
      <c r="I154" t="s">
        <v>17</v>
      </c>
      <c r="J154" t="s">
        <v>16</v>
      </c>
      <c r="K154" t="s">
        <v>17</v>
      </c>
    </row>
    <row r="155" spans="1:11" x14ac:dyDescent="0.35">
      <c r="A155">
        <v>154</v>
      </c>
      <c r="B155" t="s">
        <v>231</v>
      </c>
      <c r="C155" t="s">
        <v>84</v>
      </c>
      <c r="D155">
        <v>91606</v>
      </c>
      <c r="E155" s="1">
        <v>45839.600694444445</v>
      </c>
      <c r="F155" t="s">
        <v>43</v>
      </c>
      <c r="G155" t="s">
        <v>95</v>
      </c>
      <c r="H155" t="s">
        <v>17</v>
      </c>
      <c r="I155" t="s">
        <v>17</v>
      </c>
      <c r="J155" t="s">
        <v>22</v>
      </c>
      <c r="K155" t="s">
        <v>17</v>
      </c>
    </row>
    <row r="156" spans="1:11" x14ac:dyDescent="0.35">
      <c r="A156">
        <v>155</v>
      </c>
      <c r="B156" t="s">
        <v>232</v>
      </c>
      <c r="C156" t="s">
        <v>97</v>
      </c>
      <c r="D156">
        <v>44218</v>
      </c>
      <c r="E156" s="1">
        <v>45839.145138888889</v>
      </c>
      <c r="F156" t="s">
        <v>32</v>
      </c>
      <c r="G156" t="s">
        <v>36</v>
      </c>
      <c r="H156" t="s">
        <v>15</v>
      </c>
      <c r="I156" t="s">
        <v>15</v>
      </c>
      <c r="J156" t="s">
        <v>22</v>
      </c>
      <c r="K156" t="s">
        <v>17</v>
      </c>
    </row>
    <row r="157" spans="1:11" x14ac:dyDescent="0.35">
      <c r="A157">
        <v>156</v>
      </c>
      <c r="B157" t="s">
        <v>233</v>
      </c>
      <c r="C157" t="s">
        <v>176</v>
      </c>
      <c r="D157">
        <v>79231</v>
      </c>
      <c r="E157" s="1">
        <v>45839.375694444447</v>
      </c>
      <c r="F157" t="s">
        <v>25</v>
      </c>
      <c r="G157" t="s">
        <v>29</v>
      </c>
      <c r="H157" t="s">
        <v>15</v>
      </c>
      <c r="I157" t="s">
        <v>15</v>
      </c>
      <c r="J157" t="s">
        <v>16</v>
      </c>
      <c r="K157" t="s">
        <v>17</v>
      </c>
    </row>
    <row r="158" spans="1:11" x14ac:dyDescent="0.35">
      <c r="A158">
        <v>157</v>
      </c>
      <c r="B158" t="s">
        <v>234</v>
      </c>
      <c r="C158" t="s">
        <v>235</v>
      </c>
      <c r="D158">
        <v>10428</v>
      </c>
      <c r="E158" s="1">
        <v>45839.784722222219</v>
      </c>
      <c r="F158" t="s">
        <v>20</v>
      </c>
      <c r="G158" t="s">
        <v>41</v>
      </c>
      <c r="H158" t="s">
        <v>17</v>
      </c>
      <c r="I158" t="s">
        <v>17</v>
      </c>
      <c r="J158" t="s">
        <v>16</v>
      </c>
      <c r="K158" t="s">
        <v>17</v>
      </c>
    </row>
    <row r="159" spans="1:11" x14ac:dyDescent="0.35">
      <c r="A159">
        <v>158</v>
      </c>
      <c r="B159" t="s">
        <v>236</v>
      </c>
      <c r="C159" t="s">
        <v>196</v>
      </c>
      <c r="D159">
        <v>6106</v>
      </c>
      <c r="E159" s="1">
        <v>45839.94027777778</v>
      </c>
      <c r="F159" t="s">
        <v>13</v>
      </c>
      <c r="G159" t="s">
        <v>95</v>
      </c>
      <c r="H159" t="s">
        <v>15</v>
      </c>
      <c r="I159" t="s">
        <v>15</v>
      </c>
      <c r="J159" t="s">
        <v>22</v>
      </c>
      <c r="K159" t="s">
        <v>15</v>
      </c>
    </row>
    <row r="160" spans="1:11" x14ac:dyDescent="0.35">
      <c r="A160">
        <v>159</v>
      </c>
      <c r="B160" t="s">
        <v>237</v>
      </c>
      <c r="C160" t="s">
        <v>46</v>
      </c>
      <c r="D160">
        <v>49923</v>
      </c>
      <c r="E160" s="1">
        <v>45839.395138888889</v>
      </c>
      <c r="F160" t="s">
        <v>47</v>
      </c>
      <c r="G160" t="s">
        <v>41</v>
      </c>
      <c r="H160" t="s">
        <v>17</v>
      </c>
      <c r="I160" t="s">
        <v>15</v>
      </c>
      <c r="J160" t="s">
        <v>22</v>
      </c>
      <c r="K160" t="s">
        <v>15</v>
      </c>
    </row>
    <row r="161" spans="1:11" x14ac:dyDescent="0.35">
      <c r="A161">
        <v>160</v>
      </c>
      <c r="B161" t="s">
        <v>238</v>
      </c>
      <c r="C161" t="s">
        <v>224</v>
      </c>
      <c r="D161">
        <v>87941</v>
      </c>
      <c r="E161" s="1">
        <v>45839.379166666666</v>
      </c>
      <c r="F161" t="s">
        <v>32</v>
      </c>
      <c r="G161" t="s">
        <v>26</v>
      </c>
      <c r="H161" t="s">
        <v>15</v>
      </c>
      <c r="I161" t="s">
        <v>15</v>
      </c>
      <c r="J161" t="s">
        <v>16</v>
      </c>
      <c r="K161" t="s">
        <v>17</v>
      </c>
    </row>
    <row r="162" spans="1:11" x14ac:dyDescent="0.35">
      <c r="A162">
        <v>161</v>
      </c>
      <c r="B162" t="s">
        <v>239</v>
      </c>
      <c r="C162" t="s">
        <v>84</v>
      </c>
      <c r="D162">
        <v>26274</v>
      </c>
      <c r="E162" s="1">
        <v>45839.859722222223</v>
      </c>
      <c r="F162" t="s">
        <v>72</v>
      </c>
      <c r="G162" t="s">
        <v>95</v>
      </c>
      <c r="H162" t="s">
        <v>15</v>
      </c>
      <c r="I162" t="s">
        <v>15</v>
      </c>
      <c r="J162" t="s">
        <v>22</v>
      </c>
      <c r="K162" t="s">
        <v>15</v>
      </c>
    </row>
    <row r="163" spans="1:11" x14ac:dyDescent="0.35">
      <c r="A163">
        <v>162</v>
      </c>
      <c r="B163" t="s">
        <v>240</v>
      </c>
      <c r="C163" t="s">
        <v>31</v>
      </c>
      <c r="D163">
        <v>72784</v>
      </c>
      <c r="E163" s="1">
        <v>45839.145833333336</v>
      </c>
      <c r="F163" t="s">
        <v>32</v>
      </c>
      <c r="G163" t="s">
        <v>95</v>
      </c>
      <c r="H163" t="s">
        <v>15</v>
      </c>
      <c r="I163" t="s">
        <v>15</v>
      </c>
      <c r="J163" t="s">
        <v>22</v>
      </c>
      <c r="K163" t="s">
        <v>17</v>
      </c>
    </row>
    <row r="164" spans="1:11" x14ac:dyDescent="0.35">
      <c r="A164">
        <v>163</v>
      </c>
      <c r="B164" t="s">
        <v>241</v>
      </c>
      <c r="C164" t="s">
        <v>153</v>
      </c>
      <c r="D164">
        <v>58993</v>
      </c>
      <c r="E164" s="1">
        <v>45839.729861111111</v>
      </c>
      <c r="F164" t="s">
        <v>72</v>
      </c>
      <c r="G164" t="s">
        <v>36</v>
      </c>
      <c r="H164" t="s">
        <v>15</v>
      </c>
      <c r="I164" t="s">
        <v>15</v>
      </c>
      <c r="J164" t="s">
        <v>22</v>
      </c>
      <c r="K164" t="s">
        <v>15</v>
      </c>
    </row>
    <row r="165" spans="1:11" x14ac:dyDescent="0.35">
      <c r="A165">
        <v>164</v>
      </c>
      <c r="B165" t="s">
        <v>242</v>
      </c>
      <c r="C165" t="s">
        <v>138</v>
      </c>
      <c r="D165">
        <v>59230</v>
      </c>
      <c r="E165" s="1">
        <v>45839.496527777781</v>
      </c>
      <c r="F165" t="s">
        <v>25</v>
      </c>
      <c r="G165" t="s">
        <v>36</v>
      </c>
      <c r="H165" t="s">
        <v>15</v>
      </c>
      <c r="I165" t="s">
        <v>15</v>
      </c>
      <c r="J165" t="s">
        <v>22</v>
      </c>
      <c r="K165" t="s">
        <v>17</v>
      </c>
    </row>
    <row r="166" spans="1:11" x14ac:dyDescent="0.35">
      <c r="A166">
        <v>165</v>
      </c>
      <c r="B166" t="s">
        <v>243</v>
      </c>
      <c r="C166" t="s">
        <v>31</v>
      </c>
      <c r="D166">
        <v>31003</v>
      </c>
      <c r="E166" s="1">
        <v>45839.548611111109</v>
      </c>
      <c r="F166" t="s">
        <v>32</v>
      </c>
      <c r="G166" t="s">
        <v>41</v>
      </c>
      <c r="H166" t="s">
        <v>15</v>
      </c>
      <c r="I166" t="s">
        <v>15</v>
      </c>
      <c r="J166" t="s">
        <v>22</v>
      </c>
      <c r="K166" t="s">
        <v>17</v>
      </c>
    </row>
    <row r="167" spans="1:11" x14ac:dyDescent="0.35">
      <c r="A167">
        <v>166</v>
      </c>
      <c r="B167" t="s">
        <v>244</v>
      </c>
      <c r="C167" t="s">
        <v>46</v>
      </c>
      <c r="D167">
        <v>93777</v>
      </c>
      <c r="E167" s="1">
        <v>45839.924305555556</v>
      </c>
      <c r="F167" t="s">
        <v>43</v>
      </c>
      <c r="G167" t="s">
        <v>26</v>
      </c>
      <c r="H167" t="s">
        <v>17</v>
      </c>
      <c r="I167" t="s">
        <v>17</v>
      </c>
      <c r="J167" t="s">
        <v>22</v>
      </c>
      <c r="K167" t="s">
        <v>17</v>
      </c>
    </row>
    <row r="168" spans="1:11" x14ac:dyDescent="0.35">
      <c r="A168">
        <v>167</v>
      </c>
      <c r="B168" t="s">
        <v>245</v>
      </c>
      <c r="C168" t="s">
        <v>117</v>
      </c>
      <c r="D168">
        <v>91335</v>
      </c>
      <c r="E168" s="1">
        <v>45839.197222222225</v>
      </c>
      <c r="F168" t="s">
        <v>47</v>
      </c>
      <c r="G168" t="s">
        <v>29</v>
      </c>
      <c r="H168" t="s">
        <v>17</v>
      </c>
      <c r="I168" t="s">
        <v>15</v>
      </c>
      <c r="J168" t="s">
        <v>16</v>
      </c>
      <c r="K168" t="s">
        <v>17</v>
      </c>
    </row>
    <row r="169" spans="1:11" x14ac:dyDescent="0.35">
      <c r="A169">
        <v>168</v>
      </c>
      <c r="B169" t="s">
        <v>246</v>
      </c>
      <c r="C169" t="s">
        <v>84</v>
      </c>
      <c r="D169">
        <v>60689</v>
      </c>
      <c r="E169" s="1">
        <v>45839.539583333331</v>
      </c>
      <c r="F169" t="s">
        <v>20</v>
      </c>
      <c r="G169" t="s">
        <v>21</v>
      </c>
      <c r="H169" t="s">
        <v>17</v>
      </c>
      <c r="I169" t="s">
        <v>17</v>
      </c>
      <c r="J169" t="s">
        <v>16</v>
      </c>
      <c r="K169" t="s">
        <v>17</v>
      </c>
    </row>
    <row r="170" spans="1:11" x14ac:dyDescent="0.35">
      <c r="A170">
        <v>169</v>
      </c>
      <c r="B170" t="s">
        <v>247</v>
      </c>
      <c r="C170" t="s">
        <v>248</v>
      </c>
      <c r="D170">
        <v>7431</v>
      </c>
      <c r="E170" s="1">
        <v>45839.325694444444</v>
      </c>
      <c r="F170" t="s">
        <v>25</v>
      </c>
      <c r="G170" t="s">
        <v>41</v>
      </c>
      <c r="H170" t="s">
        <v>15</v>
      </c>
      <c r="I170" t="s">
        <v>15</v>
      </c>
      <c r="J170" t="s">
        <v>33</v>
      </c>
      <c r="K170" t="s">
        <v>15</v>
      </c>
    </row>
    <row r="171" spans="1:11" x14ac:dyDescent="0.35">
      <c r="A171">
        <v>170</v>
      </c>
      <c r="B171" t="s">
        <v>249</v>
      </c>
      <c r="C171" t="s">
        <v>224</v>
      </c>
      <c r="D171">
        <v>74441</v>
      </c>
      <c r="E171" s="1">
        <v>45839.447222222225</v>
      </c>
      <c r="F171" t="s">
        <v>13</v>
      </c>
      <c r="G171" t="s">
        <v>29</v>
      </c>
      <c r="H171" t="s">
        <v>15</v>
      </c>
      <c r="I171" t="s">
        <v>15</v>
      </c>
      <c r="J171" t="s">
        <v>33</v>
      </c>
      <c r="K171" t="s">
        <v>15</v>
      </c>
    </row>
    <row r="172" spans="1:11" x14ac:dyDescent="0.35">
      <c r="A172">
        <v>171</v>
      </c>
      <c r="B172" t="s">
        <v>250</v>
      </c>
      <c r="C172" t="s">
        <v>89</v>
      </c>
      <c r="D172">
        <v>60242</v>
      </c>
      <c r="E172" s="1">
        <v>45839.202777777777</v>
      </c>
      <c r="F172" t="s">
        <v>20</v>
      </c>
      <c r="G172" t="s">
        <v>26</v>
      </c>
      <c r="H172" t="s">
        <v>17</v>
      </c>
      <c r="I172" t="s">
        <v>17</v>
      </c>
      <c r="J172" t="s">
        <v>22</v>
      </c>
      <c r="K172" t="s">
        <v>17</v>
      </c>
    </row>
    <row r="173" spans="1:11" x14ac:dyDescent="0.35">
      <c r="A173">
        <v>172</v>
      </c>
      <c r="B173" t="s">
        <v>251</v>
      </c>
      <c r="C173" t="s">
        <v>12</v>
      </c>
      <c r="D173">
        <v>34538</v>
      </c>
      <c r="E173" s="1">
        <v>45839.831250000003</v>
      </c>
      <c r="F173" t="s">
        <v>35</v>
      </c>
      <c r="G173" t="s">
        <v>36</v>
      </c>
      <c r="H173" t="s">
        <v>17</v>
      </c>
      <c r="I173" t="s">
        <v>17</v>
      </c>
      <c r="J173" t="s">
        <v>33</v>
      </c>
      <c r="K173" t="s">
        <v>17</v>
      </c>
    </row>
    <row r="174" spans="1:11" x14ac:dyDescent="0.35">
      <c r="A174">
        <v>173</v>
      </c>
      <c r="B174" t="s">
        <v>252</v>
      </c>
      <c r="C174" t="s">
        <v>119</v>
      </c>
      <c r="D174">
        <v>66884</v>
      </c>
      <c r="E174" s="1">
        <v>45839.701388888891</v>
      </c>
      <c r="F174" t="s">
        <v>32</v>
      </c>
      <c r="G174" t="s">
        <v>44</v>
      </c>
      <c r="H174" t="s">
        <v>15</v>
      </c>
      <c r="I174" t="s">
        <v>15</v>
      </c>
      <c r="J174" t="s">
        <v>22</v>
      </c>
      <c r="K174" t="s">
        <v>17</v>
      </c>
    </row>
    <row r="175" spans="1:11" x14ac:dyDescent="0.35">
      <c r="A175">
        <v>174</v>
      </c>
      <c r="B175" t="s">
        <v>253</v>
      </c>
      <c r="C175" t="s">
        <v>84</v>
      </c>
      <c r="D175">
        <v>89292</v>
      </c>
      <c r="E175" s="1">
        <v>45839.6</v>
      </c>
      <c r="F175" t="s">
        <v>32</v>
      </c>
      <c r="G175" t="s">
        <v>36</v>
      </c>
      <c r="H175" t="s">
        <v>15</v>
      </c>
      <c r="I175" t="s">
        <v>15</v>
      </c>
      <c r="J175" t="s">
        <v>33</v>
      </c>
      <c r="K175" t="s">
        <v>17</v>
      </c>
    </row>
    <row r="176" spans="1:11" x14ac:dyDescent="0.35">
      <c r="A176">
        <v>175</v>
      </c>
      <c r="B176" t="s">
        <v>254</v>
      </c>
      <c r="C176" t="s">
        <v>121</v>
      </c>
      <c r="D176">
        <v>69452</v>
      </c>
      <c r="E176" s="1">
        <v>45839.356944444444</v>
      </c>
      <c r="F176" t="s">
        <v>25</v>
      </c>
      <c r="G176" t="s">
        <v>14</v>
      </c>
      <c r="H176" t="s">
        <v>15</v>
      </c>
      <c r="I176" t="s">
        <v>15</v>
      </c>
      <c r="J176" t="s">
        <v>16</v>
      </c>
      <c r="K176" t="s">
        <v>15</v>
      </c>
    </row>
    <row r="177" spans="1:11" x14ac:dyDescent="0.35">
      <c r="A177">
        <v>176</v>
      </c>
      <c r="B177" t="s">
        <v>255</v>
      </c>
      <c r="C177" t="s">
        <v>97</v>
      </c>
      <c r="D177">
        <v>35073</v>
      </c>
      <c r="E177" s="1">
        <v>45839.911111111112</v>
      </c>
      <c r="F177" t="s">
        <v>43</v>
      </c>
      <c r="G177" t="s">
        <v>14</v>
      </c>
      <c r="H177" t="s">
        <v>17</v>
      </c>
      <c r="I177" t="s">
        <v>17</v>
      </c>
      <c r="J177" t="s">
        <v>33</v>
      </c>
      <c r="K177" t="s">
        <v>17</v>
      </c>
    </row>
    <row r="178" spans="1:11" x14ac:dyDescent="0.35">
      <c r="A178">
        <v>177</v>
      </c>
      <c r="B178" t="s">
        <v>256</v>
      </c>
      <c r="C178" t="s">
        <v>121</v>
      </c>
      <c r="D178">
        <v>525</v>
      </c>
      <c r="E178" s="1">
        <v>45839.374305555553</v>
      </c>
      <c r="F178" t="s">
        <v>72</v>
      </c>
      <c r="G178" t="s">
        <v>14</v>
      </c>
      <c r="H178" t="s">
        <v>15</v>
      </c>
      <c r="I178" t="s">
        <v>15</v>
      </c>
      <c r="J178" t="s">
        <v>16</v>
      </c>
      <c r="K178" t="s">
        <v>15</v>
      </c>
    </row>
    <row r="179" spans="1:11" x14ac:dyDescent="0.35">
      <c r="A179">
        <v>178</v>
      </c>
      <c r="B179" t="s">
        <v>257</v>
      </c>
      <c r="C179" t="s">
        <v>19</v>
      </c>
      <c r="D179">
        <v>66640</v>
      </c>
      <c r="E179" s="1">
        <v>45839.865972222222</v>
      </c>
      <c r="F179" t="s">
        <v>13</v>
      </c>
      <c r="G179" t="s">
        <v>26</v>
      </c>
      <c r="H179" t="s">
        <v>15</v>
      </c>
      <c r="I179" t="s">
        <v>15</v>
      </c>
      <c r="J179" t="s">
        <v>33</v>
      </c>
      <c r="K179" t="s">
        <v>17</v>
      </c>
    </row>
    <row r="180" spans="1:11" x14ac:dyDescent="0.35">
      <c r="A180">
        <v>179</v>
      </c>
      <c r="B180" t="s">
        <v>258</v>
      </c>
      <c r="C180" t="s">
        <v>12</v>
      </c>
      <c r="D180">
        <v>69614</v>
      </c>
      <c r="E180" s="1">
        <v>45839.000694444447</v>
      </c>
      <c r="F180" t="s">
        <v>43</v>
      </c>
      <c r="G180" t="s">
        <v>29</v>
      </c>
      <c r="H180" t="s">
        <v>17</v>
      </c>
      <c r="I180" t="s">
        <v>17</v>
      </c>
      <c r="J180" t="s">
        <v>22</v>
      </c>
      <c r="K180" t="s">
        <v>17</v>
      </c>
    </row>
    <row r="181" spans="1:11" x14ac:dyDescent="0.35">
      <c r="A181">
        <v>180</v>
      </c>
      <c r="B181" t="s">
        <v>259</v>
      </c>
      <c r="C181" t="s">
        <v>31</v>
      </c>
      <c r="D181">
        <v>40406</v>
      </c>
      <c r="E181" s="1">
        <v>45839.340277777781</v>
      </c>
      <c r="F181" t="s">
        <v>25</v>
      </c>
      <c r="G181" t="s">
        <v>21</v>
      </c>
      <c r="H181" t="s">
        <v>15</v>
      </c>
      <c r="I181" t="s">
        <v>15</v>
      </c>
      <c r="J181" t="s">
        <v>16</v>
      </c>
      <c r="K181" t="s">
        <v>15</v>
      </c>
    </row>
    <row r="182" spans="1:11" x14ac:dyDescent="0.35">
      <c r="A182">
        <v>181</v>
      </c>
      <c r="B182" t="s">
        <v>260</v>
      </c>
      <c r="C182" t="s">
        <v>218</v>
      </c>
      <c r="D182">
        <v>96032</v>
      </c>
      <c r="E182" s="1">
        <v>45839.690972222219</v>
      </c>
      <c r="F182" t="s">
        <v>32</v>
      </c>
      <c r="G182" t="s">
        <v>26</v>
      </c>
      <c r="H182" t="s">
        <v>15</v>
      </c>
      <c r="I182" t="s">
        <v>15</v>
      </c>
      <c r="J182" t="s">
        <v>22</v>
      </c>
      <c r="K182" t="s">
        <v>17</v>
      </c>
    </row>
    <row r="183" spans="1:11" x14ac:dyDescent="0.35">
      <c r="A183">
        <v>182</v>
      </c>
      <c r="B183" t="s">
        <v>261</v>
      </c>
      <c r="C183" t="s">
        <v>104</v>
      </c>
      <c r="D183">
        <v>21743</v>
      </c>
      <c r="E183" s="1">
        <v>45839.376388888886</v>
      </c>
      <c r="F183" t="s">
        <v>35</v>
      </c>
      <c r="G183" t="s">
        <v>21</v>
      </c>
      <c r="H183" t="s">
        <v>17</v>
      </c>
      <c r="I183" t="s">
        <v>17</v>
      </c>
      <c r="J183" t="s">
        <v>16</v>
      </c>
      <c r="K183" t="s">
        <v>17</v>
      </c>
    </row>
    <row r="184" spans="1:11" x14ac:dyDescent="0.35">
      <c r="A184">
        <v>183</v>
      </c>
      <c r="B184" t="s">
        <v>262</v>
      </c>
      <c r="C184" t="s">
        <v>181</v>
      </c>
      <c r="D184">
        <v>26465</v>
      </c>
      <c r="E184" s="1">
        <v>45839.443055555559</v>
      </c>
      <c r="F184" t="s">
        <v>35</v>
      </c>
      <c r="G184" t="s">
        <v>41</v>
      </c>
      <c r="H184" t="s">
        <v>17</v>
      </c>
      <c r="I184" t="s">
        <v>17</v>
      </c>
      <c r="J184" t="s">
        <v>33</v>
      </c>
      <c r="K184" t="s">
        <v>15</v>
      </c>
    </row>
    <row r="185" spans="1:11" x14ac:dyDescent="0.35">
      <c r="A185">
        <v>184</v>
      </c>
      <c r="B185" t="s">
        <v>263</v>
      </c>
      <c r="C185" t="s">
        <v>60</v>
      </c>
      <c r="D185">
        <v>15960</v>
      </c>
      <c r="E185" s="1">
        <v>45839.352083333331</v>
      </c>
      <c r="F185" t="s">
        <v>13</v>
      </c>
      <c r="G185" t="s">
        <v>14</v>
      </c>
      <c r="H185" t="s">
        <v>15</v>
      </c>
      <c r="I185" t="s">
        <v>15</v>
      </c>
      <c r="J185" t="s">
        <v>33</v>
      </c>
      <c r="K185" t="s">
        <v>17</v>
      </c>
    </row>
    <row r="186" spans="1:11" x14ac:dyDescent="0.35">
      <c r="A186">
        <v>185</v>
      </c>
      <c r="B186" t="s">
        <v>264</v>
      </c>
      <c r="C186" t="s">
        <v>104</v>
      </c>
      <c r="D186">
        <v>30261</v>
      </c>
      <c r="E186" s="1">
        <v>45839.836805555555</v>
      </c>
      <c r="F186" t="s">
        <v>13</v>
      </c>
      <c r="G186" t="s">
        <v>44</v>
      </c>
      <c r="H186" t="s">
        <v>15</v>
      </c>
      <c r="I186" t="s">
        <v>15</v>
      </c>
      <c r="J186" t="s">
        <v>22</v>
      </c>
      <c r="K186" t="s">
        <v>15</v>
      </c>
    </row>
    <row r="187" spans="1:11" x14ac:dyDescent="0.35">
      <c r="A187">
        <v>186</v>
      </c>
      <c r="B187" t="s">
        <v>265</v>
      </c>
      <c r="C187" t="s">
        <v>71</v>
      </c>
      <c r="D187">
        <v>30107</v>
      </c>
      <c r="E187" s="1">
        <v>45839.095833333333</v>
      </c>
      <c r="F187" t="s">
        <v>25</v>
      </c>
      <c r="G187" t="s">
        <v>41</v>
      </c>
      <c r="H187" t="s">
        <v>15</v>
      </c>
      <c r="I187" t="s">
        <v>15</v>
      </c>
      <c r="J187" t="s">
        <v>22</v>
      </c>
      <c r="K187" t="s">
        <v>17</v>
      </c>
    </row>
    <row r="188" spans="1:11" x14ac:dyDescent="0.35">
      <c r="A188">
        <v>187</v>
      </c>
      <c r="B188" t="s">
        <v>266</v>
      </c>
      <c r="C188" t="s">
        <v>153</v>
      </c>
      <c r="D188">
        <v>87784</v>
      </c>
      <c r="E188" s="1">
        <v>45839.69027777778</v>
      </c>
      <c r="F188" t="s">
        <v>13</v>
      </c>
      <c r="G188" t="s">
        <v>26</v>
      </c>
      <c r="H188" t="s">
        <v>15</v>
      </c>
      <c r="I188" t="s">
        <v>15</v>
      </c>
      <c r="J188" t="s">
        <v>16</v>
      </c>
      <c r="K188" t="s">
        <v>15</v>
      </c>
    </row>
    <row r="189" spans="1:11" x14ac:dyDescent="0.35">
      <c r="A189">
        <v>188</v>
      </c>
      <c r="B189" t="s">
        <v>267</v>
      </c>
      <c r="C189" t="s">
        <v>74</v>
      </c>
      <c r="D189">
        <v>75625</v>
      </c>
      <c r="E189" s="1">
        <v>45839.672222222223</v>
      </c>
      <c r="F189" t="s">
        <v>13</v>
      </c>
      <c r="G189" t="s">
        <v>29</v>
      </c>
      <c r="H189" t="s">
        <v>15</v>
      </c>
      <c r="I189" t="s">
        <v>15</v>
      </c>
      <c r="J189" t="s">
        <v>33</v>
      </c>
      <c r="K189" t="s">
        <v>17</v>
      </c>
    </row>
    <row r="190" spans="1:11" x14ac:dyDescent="0.35">
      <c r="A190">
        <v>189</v>
      </c>
      <c r="B190" t="s">
        <v>268</v>
      </c>
      <c r="C190" t="s">
        <v>46</v>
      </c>
      <c r="D190">
        <v>86474</v>
      </c>
      <c r="E190" s="1">
        <v>45839.612500000003</v>
      </c>
      <c r="F190" t="s">
        <v>43</v>
      </c>
      <c r="G190" t="s">
        <v>36</v>
      </c>
      <c r="H190" t="s">
        <v>17</v>
      </c>
      <c r="I190" t="s">
        <v>17</v>
      </c>
      <c r="J190" t="s">
        <v>33</v>
      </c>
      <c r="K190" t="s">
        <v>17</v>
      </c>
    </row>
    <row r="191" spans="1:11" x14ac:dyDescent="0.35">
      <c r="A191">
        <v>190</v>
      </c>
      <c r="B191" t="s">
        <v>269</v>
      </c>
      <c r="C191" t="s">
        <v>68</v>
      </c>
      <c r="D191">
        <v>7200</v>
      </c>
      <c r="E191" s="1">
        <v>45839.957638888889</v>
      </c>
      <c r="F191" t="s">
        <v>32</v>
      </c>
      <c r="G191" t="s">
        <v>44</v>
      </c>
      <c r="H191" t="s">
        <v>15</v>
      </c>
      <c r="I191" t="s">
        <v>15</v>
      </c>
      <c r="J191" t="s">
        <v>33</v>
      </c>
      <c r="K191" t="s">
        <v>15</v>
      </c>
    </row>
    <row r="192" spans="1:11" x14ac:dyDescent="0.35">
      <c r="A192">
        <v>191</v>
      </c>
      <c r="B192" t="s">
        <v>270</v>
      </c>
      <c r="C192" t="s">
        <v>46</v>
      </c>
      <c r="D192">
        <v>32691</v>
      </c>
      <c r="E192" s="1">
        <v>45839.272222222222</v>
      </c>
      <c r="F192" t="s">
        <v>13</v>
      </c>
      <c r="G192" t="s">
        <v>29</v>
      </c>
      <c r="H192" t="s">
        <v>15</v>
      </c>
      <c r="I192" t="s">
        <v>15</v>
      </c>
      <c r="J192" t="s">
        <v>22</v>
      </c>
      <c r="K192" t="s">
        <v>15</v>
      </c>
    </row>
    <row r="193" spans="1:11" x14ac:dyDescent="0.35">
      <c r="A193">
        <v>192</v>
      </c>
      <c r="B193" t="s">
        <v>271</v>
      </c>
      <c r="C193" t="s">
        <v>153</v>
      </c>
      <c r="D193">
        <v>60737</v>
      </c>
      <c r="E193" s="1">
        <v>45839.354861111111</v>
      </c>
      <c r="F193" t="s">
        <v>32</v>
      </c>
      <c r="G193" t="s">
        <v>29</v>
      </c>
      <c r="H193" t="s">
        <v>15</v>
      </c>
      <c r="I193" t="s">
        <v>15</v>
      </c>
      <c r="J193" t="s">
        <v>16</v>
      </c>
      <c r="K193" t="s">
        <v>17</v>
      </c>
    </row>
    <row r="194" spans="1:11" x14ac:dyDescent="0.35">
      <c r="A194">
        <v>193</v>
      </c>
      <c r="B194" t="s">
        <v>272</v>
      </c>
      <c r="C194" t="s">
        <v>89</v>
      </c>
      <c r="D194">
        <v>70955</v>
      </c>
      <c r="E194" s="1">
        <v>45839.020833333336</v>
      </c>
      <c r="F194" t="s">
        <v>32</v>
      </c>
      <c r="G194" t="s">
        <v>21</v>
      </c>
      <c r="H194" t="s">
        <v>15</v>
      </c>
      <c r="I194" t="s">
        <v>15</v>
      </c>
      <c r="J194" t="s">
        <v>22</v>
      </c>
      <c r="K194" t="s">
        <v>17</v>
      </c>
    </row>
    <row r="195" spans="1:11" x14ac:dyDescent="0.35">
      <c r="A195">
        <v>194</v>
      </c>
      <c r="B195" t="s">
        <v>273</v>
      </c>
      <c r="C195" t="s">
        <v>117</v>
      </c>
      <c r="D195">
        <v>28116</v>
      </c>
      <c r="E195" s="1">
        <v>45839.570138888892</v>
      </c>
      <c r="F195" t="s">
        <v>25</v>
      </c>
      <c r="G195" t="s">
        <v>26</v>
      </c>
      <c r="H195" t="s">
        <v>15</v>
      </c>
      <c r="I195" t="s">
        <v>15</v>
      </c>
      <c r="J195" t="s">
        <v>33</v>
      </c>
      <c r="K195" t="s">
        <v>17</v>
      </c>
    </row>
    <row r="196" spans="1:11" x14ac:dyDescent="0.35">
      <c r="A196">
        <v>195</v>
      </c>
      <c r="B196" t="s">
        <v>274</v>
      </c>
      <c r="C196" t="s">
        <v>235</v>
      </c>
      <c r="D196">
        <v>34860</v>
      </c>
      <c r="E196" s="1">
        <v>45839.646527777775</v>
      </c>
      <c r="F196" t="s">
        <v>20</v>
      </c>
      <c r="G196" t="s">
        <v>36</v>
      </c>
      <c r="H196" t="s">
        <v>17</v>
      </c>
      <c r="I196" t="s">
        <v>17</v>
      </c>
      <c r="J196" t="s">
        <v>16</v>
      </c>
      <c r="K196" t="s">
        <v>15</v>
      </c>
    </row>
    <row r="197" spans="1:11" x14ac:dyDescent="0.35">
      <c r="A197">
        <v>196</v>
      </c>
      <c r="B197" t="s">
        <v>275</v>
      </c>
      <c r="C197" t="s">
        <v>104</v>
      </c>
      <c r="D197">
        <v>86852</v>
      </c>
      <c r="E197" s="1">
        <v>45839.691666666666</v>
      </c>
      <c r="F197" t="s">
        <v>72</v>
      </c>
      <c r="G197" t="s">
        <v>21</v>
      </c>
      <c r="H197" t="s">
        <v>15</v>
      </c>
      <c r="I197" t="s">
        <v>15</v>
      </c>
      <c r="J197" t="s">
        <v>33</v>
      </c>
      <c r="K197" t="s">
        <v>17</v>
      </c>
    </row>
    <row r="198" spans="1:11" x14ac:dyDescent="0.35">
      <c r="A198">
        <v>197</v>
      </c>
      <c r="B198" t="s">
        <v>276</v>
      </c>
      <c r="C198" t="s">
        <v>71</v>
      </c>
      <c r="D198">
        <v>76014</v>
      </c>
      <c r="E198" s="1">
        <v>45839.770833333336</v>
      </c>
      <c r="F198" t="s">
        <v>25</v>
      </c>
      <c r="G198" t="s">
        <v>41</v>
      </c>
      <c r="H198" t="s">
        <v>15</v>
      </c>
      <c r="I198" t="s">
        <v>15</v>
      </c>
      <c r="J198" t="s">
        <v>22</v>
      </c>
      <c r="K198" t="s">
        <v>17</v>
      </c>
    </row>
    <row r="199" spans="1:11" x14ac:dyDescent="0.35">
      <c r="A199">
        <v>198</v>
      </c>
      <c r="B199" t="s">
        <v>277</v>
      </c>
      <c r="C199" t="s">
        <v>117</v>
      </c>
      <c r="D199">
        <v>66009</v>
      </c>
      <c r="E199" s="1">
        <v>45839.754861111112</v>
      </c>
      <c r="F199" t="s">
        <v>72</v>
      </c>
      <c r="G199" t="s">
        <v>44</v>
      </c>
      <c r="H199" t="s">
        <v>15</v>
      </c>
      <c r="I199" t="s">
        <v>15</v>
      </c>
      <c r="J199" t="s">
        <v>16</v>
      </c>
      <c r="K199" t="s">
        <v>17</v>
      </c>
    </row>
    <row r="200" spans="1:11" x14ac:dyDescent="0.35">
      <c r="A200">
        <v>199</v>
      </c>
      <c r="B200" t="s">
        <v>278</v>
      </c>
      <c r="C200" t="s">
        <v>160</v>
      </c>
      <c r="D200">
        <v>9081</v>
      </c>
      <c r="E200" s="1">
        <v>45839.845833333333</v>
      </c>
      <c r="F200" t="s">
        <v>32</v>
      </c>
      <c r="G200" t="s">
        <v>21</v>
      </c>
      <c r="H200" t="s">
        <v>15</v>
      </c>
      <c r="I200" t="s">
        <v>15</v>
      </c>
      <c r="J200" t="s">
        <v>33</v>
      </c>
      <c r="K200" t="s">
        <v>15</v>
      </c>
    </row>
    <row r="201" spans="1:11" x14ac:dyDescent="0.35">
      <c r="A201">
        <v>200</v>
      </c>
      <c r="B201" t="s">
        <v>279</v>
      </c>
      <c r="C201" t="s">
        <v>74</v>
      </c>
      <c r="D201">
        <v>32371</v>
      </c>
      <c r="E201" s="1">
        <v>45839.822916666664</v>
      </c>
      <c r="F201" t="s">
        <v>25</v>
      </c>
      <c r="G201" t="s">
        <v>14</v>
      </c>
      <c r="H201" t="s">
        <v>15</v>
      </c>
      <c r="I201" t="s">
        <v>15</v>
      </c>
      <c r="J201" t="s">
        <v>33</v>
      </c>
      <c r="K201" t="s">
        <v>15</v>
      </c>
    </row>
    <row r="202" spans="1:11" x14ac:dyDescent="0.35">
      <c r="A202">
        <v>201</v>
      </c>
      <c r="B202" t="s">
        <v>280</v>
      </c>
      <c r="C202" t="s">
        <v>74</v>
      </c>
      <c r="D202">
        <v>68622</v>
      </c>
      <c r="E202" s="1">
        <v>45839.449305555558</v>
      </c>
      <c r="F202" t="s">
        <v>20</v>
      </c>
      <c r="G202" t="s">
        <v>21</v>
      </c>
      <c r="H202" t="s">
        <v>17</v>
      </c>
      <c r="I202" t="s">
        <v>17</v>
      </c>
      <c r="J202" t="s">
        <v>16</v>
      </c>
      <c r="K202" t="s">
        <v>17</v>
      </c>
    </row>
    <row r="203" spans="1:11" x14ac:dyDescent="0.35">
      <c r="A203">
        <v>202</v>
      </c>
      <c r="B203" t="s">
        <v>281</v>
      </c>
      <c r="C203" t="s">
        <v>52</v>
      </c>
      <c r="D203">
        <v>34914</v>
      </c>
      <c r="E203" s="1">
        <v>45839.5625</v>
      </c>
      <c r="F203" t="s">
        <v>72</v>
      </c>
      <c r="G203" t="s">
        <v>95</v>
      </c>
      <c r="H203" t="s">
        <v>15</v>
      </c>
      <c r="I203" t="s">
        <v>15</v>
      </c>
      <c r="J203" t="s">
        <v>33</v>
      </c>
      <c r="K203" t="s">
        <v>15</v>
      </c>
    </row>
    <row r="204" spans="1:11" x14ac:dyDescent="0.35">
      <c r="A204">
        <v>203</v>
      </c>
      <c r="B204" t="s">
        <v>282</v>
      </c>
      <c r="C204" t="s">
        <v>97</v>
      </c>
      <c r="D204">
        <v>9608</v>
      </c>
      <c r="E204" s="1">
        <v>45839.013194444444</v>
      </c>
      <c r="F204" t="s">
        <v>47</v>
      </c>
      <c r="G204" t="s">
        <v>14</v>
      </c>
      <c r="H204" t="s">
        <v>17</v>
      </c>
      <c r="I204" t="s">
        <v>15</v>
      </c>
      <c r="J204" t="s">
        <v>22</v>
      </c>
      <c r="K204" t="s">
        <v>17</v>
      </c>
    </row>
    <row r="205" spans="1:11" x14ac:dyDescent="0.35">
      <c r="A205">
        <v>204</v>
      </c>
      <c r="B205" t="s">
        <v>283</v>
      </c>
      <c r="C205" t="s">
        <v>111</v>
      </c>
      <c r="D205">
        <v>34860</v>
      </c>
      <c r="E205" s="1">
        <v>45839.188194444447</v>
      </c>
      <c r="F205" t="s">
        <v>43</v>
      </c>
      <c r="G205" t="s">
        <v>14</v>
      </c>
      <c r="H205" t="s">
        <v>17</v>
      </c>
      <c r="I205" t="s">
        <v>17</v>
      </c>
      <c r="J205" t="s">
        <v>22</v>
      </c>
      <c r="K205" t="s">
        <v>17</v>
      </c>
    </row>
    <row r="206" spans="1:11" x14ac:dyDescent="0.35">
      <c r="A206">
        <v>205</v>
      </c>
      <c r="B206" t="s">
        <v>284</v>
      </c>
      <c r="C206" t="s">
        <v>84</v>
      </c>
      <c r="D206">
        <v>57533</v>
      </c>
      <c r="E206" s="1">
        <v>45839.772222222222</v>
      </c>
      <c r="F206" t="s">
        <v>20</v>
      </c>
      <c r="G206" t="s">
        <v>44</v>
      </c>
      <c r="H206" t="s">
        <v>17</v>
      </c>
      <c r="I206" t="s">
        <v>17</v>
      </c>
      <c r="J206" t="s">
        <v>16</v>
      </c>
      <c r="K206" t="s">
        <v>15</v>
      </c>
    </row>
    <row r="207" spans="1:11" x14ac:dyDescent="0.35">
      <c r="A207">
        <v>206</v>
      </c>
      <c r="B207" t="s">
        <v>285</v>
      </c>
      <c r="C207" t="s">
        <v>62</v>
      </c>
      <c r="D207">
        <v>87051</v>
      </c>
      <c r="E207" s="1">
        <v>45839.147222222222</v>
      </c>
      <c r="F207" t="s">
        <v>72</v>
      </c>
      <c r="G207" t="s">
        <v>95</v>
      </c>
      <c r="H207" t="s">
        <v>15</v>
      </c>
      <c r="I207" t="s">
        <v>15</v>
      </c>
      <c r="J207" t="s">
        <v>22</v>
      </c>
      <c r="K207" t="s">
        <v>15</v>
      </c>
    </row>
    <row r="208" spans="1:11" x14ac:dyDescent="0.35">
      <c r="A208">
        <v>207</v>
      </c>
      <c r="B208" t="s">
        <v>286</v>
      </c>
      <c r="C208" t="s">
        <v>163</v>
      </c>
      <c r="D208">
        <v>72612</v>
      </c>
      <c r="E208" s="1">
        <v>45839.220833333333</v>
      </c>
      <c r="F208" t="s">
        <v>20</v>
      </c>
      <c r="G208" t="s">
        <v>95</v>
      </c>
      <c r="H208" t="s">
        <v>17</v>
      </c>
      <c r="I208" t="s">
        <v>17</v>
      </c>
      <c r="J208" t="s">
        <v>16</v>
      </c>
      <c r="K208" t="s">
        <v>17</v>
      </c>
    </row>
    <row r="209" spans="1:11" x14ac:dyDescent="0.35">
      <c r="A209">
        <v>208</v>
      </c>
      <c r="B209" t="s">
        <v>287</v>
      </c>
      <c r="C209" t="s">
        <v>213</v>
      </c>
      <c r="D209">
        <v>26785</v>
      </c>
      <c r="E209" s="1">
        <v>45839.977083333331</v>
      </c>
      <c r="F209" t="s">
        <v>20</v>
      </c>
      <c r="G209" t="s">
        <v>29</v>
      </c>
      <c r="H209" t="s">
        <v>17</v>
      </c>
      <c r="I209" t="s">
        <v>17</v>
      </c>
      <c r="J209" t="s">
        <v>33</v>
      </c>
      <c r="K209" t="s">
        <v>15</v>
      </c>
    </row>
    <row r="210" spans="1:11" x14ac:dyDescent="0.35">
      <c r="A210">
        <v>209</v>
      </c>
      <c r="B210" t="s">
        <v>288</v>
      </c>
      <c r="C210" t="s">
        <v>71</v>
      </c>
      <c r="D210">
        <v>12197</v>
      </c>
      <c r="E210" s="1">
        <v>45839.902083333334</v>
      </c>
      <c r="F210" t="s">
        <v>35</v>
      </c>
      <c r="G210" t="s">
        <v>95</v>
      </c>
      <c r="H210" t="s">
        <v>17</v>
      </c>
      <c r="I210" t="s">
        <v>17</v>
      </c>
      <c r="J210" t="s">
        <v>22</v>
      </c>
      <c r="K210" t="s">
        <v>17</v>
      </c>
    </row>
    <row r="211" spans="1:11" x14ac:dyDescent="0.35">
      <c r="A211">
        <v>210</v>
      </c>
      <c r="B211" t="s">
        <v>289</v>
      </c>
      <c r="C211" t="s">
        <v>248</v>
      </c>
      <c r="D211">
        <v>17246</v>
      </c>
      <c r="E211" s="1">
        <v>45839.905555555553</v>
      </c>
      <c r="F211" t="s">
        <v>20</v>
      </c>
      <c r="G211" t="s">
        <v>26</v>
      </c>
      <c r="H211" t="s">
        <v>17</v>
      </c>
      <c r="I211" t="s">
        <v>17</v>
      </c>
      <c r="J211" t="s">
        <v>16</v>
      </c>
      <c r="K211" t="s">
        <v>17</v>
      </c>
    </row>
    <row r="212" spans="1:11" x14ac:dyDescent="0.35">
      <c r="A212">
        <v>211</v>
      </c>
      <c r="B212" t="s">
        <v>290</v>
      </c>
      <c r="C212" t="s">
        <v>291</v>
      </c>
      <c r="D212">
        <v>56157</v>
      </c>
      <c r="E212" s="1">
        <v>45839.797222222223</v>
      </c>
      <c r="F212" t="s">
        <v>25</v>
      </c>
      <c r="G212" t="s">
        <v>14</v>
      </c>
      <c r="H212" t="s">
        <v>15</v>
      </c>
      <c r="I212" t="s">
        <v>15</v>
      </c>
      <c r="J212" t="s">
        <v>22</v>
      </c>
      <c r="K212" t="s">
        <v>15</v>
      </c>
    </row>
    <row r="213" spans="1:11" x14ac:dyDescent="0.35">
      <c r="A213">
        <v>212</v>
      </c>
      <c r="B213" t="s">
        <v>292</v>
      </c>
      <c r="C213" t="s">
        <v>181</v>
      </c>
      <c r="D213">
        <v>19636</v>
      </c>
      <c r="E213" s="1">
        <v>45839.775694444441</v>
      </c>
      <c r="F213" t="s">
        <v>25</v>
      </c>
      <c r="G213" t="s">
        <v>41</v>
      </c>
      <c r="H213" t="s">
        <v>15</v>
      </c>
      <c r="I213" t="s">
        <v>15</v>
      </c>
      <c r="J213" t="s">
        <v>16</v>
      </c>
      <c r="K213" t="s">
        <v>15</v>
      </c>
    </row>
    <row r="214" spans="1:11" x14ac:dyDescent="0.35">
      <c r="A214">
        <v>213</v>
      </c>
      <c r="B214" t="s">
        <v>293</v>
      </c>
      <c r="C214" t="s">
        <v>64</v>
      </c>
      <c r="D214">
        <v>16804</v>
      </c>
      <c r="E214" s="1">
        <v>45839.059027777781</v>
      </c>
      <c r="F214" t="s">
        <v>20</v>
      </c>
      <c r="G214" t="s">
        <v>41</v>
      </c>
      <c r="H214" t="s">
        <v>17</v>
      </c>
      <c r="I214" t="s">
        <v>17</v>
      </c>
      <c r="J214" t="s">
        <v>22</v>
      </c>
      <c r="K214" t="s">
        <v>15</v>
      </c>
    </row>
    <row r="215" spans="1:11" x14ac:dyDescent="0.35">
      <c r="A215">
        <v>214</v>
      </c>
      <c r="B215" t="s">
        <v>294</v>
      </c>
      <c r="C215" t="s">
        <v>224</v>
      </c>
      <c r="D215">
        <v>89499</v>
      </c>
      <c r="E215" s="1">
        <v>45839.354861111111</v>
      </c>
      <c r="F215" t="s">
        <v>32</v>
      </c>
      <c r="G215" t="s">
        <v>41</v>
      </c>
      <c r="H215" t="s">
        <v>15</v>
      </c>
      <c r="I215" t="s">
        <v>15</v>
      </c>
      <c r="J215" t="s">
        <v>16</v>
      </c>
      <c r="K215" t="s">
        <v>15</v>
      </c>
    </row>
    <row r="216" spans="1:11" x14ac:dyDescent="0.35">
      <c r="A216">
        <v>215</v>
      </c>
      <c r="B216" t="s">
        <v>295</v>
      </c>
      <c r="C216" t="s">
        <v>58</v>
      </c>
      <c r="D216">
        <v>81451</v>
      </c>
      <c r="E216" s="1">
        <v>45839.219444444447</v>
      </c>
      <c r="F216" t="s">
        <v>13</v>
      </c>
      <c r="G216" t="s">
        <v>26</v>
      </c>
      <c r="H216" t="s">
        <v>15</v>
      </c>
      <c r="I216" t="s">
        <v>15</v>
      </c>
      <c r="J216" t="s">
        <v>22</v>
      </c>
      <c r="K216" t="s">
        <v>15</v>
      </c>
    </row>
    <row r="217" spans="1:11" x14ac:dyDescent="0.35">
      <c r="A217">
        <v>216</v>
      </c>
      <c r="B217" t="s">
        <v>296</v>
      </c>
      <c r="C217" t="s">
        <v>24</v>
      </c>
      <c r="D217">
        <v>23609</v>
      </c>
      <c r="E217" s="1">
        <v>45839.472222222219</v>
      </c>
      <c r="F217" t="s">
        <v>35</v>
      </c>
      <c r="G217" t="s">
        <v>21</v>
      </c>
      <c r="H217" t="s">
        <v>17</v>
      </c>
      <c r="I217" t="s">
        <v>17</v>
      </c>
      <c r="J217" t="s">
        <v>33</v>
      </c>
      <c r="K217" t="s">
        <v>17</v>
      </c>
    </row>
    <row r="218" spans="1:11" x14ac:dyDescent="0.35">
      <c r="A218">
        <v>217</v>
      </c>
      <c r="B218" t="s">
        <v>297</v>
      </c>
      <c r="C218" t="s">
        <v>181</v>
      </c>
      <c r="D218">
        <v>14268</v>
      </c>
      <c r="E218" s="1">
        <v>45839.543749999997</v>
      </c>
      <c r="F218" t="s">
        <v>25</v>
      </c>
      <c r="G218" t="s">
        <v>29</v>
      </c>
      <c r="H218" t="s">
        <v>15</v>
      </c>
      <c r="I218" t="s">
        <v>15</v>
      </c>
      <c r="J218" t="s">
        <v>22</v>
      </c>
      <c r="K218" t="s">
        <v>15</v>
      </c>
    </row>
    <row r="219" spans="1:11" x14ac:dyDescent="0.35">
      <c r="A219">
        <v>218</v>
      </c>
      <c r="B219" t="s">
        <v>298</v>
      </c>
      <c r="C219" t="s">
        <v>121</v>
      </c>
      <c r="D219">
        <v>45930</v>
      </c>
      <c r="E219" s="1">
        <v>45839.434027777781</v>
      </c>
      <c r="F219" t="s">
        <v>13</v>
      </c>
      <c r="G219" t="s">
        <v>21</v>
      </c>
      <c r="H219" t="s">
        <v>15</v>
      </c>
      <c r="I219" t="s">
        <v>15</v>
      </c>
      <c r="J219" t="s">
        <v>22</v>
      </c>
      <c r="K219" t="s">
        <v>15</v>
      </c>
    </row>
    <row r="220" spans="1:11" x14ac:dyDescent="0.35">
      <c r="A220">
        <v>219</v>
      </c>
      <c r="B220" t="s">
        <v>299</v>
      </c>
      <c r="C220" t="s">
        <v>300</v>
      </c>
      <c r="D220">
        <v>43125</v>
      </c>
      <c r="E220" s="1">
        <v>45839.395833333336</v>
      </c>
      <c r="F220" t="s">
        <v>32</v>
      </c>
      <c r="G220" t="s">
        <v>95</v>
      </c>
      <c r="H220" t="s">
        <v>15</v>
      </c>
      <c r="I220" t="s">
        <v>15</v>
      </c>
      <c r="J220" t="s">
        <v>33</v>
      </c>
      <c r="K220" t="s">
        <v>15</v>
      </c>
    </row>
    <row r="221" spans="1:11" x14ac:dyDescent="0.35">
      <c r="A221">
        <v>220</v>
      </c>
      <c r="B221" t="s">
        <v>301</v>
      </c>
      <c r="C221" t="s">
        <v>300</v>
      </c>
      <c r="D221">
        <v>89165</v>
      </c>
      <c r="E221" s="1">
        <v>45839.762499999997</v>
      </c>
      <c r="F221" t="s">
        <v>43</v>
      </c>
      <c r="G221" t="s">
        <v>44</v>
      </c>
      <c r="H221" t="s">
        <v>17</v>
      </c>
      <c r="I221" t="s">
        <v>17</v>
      </c>
      <c r="J221" t="s">
        <v>22</v>
      </c>
      <c r="K221" t="s">
        <v>15</v>
      </c>
    </row>
    <row r="222" spans="1:11" x14ac:dyDescent="0.35">
      <c r="A222">
        <v>221</v>
      </c>
      <c r="B222" t="s">
        <v>302</v>
      </c>
      <c r="C222" t="s">
        <v>82</v>
      </c>
      <c r="D222">
        <v>23505</v>
      </c>
      <c r="E222" s="1">
        <v>45839.825694444444</v>
      </c>
      <c r="F222" t="s">
        <v>20</v>
      </c>
      <c r="G222" t="s">
        <v>44</v>
      </c>
      <c r="H222" t="s">
        <v>17</v>
      </c>
      <c r="I222" t="s">
        <v>17</v>
      </c>
      <c r="J222" t="s">
        <v>22</v>
      </c>
      <c r="K222" t="s">
        <v>17</v>
      </c>
    </row>
    <row r="223" spans="1:11" x14ac:dyDescent="0.35">
      <c r="A223">
        <v>222</v>
      </c>
      <c r="B223" t="s">
        <v>303</v>
      </c>
      <c r="C223" t="s">
        <v>176</v>
      </c>
      <c r="D223">
        <v>95591</v>
      </c>
      <c r="E223" s="1">
        <v>45839.445833333331</v>
      </c>
      <c r="F223" t="s">
        <v>35</v>
      </c>
      <c r="G223" t="s">
        <v>14</v>
      </c>
      <c r="H223" t="s">
        <v>17</v>
      </c>
      <c r="I223" t="s">
        <v>17</v>
      </c>
      <c r="J223" t="s">
        <v>33</v>
      </c>
      <c r="K223" t="s">
        <v>15</v>
      </c>
    </row>
    <row r="224" spans="1:11" x14ac:dyDescent="0.35">
      <c r="A224">
        <v>223</v>
      </c>
      <c r="B224" t="s">
        <v>304</v>
      </c>
      <c r="C224" t="s">
        <v>133</v>
      </c>
      <c r="D224">
        <v>33486</v>
      </c>
      <c r="E224" s="1">
        <v>45839.0625</v>
      </c>
      <c r="F224" t="s">
        <v>35</v>
      </c>
      <c r="G224" t="s">
        <v>44</v>
      </c>
      <c r="H224" t="s">
        <v>17</v>
      </c>
      <c r="I224" t="s">
        <v>17</v>
      </c>
      <c r="J224" t="s">
        <v>16</v>
      </c>
      <c r="K224" t="s">
        <v>15</v>
      </c>
    </row>
    <row r="225" spans="1:11" x14ac:dyDescent="0.35">
      <c r="A225">
        <v>224</v>
      </c>
      <c r="B225" t="s">
        <v>305</v>
      </c>
      <c r="C225" t="s">
        <v>12</v>
      </c>
      <c r="D225">
        <v>90127</v>
      </c>
      <c r="E225" s="1">
        <v>45839.953472222223</v>
      </c>
      <c r="F225" t="s">
        <v>13</v>
      </c>
      <c r="G225" t="s">
        <v>41</v>
      </c>
      <c r="H225" t="s">
        <v>15</v>
      </c>
      <c r="I225" t="s">
        <v>15</v>
      </c>
      <c r="J225" t="s">
        <v>33</v>
      </c>
      <c r="K225" t="s">
        <v>17</v>
      </c>
    </row>
    <row r="226" spans="1:11" x14ac:dyDescent="0.35">
      <c r="A226">
        <v>225</v>
      </c>
      <c r="B226" t="s">
        <v>306</v>
      </c>
      <c r="C226" t="s">
        <v>28</v>
      </c>
      <c r="D226">
        <v>43379</v>
      </c>
      <c r="E226" s="1">
        <v>45839.886111111111</v>
      </c>
      <c r="F226" t="s">
        <v>43</v>
      </c>
      <c r="G226" t="s">
        <v>14</v>
      </c>
      <c r="H226" t="s">
        <v>17</v>
      </c>
      <c r="I226" t="s">
        <v>17</v>
      </c>
      <c r="J226" t="s">
        <v>16</v>
      </c>
      <c r="K226" t="s">
        <v>15</v>
      </c>
    </row>
    <row r="227" spans="1:11" x14ac:dyDescent="0.35">
      <c r="A227">
        <v>226</v>
      </c>
      <c r="B227" t="s">
        <v>307</v>
      </c>
      <c r="C227" t="s">
        <v>111</v>
      </c>
      <c r="D227">
        <v>40638</v>
      </c>
      <c r="E227" s="1">
        <v>45839.947916666664</v>
      </c>
      <c r="F227" t="s">
        <v>35</v>
      </c>
      <c r="G227" t="s">
        <v>41</v>
      </c>
      <c r="H227" t="s">
        <v>17</v>
      </c>
      <c r="I227" t="s">
        <v>17</v>
      </c>
      <c r="J227" t="s">
        <v>33</v>
      </c>
      <c r="K227" t="s">
        <v>17</v>
      </c>
    </row>
    <row r="228" spans="1:11" x14ac:dyDescent="0.35">
      <c r="A228">
        <v>227</v>
      </c>
      <c r="B228" t="s">
        <v>308</v>
      </c>
      <c r="C228" t="s">
        <v>104</v>
      </c>
      <c r="D228">
        <v>16783</v>
      </c>
      <c r="E228" s="1">
        <v>45839.272222222222</v>
      </c>
      <c r="F228" t="s">
        <v>35</v>
      </c>
      <c r="G228" t="s">
        <v>36</v>
      </c>
      <c r="H228" t="s">
        <v>17</v>
      </c>
      <c r="I228" t="s">
        <v>17</v>
      </c>
      <c r="J228" t="s">
        <v>16</v>
      </c>
      <c r="K228" t="s">
        <v>17</v>
      </c>
    </row>
    <row r="229" spans="1:11" x14ac:dyDescent="0.35">
      <c r="A229">
        <v>228</v>
      </c>
      <c r="B229" t="s">
        <v>309</v>
      </c>
      <c r="C229" t="s">
        <v>160</v>
      </c>
      <c r="D229">
        <v>80776</v>
      </c>
      <c r="E229" s="1">
        <v>45839.809027777781</v>
      </c>
      <c r="F229" t="s">
        <v>20</v>
      </c>
      <c r="G229" t="s">
        <v>36</v>
      </c>
      <c r="H229" t="s">
        <v>17</v>
      </c>
      <c r="I229" t="s">
        <v>17</v>
      </c>
      <c r="J229" t="s">
        <v>16</v>
      </c>
      <c r="K229" t="s">
        <v>15</v>
      </c>
    </row>
    <row r="230" spans="1:11" x14ac:dyDescent="0.35">
      <c r="A230">
        <v>229</v>
      </c>
      <c r="B230" t="s">
        <v>310</v>
      </c>
      <c r="C230" t="s">
        <v>62</v>
      </c>
      <c r="D230">
        <v>37706</v>
      </c>
      <c r="E230" s="1">
        <v>45839.298611111109</v>
      </c>
      <c r="F230" t="s">
        <v>35</v>
      </c>
      <c r="G230" t="s">
        <v>41</v>
      </c>
      <c r="H230" t="s">
        <v>17</v>
      </c>
      <c r="I230" t="s">
        <v>17</v>
      </c>
      <c r="J230" t="s">
        <v>33</v>
      </c>
      <c r="K230" t="s">
        <v>17</v>
      </c>
    </row>
    <row r="231" spans="1:11" x14ac:dyDescent="0.35">
      <c r="A231">
        <v>230</v>
      </c>
      <c r="B231" t="s">
        <v>311</v>
      </c>
      <c r="C231" t="s">
        <v>40</v>
      </c>
      <c r="D231">
        <v>28110</v>
      </c>
      <c r="E231" s="1">
        <v>45839.726388888892</v>
      </c>
      <c r="F231" t="s">
        <v>47</v>
      </c>
      <c r="G231" t="s">
        <v>26</v>
      </c>
      <c r="H231" t="s">
        <v>17</v>
      </c>
      <c r="I231" t="s">
        <v>15</v>
      </c>
      <c r="J231" t="s">
        <v>16</v>
      </c>
      <c r="K231" t="s">
        <v>15</v>
      </c>
    </row>
    <row r="232" spans="1:11" x14ac:dyDescent="0.35">
      <c r="A232">
        <v>231</v>
      </c>
      <c r="B232" t="s">
        <v>312</v>
      </c>
      <c r="C232" t="s">
        <v>111</v>
      </c>
      <c r="D232">
        <v>87112</v>
      </c>
      <c r="E232" s="1">
        <v>45839.9</v>
      </c>
      <c r="F232" t="s">
        <v>43</v>
      </c>
      <c r="G232" t="s">
        <v>14</v>
      </c>
      <c r="H232" t="s">
        <v>17</v>
      </c>
      <c r="I232" t="s">
        <v>17</v>
      </c>
      <c r="J232" t="s">
        <v>22</v>
      </c>
      <c r="K232" t="s">
        <v>17</v>
      </c>
    </row>
    <row r="233" spans="1:11" x14ac:dyDescent="0.35">
      <c r="A233">
        <v>232</v>
      </c>
      <c r="B233" t="s">
        <v>313</v>
      </c>
      <c r="C233" t="s">
        <v>138</v>
      </c>
      <c r="D233">
        <v>26200</v>
      </c>
      <c r="E233" s="1">
        <v>45839.209027777775</v>
      </c>
      <c r="F233" t="s">
        <v>25</v>
      </c>
      <c r="G233" t="s">
        <v>44</v>
      </c>
      <c r="H233" t="s">
        <v>15</v>
      </c>
      <c r="I233" t="s">
        <v>15</v>
      </c>
      <c r="J233" t="s">
        <v>22</v>
      </c>
      <c r="K233" t="s">
        <v>15</v>
      </c>
    </row>
    <row r="234" spans="1:11" x14ac:dyDescent="0.35">
      <c r="A234">
        <v>233</v>
      </c>
      <c r="B234" t="s">
        <v>314</v>
      </c>
      <c r="C234" t="s">
        <v>79</v>
      </c>
      <c r="D234">
        <v>9645</v>
      </c>
      <c r="E234" s="1">
        <v>45839.647222222222</v>
      </c>
      <c r="F234" t="s">
        <v>35</v>
      </c>
      <c r="G234" t="s">
        <v>21</v>
      </c>
      <c r="H234" t="s">
        <v>17</v>
      </c>
      <c r="I234" t="s">
        <v>17</v>
      </c>
      <c r="J234" t="s">
        <v>16</v>
      </c>
      <c r="K234" t="s">
        <v>17</v>
      </c>
    </row>
    <row r="235" spans="1:11" x14ac:dyDescent="0.35">
      <c r="A235">
        <v>234</v>
      </c>
      <c r="B235" t="s">
        <v>315</v>
      </c>
      <c r="C235" t="s">
        <v>187</v>
      </c>
      <c r="D235">
        <v>52483</v>
      </c>
      <c r="E235" s="1">
        <v>45839.34652777778</v>
      </c>
      <c r="F235" t="s">
        <v>72</v>
      </c>
      <c r="G235" t="s">
        <v>44</v>
      </c>
      <c r="H235" t="s">
        <v>15</v>
      </c>
      <c r="I235" t="s">
        <v>15</v>
      </c>
      <c r="J235" t="s">
        <v>22</v>
      </c>
      <c r="K235" t="s">
        <v>17</v>
      </c>
    </row>
    <row r="236" spans="1:11" x14ac:dyDescent="0.35">
      <c r="A236">
        <v>235</v>
      </c>
      <c r="B236" t="s">
        <v>316</v>
      </c>
      <c r="C236" t="s">
        <v>138</v>
      </c>
      <c r="D236">
        <v>23153</v>
      </c>
      <c r="E236" s="1">
        <v>45839.989583333336</v>
      </c>
      <c r="F236" t="s">
        <v>47</v>
      </c>
      <c r="G236" t="s">
        <v>44</v>
      </c>
      <c r="H236" t="s">
        <v>17</v>
      </c>
      <c r="I236" t="s">
        <v>15</v>
      </c>
      <c r="J236" t="s">
        <v>16</v>
      </c>
      <c r="K236" t="s">
        <v>15</v>
      </c>
    </row>
    <row r="237" spans="1:11" x14ac:dyDescent="0.35">
      <c r="A237">
        <v>236</v>
      </c>
      <c r="B237" t="s">
        <v>317</v>
      </c>
      <c r="C237" t="s">
        <v>189</v>
      </c>
      <c r="D237">
        <v>59929</v>
      </c>
      <c r="E237" s="1">
        <v>45839.189583333333</v>
      </c>
      <c r="F237" t="s">
        <v>47</v>
      </c>
      <c r="G237" t="s">
        <v>41</v>
      </c>
      <c r="H237" t="s">
        <v>17</v>
      </c>
      <c r="I237" t="s">
        <v>15</v>
      </c>
      <c r="J237" t="s">
        <v>33</v>
      </c>
      <c r="K237" t="s">
        <v>17</v>
      </c>
    </row>
    <row r="238" spans="1:11" x14ac:dyDescent="0.35">
      <c r="A238">
        <v>237</v>
      </c>
      <c r="B238" t="s">
        <v>318</v>
      </c>
      <c r="C238" t="s">
        <v>68</v>
      </c>
      <c r="D238">
        <v>66262</v>
      </c>
      <c r="E238" s="1">
        <v>45839.606249999997</v>
      </c>
      <c r="F238" t="s">
        <v>47</v>
      </c>
      <c r="G238" t="s">
        <v>26</v>
      </c>
      <c r="H238" t="s">
        <v>17</v>
      </c>
      <c r="I238" t="s">
        <v>15</v>
      </c>
      <c r="J238" t="s">
        <v>16</v>
      </c>
      <c r="K238" t="s">
        <v>15</v>
      </c>
    </row>
    <row r="239" spans="1:11" x14ac:dyDescent="0.35">
      <c r="A239">
        <v>238</v>
      </c>
      <c r="B239" t="s">
        <v>319</v>
      </c>
      <c r="C239" t="s">
        <v>60</v>
      </c>
      <c r="D239">
        <v>34072</v>
      </c>
      <c r="E239" s="1">
        <v>45839.351388888892</v>
      </c>
      <c r="F239" t="s">
        <v>20</v>
      </c>
      <c r="G239" t="s">
        <v>29</v>
      </c>
      <c r="H239" t="s">
        <v>17</v>
      </c>
      <c r="I239" t="s">
        <v>17</v>
      </c>
      <c r="J239" t="s">
        <v>16</v>
      </c>
      <c r="K239" t="s">
        <v>17</v>
      </c>
    </row>
    <row r="240" spans="1:11" x14ac:dyDescent="0.35">
      <c r="A240">
        <v>239</v>
      </c>
      <c r="B240" t="s">
        <v>320</v>
      </c>
      <c r="C240" t="s">
        <v>60</v>
      </c>
      <c r="D240">
        <v>10255</v>
      </c>
      <c r="E240" s="1">
        <v>45839.40625</v>
      </c>
      <c r="F240" t="s">
        <v>13</v>
      </c>
      <c r="G240" t="s">
        <v>95</v>
      </c>
      <c r="H240" t="s">
        <v>15</v>
      </c>
      <c r="I240" t="s">
        <v>15</v>
      </c>
      <c r="J240" t="s">
        <v>33</v>
      </c>
      <c r="K240" t="s">
        <v>15</v>
      </c>
    </row>
    <row r="241" spans="1:11" x14ac:dyDescent="0.35">
      <c r="A241">
        <v>240</v>
      </c>
      <c r="B241" t="s">
        <v>321</v>
      </c>
      <c r="C241" t="s">
        <v>12</v>
      </c>
      <c r="D241">
        <v>10661</v>
      </c>
      <c r="E241" s="1">
        <v>45839.196527777778</v>
      </c>
      <c r="F241" t="s">
        <v>72</v>
      </c>
      <c r="G241" t="s">
        <v>21</v>
      </c>
      <c r="H241" t="s">
        <v>15</v>
      </c>
      <c r="I241" t="s">
        <v>15</v>
      </c>
      <c r="J241" t="s">
        <v>33</v>
      </c>
      <c r="K241" t="s">
        <v>17</v>
      </c>
    </row>
    <row r="242" spans="1:11" x14ac:dyDescent="0.35">
      <c r="A242">
        <v>241</v>
      </c>
      <c r="B242" t="s">
        <v>322</v>
      </c>
      <c r="C242" t="s">
        <v>291</v>
      </c>
      <c r="D242">
        <v>28143</v>
      </c>
      <c r="E242" s="1">
        <v>45839.09097222222</v>
      </c>
      <c r="F242" t="s">
        <v>35</v>
      </c>
      <c r="G242" t="s">
        <v>36</v>
      </c>
      <c r="H242" t="s">
        <v>17</v>
      </c>
      <c r="I242" t="s">
        <v>17</v>
      </c>
      <c r="J242" t="s">
        <v>33</v>
      </c>
      <c r="K242" t="s">
        <v>17</v>
      </c>
    </row>
    <row r="243" spans="1:11" x14ac:dyDescent="0.35">
      <c r="A243">
        <v>242</v>
      </c>
      <c r="B243" t="s">
        <v>323</v>
      </c>
      <c r="C243" t="s">
        <v>58</v>
      </c>
      <c r="D243">
        <v>8261</v>
      </c>
      <c r="E243" s="1">
        <v>45839.293749999997</v>
      </c>
      <c r="F243" t="s">
        <v>35</v>
      </c>
      <c r="G243" t="s">
        <v>36</v>
      </c>
      <c r="H243" t="s">
        <v>17</v>
      </c>
      <c r="I243" t="s">
        <v>17</v>
      </c>
      <c r="J243" t="s">
        <v>16</v>
      </c>
      <c r="K243" t="s">
        <v>15</v>
      </c>
    </row>
    <row r="244" spans="1:11" x14ac:dyDescent="0.35">
      <c r="A244">
        <v>243</v>
      </c>
      <c r="B244" t="s">
        <v>324</v>
      </c>
      <c r="C244" t="s">
        <v>24</v>
      </c>
      <c r="D244">
        <v>75556</v>
      </c>
      <c r="E244" s="1">
        <v>45839.540972222225</v>
      </c>
      <c r="F244" t="s">
        <v>47</v>
      </c>
      <c r="G244" t="s">
        <v>44</v>
      </c>
      <c r="H244" t="s">
        <v>17</v>
      </c>
      <c r="I244" t="s">
        <v>15</v>
      </c>
      <c r="J244" t="s">
        <v>33</v>
      </c>
      <c r="K244" t="s">
        <v>17</v>
      </c>
    </row>
    <row r="245" spans="1:11" x14ac:dyDescent="0.35">
      <c r="A245">
        <v>244</v>
      </c>
      <c r="B245" t="s">
        <v>325</v>
      </c>
      <c r="C245" t="s">
        <v>235</v>
      </c>
      <c r="D245">
        <v>55021</v>
      </c>
      <c r="E245" s="1">
        <v>45839.765277777777</v>
      </c>
      <c r="F245" t="s">
        <v>13</v>
      </c>
      <c r="G245" t="s">
        <v>29</v>
      </c>
      <c r="H245" t="s">
        <v>15</v>
      </c>
      <c r="I245" t="s">
        <v>15</v>
      </c>
      <c r="J245" t="s">
        <v>22</v>
      </c>
      <c r="K245" t="s">
        <v>17</v>
      </c>
    </row>
    <row r="246" spans="1:11" x14ac:dyDescent="0.35">
      <c r="A246">
        <v>245</v>
      </c>
      <c r="B246" t="s">
        <v>326</v>
      </c>
      <c r="C246" t="s">
        <v>187</v>
      </c>
      <c r="D246">
        <v>3904</v>
      </c>
      <c r="E246" s="1">
        <v>45839.552777777775</v>
      </c>
      <c r="F246" t="s">
        <v>43</v>
      </c>
      <c r="G246" t="s">
        <v>36</v>
      </c>
      <c r="H246" t="s">
        <v>17</v>
      </c>
      <c r="I246" t="s">
        <v>17</v>
      </c>
      <c r="J246" t="s">
        <v>16</v>
      </c>
      <c r="K246" t="s">
        <v>17</v>
      </c>
    </row>
    <row r="247" spans="1:11" x14ac:dyDescent="0.35">
      <c r="A247">
        <v>246</v>
      </c>
      <c r="B247" t="s">
        <v>327</v>
      </c>
      <c r="C247" t="s">
        <v>121</v>
      </c>
      <c r="D247">
        <v>16828</v>
      </c>
      <c r="E247" s="1">
        <v>45839.884722222225</v>
      </c>
      <c r="F247" t="s">
        <v>25</v>
      </c>
      <c r="G247" t="s">
        <v>36</v>
      </c>
      <c r="H247" t="s">
        <v>15</v>
      </c>
      <c r="I247" t="s">
        <v>15</v>
      </c>
      <c r="J247" t="s">
        <v>16</v>
      </c>
      <c r="K247" t="s">
        <v>15</v>
      </c>
    </row>
    <row r="248" spans="1:11" x14ac:dyDescent="0.35">
      <c r="A248">
        <v>247</v>
      </c>
      <c r="B248" t="s">
        <v>328</v>
      </c>
      <c r="C248" t="s">
        <v>24</v>
      </c>
      <c r="D248">
        <v>11103</v>
      </c>
      <c r="E248" s="1">
        <v>45839.913888888892</v>
      </c>
      <c r="F248" t="s">
        <v>35</v>
      </c>
      <c r="G248" t="s">
        <v>26</v>
      </c>
      <c r="H248" t="s">
        <v>17</v>
      </c>
      <c r="I248" t="s">
        <v>17</v>
      </c>
      <c r="J248" t="s">
        <v>33</v>
      </c>
      <c r="K248" t="s">
        <v>17</v>
      </c>
    </row>
    <row r="249" spans="1:11" x14ac:dyDescent="0.35">
      <c r="A249">
        <v>248</v>
      </c>
      <c r="B249" t="s">
        <v>329</v>
      </c>
      <c r="C249" t="s">
        <v>82</v>
      </c>
      <c r="D249">
        <v>49789</v>
      </c>
      <c r="E249" s="1">
        <v>45839.465277777781</v>
      </c>
      <c r="F249" t="s">
        <v>13</v>
      </c>
      <c r="G249" t="s">
        <v>29</v>
      </c>
      <c r="H249" t="s">
        <v>15</v>
      </c>
      <c r="I249" t="s">
        <v>15</v>
      </c>
      <c r="J249" t="s">
        <v>33</v>
      </c>
      <c r="K249" t="s">
        <v>15</v>
      </c>
    </row>
    <row r="250" spans="1:11" x14ac:dyDescent="0.35">
      <c r="A250">
        <v>249</v>
      </c>
      <c r="B250" t="s">
        <v>330</v>
      </c>
      <c r="C250" t="s">
        <v>235</v>
      </c>
      <c r="D250">
        <v>36571</v>
      </c>
      <c r="E250" s="1">
        <v>45839.599305555559</v>
      </c>
      <c r="F250" t="s">
        <v>20</v>
      </c>
      <c r="G250" t="s">
        <v>14</v>
      </c>
      <c r="H250" t="s">
        <v>17</v>
      </c>
      <c r="I250" t="s">
        <v>17</v>
      </c>
      <c r="J250" t="s">
        <v>33</v>
      </c>
      <c r="K250" t="s">
        <v>17</v>
      </c>
    </row>
    <row r="251" spans="1:11" x14ac:dyDescent="0.35">
      <c r="B251" s="4"/>
      <c r="C251" s="4"/>
      <c r="D251">
        <f>SUM(transactions[amount])</f>
        <v>12414937</v>
      </c>
      <c r="E251" s="9"/>
      <c r="F251" s="4"/>
      <c r="G251" s="4"/>
      <c r="H251" s="4"/>
      <c r="I251" s="4"/>
      <c r="J251" s="4"/>
      <c r="K251"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C242-77B5-4F6A-B393-2D97368B7110}">
  <dimension ref="A1:F141"/>
  <sheetViews>
    <sheetView workbookViewId="0">
      <selection activeCell="D20" sqref="D20"/>
    </sheetView>
  </sheetViews>
  <sheetFormatPr defaultRowHeight="14.5" x14ac:dyDescent="0.35"/>
  <cols>
    <col min="1" max="1" width="10" bestFit="1" customWidth="1"/>
    <col min="2" max="2" width="11.1796875" bestFit="1" customWidth="1"/>
    <col min="3" max="3" width="13.1796875" bestFit="1" customWidth="1"/>
    <col min="4" max="4" width="11.36328125" bestFit="1" customWidth="1"/>
    <col min="5" max="5" width="13.08984375" bestFit="1" customWidth="1"/>
    <col min="6" max="6" width="15.36328125" bestFit="1" customWidth="1"/>
  </cols>
  <sheetData>
    <row r="1" spans="1:6" x14ac:dyDescent="0.35">
      <c r="A1" t="s">
        <v>4</v>
      </c>
      <c r="B1" t="s">
        <v>5</v>
      </c>
      <c r="C1" t="s">
        <v>8</v>
      </c>
      <c r="D1" t="s">
        <v>331</v>
      </c>
      <c r="E1" t="s">
        <v>332</v>
      </c>
      <c r="F1" t="s">
        <v>333</v>
      </c>
    </row>
    <row r="2" spans="1:6" x14ac:dyDescent="0.35">
      <c r="A2" t="s">
        <v>13</v>
      </c>
      <c r="B2" t="s">
        <v>14</v>
      </c>
      <c r="C2" t="s">
        <v>16</v>
      </c>
      <c r="D2">
        <v>2</v>
      </c>
      <c r="E2">
        <v>2</v>
      </c>
      <c r="F2">
        <v>100</v>
      </c>
    </row>
    <row r="3" spans="1:6" x14ac:dyDescent="0.35">
      <c r="A3" t="s">
        <v>20</v>
      </c>
      <c r="B3" t="s">
        <v>21</v>
      </c>
      <c r="C3" t="s">
        <v>22</v>
      </c>
      <c r="D3">
        <v>1</v>
      </c>
      <c r="E3">
        <v>1</v>
      </c>
      <c r="F3">
        <v>100</v>
      </c>
    </row>
    <row r="4" spans="1:6" x14ac:dyDescent="0.35">
      <c r="A4" t="s">
        <v>25</v>
      </c>
      <c r="B4" t="s">
        <v>26</v>
      </c>
      <c r="C4" t="s">
        <v>22</v>
      </c>
      <c r="D4">
        <v>3</v>
      </c>
      <c r="E4">
        <v>0</v>
      </c>
      <c r="F4">
        <v>0</v>
      </c>
    </row>
    <row r="5" spans="1:6" x14ac:dyDescent="0.35">
      <c r="A5" t="s">
        <v>13</v>
      </c>
      <c r="B5" t="s">
        <v>29</v>
      </c>
      <c r="C5" t="s">
        <v>16</v>
      </c>
      <c r="D5">
        <v>3</v>
      </c>
      <c r="E5">
        <v>2</v>
      </c>
      <c r="F5">
        <v>66.67</v>
      </c>
    </row>
    <row r="6" spans="1:6" x14ac:dyDescent="0.35">
      <c r="A6" t="s">
        <v>32</v>
      </c>
      <c r="B6" t="s">
        <v>26</v>
      </c>
      <c r="C6" t="s">
        <v>33</v>
      </c>
      <c r="D6">
        <v>3</v>
      </c>
      <c r="E6">
        <v>0</v>
      </c>
      <c r="F6">
        <v>0</v>
      </c>
    </row>
    <row r="7" spans="1:6" x14ac:dyDescent="0.35">
      <c r="A7" t="s">
        <v>35</v>
      </c>
      <c r="B7" t="s">
        <v>36</v>
      </c>
      <c r="C7" t="s">
        <v>16</v>
      </c>
      <c r="D7">
        <v>5</v>
      </c>
      <c r="E7">
        <v>4</v>
      </c>
      <c r="F7">
        <v>80</v>
      </c>
    </row>
    <row r="8" spans="1:6" x14ac:dyDescent="0.35">
      <c r="A8" t="s">
        <v>25</v>
      </c>
      <c r="B8" t="s">
        <v>41</v>
      </c>
      <c r="C8" t="s">
        <v>16</v>
      </c>
      <c r="D8">
        <v>3</v>
      </c>
      <c r="E8">
        <v>2</v>
      </c>
      <c r="F8">
        <v>66.67</v>
      </c>
    </row>
    <row r="9" spans="1:6" x14ac:dyDescent="0.35">
      <c r="A9" t="s">
        <v>43</v>
      </c>
      <c r="B9" t="s">
        <v>44</v>
      </c>
      <c r="C9" t="s">
        <v>33</v>
      </c>
      <c r="D9">
        <v>1</v>
      </c>
      <c r="E9">
        <v>0</v>
      </c>
      <c r="F9">
        <v>0</v>
      </c>
    </row>
    <row r="10" spans="1:6" x14ac:dyDescent="0.35">
      <c r="A10" t="s">
        <v>47</v>
      </c>
      <c r="B10" t="s">
        <v>26</v>
      </c>
      <c r="C10" t="s">
        <v>33</v>
      </c>
      <c r="D10">
        <v>1</v>
      </c>
      <c r="E10">
        <v>1</v>
      </c>
      <c r="F10">
        <v>100</v>
      </c>
    </row>
    <row r="11" spans="1:6" x14ac:dyDescent="0.35">
      <c r="A11" t="s">
        <v>47</v>
      </c>
      <c r="B11" t="s">
        <v>29</v>
      </c>
      <c r="C11" t="s">
        <v>33</v>
      </c>
      <c r="D11">
        <v>4</v>
      </c>
      <c r="E11">
        <v>2</v>
      </c>
      <c r="F11">
        <v>50</v>
      </c>
    </row>
    <row r="12" spans="1:6" x14ac:dyDescent="0.35">
      <c r="A12" t="s">
        <v>13</v>
      </c>
      <c r="B12" t="s">
        <v>14</v>
      </c>
      <c r="C12" t="s">
        <v>33</v>
      </c>
      <c r="D12">
        <v>3</v>
      </c>
      <c r="E12">
        <v>1</v>
      </c>
      <c r="F12">
        <v>33.33</v>
      </c>
    </row>
    <row r="13" spans="1:6" x14ac:dyDescent="0.35">
      <c r="A13" t="s">
        <v>35</v>
      </c>
      <c r="B13" t="s">
        <v>41</v>
      </c>
      <c r="C13" t="s">
        <v>22</v>
      </c>
      <c r="D13">
        <v>4</v>
      </c>
      <c r="E13">
        <v>4</v>
      </c>
      <c r="F13">
        <v>100</v>
      </c>
    </row>
    <row r="14" spans="1:6" x14ac:dyDescent="0.35">
      <c r="A14" t="s">
        <v>13</v>
      </c>
      <c r="B14" t="s">
        <v>41</v>
      </c>
      <c r="C14" t="s">
        <v>33</v>
      </c>
      <c r="D14">
        <v>4</v>
      </c>
      <c r="E14">
        <v>2</v>
      </c>
      <c r="F14">
        <v>50</v>
      </c>
    </row>
    <row r="15" spans="1:6" x14ac:dyDescent="0.35">
      <c r="A15" t="s">
        <v>25</v>
      </c>
      <c r="B15" t="s">
        <v>21</v>
      </c>
      <c r="C15" t="s">
        <v>22</v>
      </c>
      <c r="D15">
        <v>1</v>
      </c>
      <c r="E15">
        <v>1</v>
      </c>
      <c r="F15">
        <v>100</v>
      </c>
    </row>
    <row r="16" spans="1:6" x14ac:dyDescent="0.35">
      <c r="A16" t="s">
        <v>20</v>
      </c>
      <c r="B16" t="s">
        <v>21</v>
      </c>
      <c r="C16" t="s">
        <v>33</v>
      </c>
      <c r="D16">
        <v>1</v>
      </c>
      <c r="E16">
        <v>1</v>
      </c>
      <c r="F16">
        <v>100</v>
      </c>
    </row>
    <row r="17" spans="1:6" x14ac:dyDescent="0.35">
      <c r="A17" t="s">
        <v>43</v>
      </c>
      <c r="B17" t="s">
        <v>29</v>
      </c>
      <c r="C17" t="s">
        <v>16</v>
      </c>
      <c r="D17">
        <v>1</v>
      </c>
      <c r="E17">
        <v>1</v>
      </c>
      <c r="F17">
        <v>100</v>
      </c>
    </row>
    <row r="18" spans="1:6" x14ac:dyDescent="0.35">
      <c r="A18" t="s">
        <v>43</v>
      </c>
      <c r="B18" t="s">
        <v>41</v>
      </c>
      <c r="C18" t="s">
        <v>16</v>
      </c>
      <c r="D18">
        <v>1</v>
      </c>
      <c r="E18">
        <v>1</v>
      </c>
      <c r="F18">
        <v>100</v>
      </c>
    </row>
    <row r="19" spans="1:6" x14ac:dyDescent="0.35">
      <c r="A19" t="s">
        <v>32</v>
      </c>
      <c r="B19" t="s">
        <v>21</v>
      </c>
      <c r="C19" t="s">
        <v>33</v>
      </c>
      <c r="D19">
        <v>3</v>
      </c>
      <c r="E19">
        <v>1</v>
      </c>
      <c r="F19">
        <v>33.33</v>
      </c>
    </row>
    <row r="20" spans="1:6" x14ac:dyDescent="0.35">
      <c r="A20" t="s">
        <v>13</v>
      </c>
      <c r="B20" t="s">
        <v>21</v>
      </c>
      <c r="C20" t="s">
        <v>16</v>
      </c>
      <c r="D20">
        <v>2</v>
      </c>
      <c r="E20">
        <v>2</v>
      </c>
      <c r="F20">
        <v>100</v>
      </c>
    </row>
    <row r="21" spans="1:6" x14ac:dyDescent="0.35">
      <c r="A21" t="s">
        <v>20</v>
      </c>
      <c r="B21" t="s">
        <v>14</v>
      </c>
      <c r="C21" t="s">
        <v>22</v>
      </c>
      <c r="D21">
        <v>1</v>
      </c>
      <c r="E21">
        <v>1</v>
      </c>
      <c r="F21">
        <v>100</v>
      </c>
    </row>
    <row r="22" spans="1:6" x14ac:dyDescent="0.35">
      <c r="A22" t="s">
        <v>25</v>
      </c>
      <c r="B22" t="s">
        <v>26</v>
      </c>
      <c r="C22" t="s">
        <v>33</v>
      </c>
      <c r="D22">
        <v>3</v>
      </c>
      <c r="E22">
        <v>3</v>
      </c>
      <c r="F22">
        <v>100</v>
      </c>
    </row>
    <row r="23" spans="1:6" x14ac:dyDescent="0.35">
      <c r="A23" t="s">
        <v>72</v>
      </c>
      <c r="B23" t="s">
        <v>29</v>
      </c>
      <c r="C23" t="s">
        <v>22</v>
      </c>
      <c r="D23">
        <v>2</v>
      </c>
      <c r="E23">
        <v>0</v>
      </c>
      <c r="F23">
        <v>0</v>
      </c>
    </row>
    <row r="24" spans="1:6" x14ac:dyDescent="0.35">
      <c r="A24" t="s">
        <v>32</v>
      </c>
      <c r="B24" t="s">
        <v>14</v>
      </c>
      <c r="C24" t="s">
        <v>33</v>
      </c>
      <c r="D24">
        <v>3</v>
      </c>
      <c r="E24">
        <v>2</v>
      </c>
      <c r="F24">
        <v>66.67</v>
      </c>
    </row>
    <row r="25" spans="1:6" x14ac:dyDescent="0.35">
      <c r="A25" t="s">
        <v>32</v>
      </c>
      <c r="B25" t="s">
        <v>36</v>
      </c>
      <c r="C25" t="s">
        <v>16</v>
      </c>
      <c r="D25">
        <v>2</v>
      </c>
      <c r="E25">
        <v>1</v>
      </c>
      <c r="F25">
        <v>50</v>
      </c>
    </row>
    <row r="26" spans="1:6" x14ac:dyDescent="0.35">
      <c r="A26" t="s">
        <v>35</v>
      </c>
      <c r="B26" t="s">
        <v>29</v>
      </c>
      <c r="C26" t="s">
        <v>33</v>
      </c>
      <c r="D26">
        <v>1</v>
      </c>
      <c r="E26">
        <v>1</v>
      </c>
      <c r="F26">
        <v>100</v>
      </c>
    </row>
    <row r="27" spans="1:6" x14ac:dyDescent="0.35">
      <c r="A27" t="s">
        <v>25</v>
      </c>
      <c r="B27" t="s">
        <v>14</v>
      </c>
      <c r="C27" t="s">
        <v>22</v>
      </c>
      <c r="D27">
        <v>2</v>
      </c>
      <c r="E27">
        <v>1</v>
      </c>
      <c r="F27">
        <v>50</v>
      </c>
    </row>
    <row r="28" spans="1:6" x14ac:dyDescent="0.35">
      <c r="A28" t="s">
        <v>72</v>
      </c>
      <c r="B28" t="s">
        <v>21</v>
      </c>
      <c r="C28" t="s">
        <v>22</v>
      </c>
      <c r="D28">
        <v>2</v>
      </c>
      <c r="E28">
        <v>2</v>
      </c>
      <c r="F28">
        <v>100</v>
      </c>
    </row>
    <row r="29" spans="1:6" x14ac:dyDescent="0.35">
      <c r="A29" t="s">
        <v>47</v>
      </c>
      <c r="B29" t="s">
        <v>14</v>
      </c>
      <c r="C29" t="s">
        <v>16</v>
      </c>
      <c r="D29">
        <v>1</v>
      </c>
      <c r="E29">
        <v>1</v>
      </c>
      <c r="F29">
        <v>100</v>
      </c>
    </row>
    <row r="30" spans="1:6" x14ac:dyDescent="0.35">
      <c r="A30" t="s">
        <v>13</v>
      </c>
      <c r="B30" t="s">
        <v>36</v>
      </c>
      <c r="C30" t="s">
        <v>22</v>
      </c>
      <c r="D30">
        <v>2</v>
      </c>
      <c r="E30">
        <v>2</v>
      </c>
      <c r="F30">
        <v>100</v>
      </c>
    </row>
    <row r="31" spans="1:6" x14ac:dyDescent="0.35">
      <c r="A31" t="s">
        <v>72</v>
      </c>
      <c r="B31" t="s">
        <v>14</v>
      </c>
      <c r="C31" t="s">
        <v>22</v>
      </c>
      <c r="D31">
        <v>1</v>
      </c>
      <c r="E31">
        <v>0</v>
      </c>
      <c r="F31">
        <v>0</v>
      </c>
    </row>
    <row r="32" spans="1:6" x14ac:dyDescent="0.35">
      <c r="A32" t="s">
        <v>20</v>
      </c>
      <c r="B32" t="s">
        <v>29</v>
      </c>
      <c r="C32" t="s">
        <v>22</v>
      </c>
      <c r="D32">
        <v>2</v>
      </c>
      <c r="E32">
        <v>2</v>
      </c>
      <c r="F32">
        <v>100</v>
      </c>
    </row>
    <row r="33" spans="1:6" x14ac:dyDescent="0.35">
      <c r="A33" t="s">
        <v>20</v>
      </c>
      <c r="B33" t="s">
        <v>29</v>
      </c>
      <c r="C33" t="s">
        <v>33</v>
      </c>
      <c r="D33">
        <v>3</v>
      </c>
      <c r="E33">
        <v>2</v>
      </c>
      <c r="F33">
        <v>66.67</v>
      </c>
    </row>
    <row r="34" spans="1:6" x14ac:dyDescent="0.35">
      <c r="A34" t="s">
        <v>20</v>
      </c>
      <c r="B34" t="s">
        <v>44</v>
      </c>
      <c r="C34" t="s">
        <v>22</v>
      </c>
      <c r="D34">
        <v>3</v>
      </c>
      <c r="E34">
        <v>3</v>
      </c>
      <c r="F34">
        <v>100</v>
      </c>
    </row>
    <row r="35" spans="1:6" x14ac:dyDescent="0.35">
      <c r="A35" t="s">
        <v>25</v>
      </c>
      <c r="B35" t="s">
        <v>95</v>
      </c>
      <c r="C35" t="s">
        <v>16</v>
      </c>
      <c r="D35">
        <v>2</v>
      </c>
      <c r="E35">
        <v>2</v>
      </c>
      <c r="F35">
        <v>100</v>
      </c>
    </row>
    <row r="36" spans="1:6" x14ac:dyDescent="0.35">
      <c r="A36" t="s">
        <v>47</v>
      </c>
      <c r="B36" t="s">
        <v>95</v>
      </c>
      <c r="C36" t="s">
        <v>22</v>
      </c>
      <c r="D36">
        <v>2</v>
      </c>
      <c r="E36">
        <v>1</v>
      </c>
      <c r="F36">
        <v>50</v>
      </c>
    </row>
    <row r="37" spans="1:6" x14ac:dyDescent="0.35">
      <c r="A37" t="s">
        <v>32</v>
      </c>
      <c r="B37" t="s">
        <v>29</v>
      </c>
      <c r="C37" t="s">
        <v>33</v>
      </c>
      <c r="D37">
        <v>2</v>
      </c>
      <c r="E37">
        <v>1</v>
      </c>
      <c r="F37">
        <v>50</v>
      </c>
    </row>
    <row r="38" spans="1:6" x14ac:dyDescent="0.35">
      <c r="A38" t="s">
        <v>72</v>
      </c>
      <c r="B38" t="s">
        <v>41</v>
      </c>
      <c r="C38" t="s">
        <v>33</v>
      </c>
      <c r="D38">
        <v>1</v>
      </c>
      <c r="E38">
        <v>1</v>
      </c>
      <c r="F38">
        <v>100</v>
      </c>
    </row>
    <row r="39" spans="1:6" x14ac:dyDescent="0.35">
      <c r="A39" t="s">
        <v>25</v>
      </c>
      <c r="B39" t="s">
        <v>29</v>
      </c>
      <c r="C39" t="s">
        <v>22</v>
      </c>
      <c r="D39">
        <v>2</v>
      </c>
      <c r="E39">
        <v>1</v>
      </c>
      <c r="F39">
        <v>50</v>
      </c>
    </row>
    <row r="40" spans="1:6" x14ac:dyDescent="0.35">
      <c r="A40" t="s">
        <v>25</v>
      </c>
      <c r="B40" t="s">
        <v>29</v>
      </c>
      <c r="C40" t="s">
        <v>33</v>
      </c>
      <c r="D40">
        <v>2</v>
      </c>
      <c r="E40">
        <v>1</v>
      </c>
      <c r="F40">
        <v>50</v>
      </c>
    </row>
    <row r="41" spans="1:6" x14ac:dyDescent="0.35">
      <c r="A41" t="s">
        <v>47</v>
      </c>
      <c r="B41" t="s">
        <v>29</v>
      </c>
      <c r="C41" t="s">
        <v>22</v>
      </c>
      <c r="D41">
        <v>2</v>
      </c>
      <c r="E41">
        <v>1</v>
      </c>
      <c r="F41">
        <v>50</v>
      </c>
    </row>
    <row r="42" spans="1:6" x14ac:dyDescent="0.35">
      <c r="A42" t="s">
        <v>72</v>
      </c>
      <c r="B42" t="s">
        <v>95</v>
      </c>
      <c r="C42" t="s">
        <v>16</v>
      </c>
      <c r="D42">
        <v>1</v>
      </c>
      <c r="E42">
        <v>1</v>
      </c>
      <c r="F42">
        <v>100</v>
      </c>
    </row>
    <row r="43" spans="1:6" x14ac:dyDescent="0.35">
      <c r="A43" t="s">
        <v>32</v>
      </c>
      <c r="B43" t="s">
        <v>29</v>
      </c>
      <c r="C43" t="s">
        <v>22</v>
      </c>
      <c r="D43">
        <v>2</v>
      </c>
      <c r="E43">
        <v>0</v>
      </c>
      <c r="F43">
        <v>0</v>
      </c>
    </row>
    <row r="44" spans="1:6" x14ac:dyDescent="0.35">
      <c r="A44" t="s">
        <v>20</v>
      </c>
      <c r="B44" t="s">
        <v>36</v>
      </c>
      <c r="C44" t="s">
        <v>33</v>
      </c>
      <c r="D44">
        <v>1</v>
      </c>
      <c r="E44">
        <v>0</v>
      </c>
      <c r="F44">
        <v>0</v>
      </c>
    </row>
    <row r="45" spans="1:6" x14ac:dyDescent="0.35">
      <c r="A45" t="s">
        <v>72</v>
      </c>
      <c r="B45" t="s">
        <v>36</v>
      </c>
      <c r="C45" t="s">
        <v>22</v>
      </c>
      <c r="D45">
        <v>2</v>
      </c>
      <c r="E45">
        <v>0</v>
      </c>
      <c r="F45">
        <v>0</v>
      </c>
    </row>
    <row r="46" spans="1:6" x14ac:dyDescent="0.35">
      <c r="A46" t="s">
        <v>32</v>
      </c>
      <c r="B46" t="s">
        <v>95</v>
      </c>
      <c r="C46" t="s">
        <v>33</v>
      </c>
      <c r="D46">
        <v>3</v>
      </c>
      <c r="E46">
        <v>2</v>
      </c>
      <c r="F46">
        <v>66.67</v>
      </c>
    </row>
    <row r="47" spans="1:6" x14ac:dyDescent="0.35">
      <c r="A47" t="s">
        <v>20</v>
      </c>
      <c r="B47" t="s">
        <v>95</v>
      </c>
      <c r="C47" t="s">
        <v>16</v>
      </c>
      <c r="D47">
        <v>3</v>
      </c>
      <c r="E47">
        <v>2</v>
      </c>
      <c r="F47">
        <v>66.67</v>
      </c>
    </row>
    <row r="48" spans="1:6" x14ac:dyDescent="0.35">
      <c r="A48" t="s">
        <v>47</v>
      </c>
      <c r="B48" t="s">
        <v>41</v>
      </c>
      <c r="C48" t="s">
        <v>22</v>
      </c>
      <c r="D48">
        <v>2</v>
      </c>
      <c r="E48">
        <v>0</v>
      </c>
      <c r="F48">
        <v>0</v>
      </c>
    </row>
    <row r="49" spans="1:6" x14ac:dyDescent="0.35">
      <c r="A49" t="s">
        <v>35</v>
      </c>
      <c r="B49" t="s">
        <v>26</v>
      </c>
      <c r="C49" t="s">
        <v>33</v>
      </c>
      <c r="D49">
        <v>2</v>
      </c>
      <c r="E49">
        <v>1</v>
      </c>
      <c r="F49">
        <v>50</v>
      </c>
    </row>
    <row r="50" spans="1:6" x14ac:dyDescent="0.35">
      <c r="A50" t="s">
        <v>43</v>
      </c>
      <c r="B50" t="s">
        <v>14</v>
      </c>
      <c r="C50" t="s">
        <v>33</v>
      </c>
      <c r="D50">
        <v>4</v>
      </c>
      <c r="E50">
        <v>3</v>
      </c>
      <c r="F50">
        <v>75</v>
      </c>
    </row>
    <row r="51" spans="1:6" x14ac:dyDescent="0.35">
      <c r="A51" t="s">
        <v>35</v>
      </c>
      <c r="B51" t="s">
        <v>26</v>
      </c>
      <c r="C51" t="s">
        <v>22</v>
      </c>
      <c r="D51">
        <v>2</v>
      </c>
      <c r="E51">
        <v>2</v>
      </c>
      <c r="F51">
        <v>100</v>
      </c>
    </row>
    <row r="52" spans="1:6" x14ac:dyDescent="0.35">
      <c r="A52" t="s">
        <v>35</v>
      </c>
      <c r="B52" t="s">
        <v>14</v>
      </c>
      <c r="C52" t="s">
        <v>33</v>
      </c>
      <c r="D52">
        <v>4</v>
      </c>
      <c r="E52">
        <v>1</v>
      </c>
      <c r="F52">
        <v>25</v>
      </c>
    </row>
    <row r="53" spans="1:6" x14ac:dyDescent="0.35">
      <c r="A53" t="s">
        <v>47</v>
      </c>
      <c r="B53" t="s">
        <v>44</v>
      </c>
      <c r="C53" t="s">
        <v>16</v>
      </c>
      <c r="D53">
        <v>2</v>
      </c>
      <c r="E53">
        <v>0</v>
      </c>
      <c r="F53">
        <v>0</v>
      </c>
    </row>
    <row r="54" spans="1:6" x14ac:dyDescent="0.35">
      <c r="A54" t="s">
        <v>47</v>
      </c>
      <c r="B54" t="s">
        <v>26</v>
      </c>
      <c r="C54" t="s">
        <v>16</v>
      </c>
      <c r="D54">
        <v>3</v>
      </c>
      <c r="E54">
        <v>1</v>
      </c>
      <c r="F54">
        <v>33.33</v>
      </c>
    </row>
    <row r="55" spans="1:6" x14ac:dyDescent="0.35">
      <c r="A55" t="s">
        <v>25</v>
      </c>
      <c r="B55" t="s">
        <v>95</v>
      </c>
      <c r="C55" t="s">
        <v>33</v>
      </c>
      <c r="D55">
        <v>1</v>
      </c>
      <c r="E55">
        <v>0</v>
      </c>
      <c r="F55">
        <v>0</v>
      </c>
    </row>
    <row r="56" spans="1:6" x14ac:dyDescent="0.35">
      <c r="A56" t="s">
        <v>47</v>
      </c>
      <c r="B56" t="s">
        <v>95</v>
      </c>
      <c r="C56" t="s">
        <v>16</v>
      </c>
      <c r="D56">
        <v>2</v>
      </c>
      <c r="E56">
        <v>2</v>
      </c>
      <c r="F56">
        <v>100</v>
      </c>
    </row>
    <row r="57" spans="1:6" x14ac:dyDescent="0.35">
      <c r="A57" t="s">
        <v>72</v>
      </c>
      <c r="B57" t="s">
        <v>14</v>
      </c>
      <c r="C57" t="s">
        <v>33</v>
      </c>
      <c r="D57">
        <v>1</v>
      </c>
      <c r="E57">
        <v>0</v>
      </c>
      <c r="F57">
        <v>0</v>
      </c>
    </row>
    <row r="58" spans="1:6" x14ac:dyDescent="0.35">
      <c r="A58" t="s">
        <v>35</v>
      </c>
      <c r="B58" t="s">
        <v>95</v>
      </c>
      <c r="C58" t="s">
        <v>33</v>
      </c>
      <c r="D58">
        <v>1</v>
      </c>
      <c r="E58">
        <v>0</v>
      </c>
      <c r="F58">
        <v>0</v>
      </c>
    </row>
    <row r="59" spans="1:6" x14ac:dyDescent="0.35">
      <c r="A59" t="s">
        <v>20</v>
      </c>
      <c r="B59" t="s">
        <v>44</v>
      </c>
      <c r="C59" t="s">
        <v>16</v>
      </c>
      <c r="D59">
        <v>2</v>
      </c>
      <c r="E59">
        <v>1</v>
      </c>
      <c r="F59">
        <v>50</v>
      </c>
    </row>
    <row r="60" spans="1:6" x14ac:dyDescent="0.35">
      <c r="A60" t="s">
        <v>72</v>
      </c>
      <c r="B60" t="s">
        <v>14</v>
      </c>
      <c r="C60" t="s">
        <v>16</v>
      </c>
      <c r="D60">
        <v>2</v>
      </c>
      <c r="E60">
        <v>1</v>
      </c>
      <c r="F60">
        <v>50</v>
      </c>
    </row>
    <row r="61" spans="1:6" x14ac:dyDescent="0.35">
      <c r="A61" t="s">
        <v>43</v>
      </c>
      <c r="B61" t="s">
        <v>26</v>
      </c>
      <c r="C61" t="s">
        <v>22</v>
      </c>
      <c r="D61">
        <v>4</v>
      </c>
      <c r="E61">
        <v>3</v>
      </c>
      <c r="F61">
        <v>75</v>
      </c>
    </row>
    <row r="62" spans="1:6" x14ac:dyDescent="0.35">
      <c r="A62" t="s">
        <v>20</v>
      </c>
      <c r="B62" t="s">
        <v>26</v>
      </c>
      <c r="C62" t="s">
        <v>33</v>
      </c>
      <c r="D62">
        <v>1</v>
      </c>
      <c r="E62">
        <v>0</v>
      </c>
      <c r="F62">
        <v>0</v>
      </c>
    </row>
    <row r="63" spans="1:6" x14ac:dyDescent="0.35">
      <c r="A63" t="s">
        <v>43</v>
      </c>
      <c r="B63" t="s">
        <v>21</v>
      </c>
      <c r="C63" t="s">
        <v>16</v>
      </c>
      <c r="D63">
        <v>1</v>
      </c>
      <c r="E63">
        <v>1</v>
      </c>
      <c r="F63">
        <v>100</v>
      </c>
    </row>
    <row r="64" spans="1:6" x14ac:dyDescent="0.35">
      <c r="A64" t="s">
        <v>35</v>
      </c>
      <c r="B64" t="s">
        <v>14</v>
      </c>
      <c r="C64" t="s">
        <v>22</v>
      </c>
      <c r="D64">
        <v>1</v>
      </c>
      <c r="E64">
        <v>1</v>
      </c>
      <c r="F64">
        <v>100</v>
      </c>
    </row>
    <row r="65" spans="1:6" x14ac:dyDescent="0.35">
      <c r="A65" t="s">
        <v>32</v>
      </c>
      <c r="B65" t="s">
        <v>14</v>
      </c>
      <c r="C65" t="s">
        <v>22</v>
      </c>
      <c r="D65">
        <v>1</v>
      </c>
      <c r="E65">
        <v>0</v>
      </c>
      <c r="F65">
        <v>0</v>
      </c>
    </row>
    <row r="66" spans="1:6" x14ac:dyDescent="0.35">
      <c r="A66" t="s">
        <v>43</v>
      </c>
      <c r="B66" t="s">
        <v>36</v>
      </c>
      <c r="C66" t="s">
        <v>16</v>
      </c>
      <c r="D66">
        <v>3</v>
      </c>
      <c r="E66">
        <v>3</v>
      </c>
      <c r="F66">
        <v>100</v>
      </c>
    </row>
    <row r="67" spans="1:6" x14ac:dyDescent="0.35">
      <c r="A67" t="s">
        <v>32</v>
      </c>
      <c r="B67" t="s">
        <v>29</v>
      </c>
      <c r="C67" t="s">
        <v>16</v>
      </c>
      <c r="D67">
        <v>3</v>
      </c>
      <c r="E67">
        <v>3</v>
      </c>
      <c r="F67">
        <v>100</v>
      </c>
    </row>
    <row r="68" spans="1:6" x14ac:dyDescent="0.35">
      <c r="A68" t="s">
        <v>43</v>
      </c>
      <c r="B68" t="s">
        <v>21</v>
      </c>
      <c r="C68" t="s">
        <v>33</v>
      </c>
      <c r="D68">
        <v>1</v>
      </c>
      <c r="E68">
        <v>1</v>
      </c>
      <c r="F68">
        <v>100</v>
      </c>
    </row>
    <row r="69" spans="1:6" x14ac:dyDescent="0.35">
      <c r="A69" t="s">
        <v>43</v>
      </c>
      <c r="B69" t="s">
        <v>41</v>
      </c>
      <c r="C69" t="s">
        <v>22</v>
      </c>
      <c r="D69">
        <v>1</v>
      </c>
      <c r="E69">
        <v>1</v>
      </c>
      <c r="F69">
        <v>100</v>
      </c>
    </row>
    <row r="70" spans="1:6" x14ac:dyDescent="0.35">
      <c r="A70" t="s">
        <v>32</v>
      </c>
      <c r="B70" t="s">
        <v>21</v>
      </c>
      <c r="C70" t="s">
        <v>16</v>
      </c>
      <c r="D70">
        <v>1</v>
      </c>
      <c r="E70">
        <v>0</v>
      </c>
      <c r="F70">
        <v>0</v>
      </c>
    </row>
    <row r="71" spans="1:6" x14ac:dyDescent="0.35">
      <c r="A71" t="s">
        <v>13</v>
      </c>
      <c r="B71" t="s">
        <v>26</v>
      </c>
      <c r="C71" t="s">
        <v>16</v>
      </c>
      <c r="D71">
        <v>3</v>
      </c>
      <c r="E71">
        <v>1</v>
      </c>
      <c r="F71">
        <v>33.33</v>
      </c>
    </row>
    <row r="72" spans="1:6" x14ac:dyDescent="0.35">
      <c r="A72" t="s">
        <v>13</v>
      </c>
      <c r="B72" t="s">
        <v>21</v>
      </c>
      <c r="C72" t="s">
        <v>33</v>
      </c>
      <c r="D72">
        <v>1</v>
      </c>
      <c r="E72">
        <v>1</v>
      </c>
      <c r="F72">
        <v>100</v>
      </c>
    </row>
    <row r="73" spans="1:6" x14ac:dyDescent="0.35">
      <c r="A73" t="s">
        <v>72</v>
      </c>
      <c r="B73" t="s">
        <v>26</v>
      </c>
      <c r="C73" t="s">
        <v>16</v>
      </c>
      <c r="D73">
        <v>1</v>
      </c>
      <c r="E73">
        <v>0</v>
      </c>
      <c r="F73">
        <v>0</v>
      </c>
    </row>
    <row r="74" spans="1:6" x14ac:dyDescent="0.35">
      <c r="A74" t="s">
        <v>20</v>
      </c>
      <c r="B74" t="s">
        <v>29</v>
      </c>
      <c r="C74" t="s">
        <v>16</v>
      </c>
      <c r="D74">
        <v>2</v>
      </c>
      <c r="E74">
        <v>1</v>
      </c>
      <c r="F74">
        <v>50</v>
      </c>
    </row>
    <row r="75" spans="1:6" x14ac:dyDescent="0.35">
      <c r="A75" t="s">
        <v>35</v>
      </c>
      <c r="B75" t="s">
        <v>14</v>
      </c>
      <c r="C75" t="s">
        <v>16</v>
      </c>
      <c r="D75">
        <v>1</v>
      </c>
      <c r="E75">
        <v>1</v>
      </c>
      <c r="F75">
        <v>100</v>
      </c>
    </row>
    <row r="76" spans="1:6" x14ac:dyDescent="0.35">
      <c r="A76" t="s">
        <v>13</v>
      </c>
      <c r="B76" t="s">
        <v>36</v>
      </c>
      <c r="C76" t="s">
        <v>33</v>
      </c>
      <c r="D76">
        <v>2</v>
      </c>
      <c r="E76">
        <v>0</v>
      </c>
      <c r="F76">
        <v>0</v>
      </c>
    </row>
    <row r="77" spans="1:6" x14ac:dyDescent="0.35">
      <c r="A77" t="s">
        <v>20</v>
      </c>
      <c r="B77" t="s">
        <v>41</v>
      </c>
      <c r="C77" t="s">
        <v>22</v>
      </c>
      <c r="D77">
        <v>2</v>
      </c>
      <c r="E77">
        <v>1</v>
      </c>
      <c r="F77">
        <v>50</v>
      </c>
    </row>
    <row r="78" spans="1:6" x14ac:dyDescent="0.35">
      <c r="A78" t="s">
        <v>25</v>
      </c>
      <c r="B78" t="s">
        <v>95</v>
      </c>
      <c r="C78" t="s">
        <v>22</v>
      </c>
      <c r="D78">
        <v>1</v>
      </c>
      <c r="E78">
        <v>1</v>
      </c>
      <c r="F78">
        <v>100</v>
      </c>
    </row>
    <row r="79" spans="1:6" x14ac:dyDescent="0.35">
      <c r="A79" t="s">
        <v>43</v>
      </c>
      <c r="B79" t="s">
        <v>44</v>
      </c>
      <c r="C79" t="s">
        <v>22</v>
      </c>
      <c r="D79">
        <v>2</v>
      </c>
      <c r="E79">
        <v>0</v>
      </c>
      <c r="F79">
        <v>0</v>
      </c>
    </row>
    <row r="80" spans="1:6" x14ac:dyDescent="0.35">
      <c r="A80" t="s">
        <v>32</v>
      </c>
      <c r="B80" t="s">
        <v>26</v>
      </c>
      <c r="C80" t="s">
        <v>16</v>
      </c>
      <c r="D80">
        <v>3</v>
      </c>
      <c r="E80">
        <v>2</v>
      </c>
      <c r="F80">
        <v>66.67</v>
      </c>
    </row>
    <row r="81" spans="1:6" x14ac:dyDescent="0.35">
      <c r="A81" t="s">
        <v>43</v>
      </c>
      <c r="B81" t="s">
        <v>14</v>
      </c>
      <c r="C81" t="s">
        <v>22</v>
      </c>
      <c r="D81">
        <v>4</v>
      </c>
      <c r="E81">
        <v>4</v>
      </c>
      <c r="F81">
        <v>100</v>
      </c>
    </row>
    <row r="82" spans="1:6" x14ac:dyDescent="0.35">
      <c r="A82" t="s">
        <v>35</v>
      </c>
      <c r="B82" t="s">
        <v>95</v>
      </c>
      <c r="C82" t="s">
        <v>22</v>
      </c>
      <c r="D82">
        <v>2</v>
      </c>
      <c r="E82">
        <v>2</v>
      </c>
      <c r="F82">
        <v>100</v>
      </c>
    </row>
    <row r="83" spans="1:6" x14ac:dyDescent="0.35">
      <c r="A83" t="s">
        <v>32</v>
      </c>
      <c r="B83" t="s">
        <v>95</v>
      </c>
      <c r="C83" t="s">
        <v>16</v>
      </c>
      <c r="D83">
        <v>1</v>
      </c>
      <c r="E83">
        <v>0</v>
      </c>
      <c r="F83">
        <v>0</v>
      </c>
    </row>
    <row r="84" spans="1:6" x14ac:dyDescent="0.35">
      <c r="A84" t="s">
        <v>13</v>
      </c>
      <c r="B84" t="s">
        <v>95</v>
      </c>
      <c r="C84" t="s">
        <v>22</v>
      </c>
      <c r="D84">
        <v>2</v>
      </c>
      <c r="E84">
        <v>1</v>
      </c>
      <c r="F84">
        <v>50</v>
      </c>
    </row>
    <row r="85" spans="1:6" x14ac:dyDescent="0.35">
      <c r="A85" t="s">
        <v>35</v>
      </c>
      <c r="B85" t="s">
        <v>21</v>
      </c>
      <c r="C85" t="s">
        <v>16</v>
      </c>
      <c r="D85">
        <v>3</v>
      </c>
      <c r="E85">
        <v>3</v>
      </c>
      <c r="F85">
        <v>100</v>
      </c>
    </row>
    <row r="86" spans="1:6" x14ac:dyDescent="0.35">
      <c r="A86" t="s">
        <v>35</v>
      </c>
      <c r="B86" t="s">
        <v>44</v>
      </c>
      <c r="C86" t="s">
        <v>33</v>
      </c>
      <c r="D86">
        <v>1</v>
      </c>
      <c r="E86">
        <v>1</v>
      </c>
      <c r="F86">
        <v>100</v>
      </c>
    </row>
    <row r="87" spans="1:6" x14ac:dyDescent="0.35">
      <c r="A87" t="s">
        <v>25</v>
      </c>
      <c r="B87" t="s">
        <v>41</v>
      </c>
      <c r="C87" t="s">
        <v>22</v>
      </c>
      <c r="D87">
        <v>4</v>
      </c>
      <c r="E87">
        <v>3</v>
      </c>
      <c r="F87">
        <v>75</v>
      </c>
    </row>
    <row r="88" spans="1:6" x14ac:dyDescent="0.35">
      <c r="A88" t="s">
        <v>47</v>
      </c>
      <c r="B88" t="s">
        <v>41</v>
      </c>
      <c r="C88" t="s">
        <v>16</v>
      </c>
      <c r="D88">
        <v>1</v>
      </c>
      <c r="E88">
        <v>1</v>
      </c>
      <c r="F88">
        <v>100</v>
      </c>
    </row>
    <row r="89" spans="1:6" x14ac:dyDescent="0.35">
      <c r="A89" t="s">
        <v>47</v>
      </c>
      <c r="B89" t="s">
        <v>95</v>
      </c>
      <c r="C89" t="s">
        <v>33</v>
      </c>
      <c r="D89">
        <v>1</v>
      </c>
      <c r="E89">
        <v>0</v>
      </c>
      <c r="F89">
        <v>0</v>
      </c>
    </row>
    <row r="90" spans="1:6" x14ac:dyDescent="0.35">
      <c r="A90" t="s">
        <v>32</v>
      </c>
      <c r="B90" t="s">
        <v>36</v>
      </c>
      <c r="C90" t="s">
        <v>33</v>
      </c>
      <c r="D90">
        <v>2</v>
      </c>
      <c r="E90">
        <v>2</v>
      </c>
      <c r="F90">
        <v>100</v>
      </c>
    </row>
    <row r="91" spans="1:6" x14ac:dyDescent="0.35">
      <c r="A91" t="s">
        <v>13</v>
      </c>
      <c r="B91" t="s">
        <v>41</v>
      </c>
      <c r="C91" t="s">
        <v>16</v>
      </c>
      <c r="D91">
        <v>1</v>
      </c>
      <c r="E91">
        <v>0</v>
      </c>
      <c r="F91">
        <v>0</v>
      </c>
    </row>
    <row r="92" spans="1:6" x14ac:dyDescent="0.35">
      <c r="A92" t="s">
        <v>32</v>
      </c>
      <c r="B92" t="s">
        <v>41</v>
      </c>
      <c r="C92" t="s">
        <v>16</v>
      </c>
      <c r="D92">
        <v>2</v>
      </c>
      <c r="E92">
        <v>0</v>
      </c>
      <c r="F92">
        <v>0</v>
      </c>
    </row>
    <row r="93" spans="1:6" x14ac:dyDescent="0.35">
      <c r="A93" t="s">
        <v>13</v>
      </c>
      <c r="B93" t="s">
        <v>29</v>
      </c>
      <c r="C93" t="s">
        <v>33</v>
      </c>
      <c r="D93">
        <v>4</v>
      </c>
      <c r="E93">
        <v>2</v>
      </c>
      <c r="F93">
        <v>50</v>
      </c>
    </row>
    <row r="94" spans="1:6" x14ac:dyDescent="0.35">
      <c r="A94" t="s">
        <v>43</v>
      </c>
      <c r="B94" t="s">
        <v>95</v>
      </c>
      <c r="C94" t="s">
        <v>33</v>
      </c>
      <c r="D94">
        <v>1</v>
      </c>
      <c r="E94">
        <v>1</v>
      </c>
      <c r="F94">
        <v>100</v>
      </c>
    </row>
    <row r="95" spans="1:6" x14ac:dyDescent="0.35">
      <c r="A95" t="s">
        <v>35</v>
      </c>
      <c r="B95" t="s">
        <v>26</v>
      </c>
      <c r="C95" t="s">
        <v>16</v>
      </c>
      <c r="D95">
        <v>1</v>
      </c>
      <c r="E95">
        <v>1</v>
      </c>
      <c r="F95">
        <v>100</v>
      </c>
    </row>
    <row r="96" spans="1:6" x14ac:dyDescent="0.35">
      <c r="A96" t="s">
        <v>32</v>
      </c>
      <c r="B96" t="s">
        <v>36</v>
      </c>
      <c r="C96" t="s">
        <v>22</v>
      </c>
      <c r="D96">
        <v>2</v>
      </c>
      <c r="E96">
        <v>2</v>
      </c>
      <c r="F96">
        <v>100</v>
      </c>
    </row>
    <row r="97" spans="1:6" x14ac:dyDescent="0.35">
      <c r="A97" t="s">
        <v>20</v>
      </c>
      <c r="B97" t="s">
        <v>14</v>
      </c>
      <c r="C97" t="s">
        <v>16</v>
      </c>
      <c r="D97">
        <v>1</v>
      </c>
      <c r="E97">
        <v>1</v>
      </c>
      <c r="F97">
        <v>100</v>
      </c>
    </row>
    <row r="98" spans="1:6" x14ac:dyDescent="0.35">
      <c r="A98" t="s">
        <v>25</v>
      </c>
      <c r="B98" t="s">
        <v>21</v>
      </c>
      <c r="C98" t="s">
        <v>16</v>
      </c>
      <c r="D98">
        <v>2</v>
      </c>
      <c r="E98">
        <v>0</v>
      </c>
      <c r="F98">
        <v>0</v>
      </c>
    </row>
    <row r="99" spans="1:6" x14ac:dyDescent="0.35">
      <c r="A99" t="s">
        <v>43</v>
      </c>
      <c r="B99" t="s">
        <v>26</v>
      </c>
      <c r="C99" t="s">
        <v>16</v>
      </c>
      <c r="D99">
        <v>1</v>
      </c>
      <c r="E99">
        <v>1</v>
      </c>
      <c r="F99">
        <v>100</v>
      </c>
    </row>
    <row r="100" spans="1:6" x14ac:dyDescent="0.35">
      <c r="A100" t="s">
        <v>20</v>
      </c>
      <c r="B100" t="s">
        <v>36</v>
      </c>
      <c r="C100" t="s">
        <v>16</v>
      </c>
      <c r="D100">
        <v>3</v>
      </c>
      <c r="E100">
        <v>1</v>
      </c>
      <c r="F100">
        <v>33.33</v>
      </c>
    </row>
    <row r="101" spans="1:6" x14ac:dyDescent="0.35">
      <c r="A101" t="s">
        <v>43</v>
      </c>
      <c r="B101" t="s">
        <v>95</v>
      </c>
      <c r="C101" t="s">
        <v>22</v>
      </c>
      <c r="D101">
        <v>1</v>
      </c>
      <c r="E101">
        <v>1</v>
      </c>
      <c r="F101">
        <v>100</v>
      </c>
    </row>
    <row r="102" spans="1:6" x14ac:dyDescent="0.35">
      <c r="A102" t="s">
        <v>25</v>
      </c>
      <c r="B102" t="s">
        <v>29</v>
      </c>
      <c r="C102" t="s">
        <v>16</v>
      </c>
      <c r="D102">
        <v>1</v>
      </c>
      <c r="E102">
        <v>1</v>
      </c>
      <c r="F102">
        <v>100</v>
      </c>
    </row>
    <row r="103" spans="1:6" x14ac:dyDescent="0.35">
      <c r="A103" t="s">
        <v>20</v>
      </c>
      <c r="B103" t="s">
        <v>41</v>
      </c>
      <c r="C103" t="s">
        <v>16</v>
      </c>
      <c r="D103">
        <v>1</v>
      </c>
      <c r="E103">
        <v>1</v>
      </c>
      <c r="F103">
        <v>100</v>
      </c>
    </row>
    <row r="104" spans="1:6" x14ac:dyDescent="0.35">
      <c r="A104" t="s">
        <v>72</v>
      </c>
      <c r="B104" t="s">
        <v>95</v>
      </c>
      <c r="C104" t="s">
        <v>22</v>
      </c>
      <c r="D104">
        <v>2</v>
      </c>
      <c r="E104">
        <v>0</v>
      </c>
      <c r="F104">
        <v>0</v>
      </c>
    </row>
    <row r="105" spans="1:6" x14ac:dyDescent="0.35">
      <c r="A105" t="s">
        <v>32</v>
      </c>
      <c r="B105" t="s">
        <v>95</v>
      </c>
      <c r="C105" t="s">
        <v>22</v>
      </c>
      <c r="D105">
        <v>1</v>
      </c>
      <c r="E105">
        <v>1</v>
      </c>
      <c r="F105">
        <v>100</v>
      </c>
    </row>
    <row r="106" spans="1:6" x14ac:dyDescent="0.35">
      <c r="A106" t="s">
        <v>25</v>
      </c>
      <c r="B106" t="s">
        <v>36</v>
      </c>
      <c r="C106" t="s">
        <v>22</v>
      </c>
      <c r="D106">
        <v>1</v>
      </c>
      <c r="E106">
        <v>1</v>
      </c>
      <c r="F106">
        <v>100</v>
      </c>
    </row>
    <row r="107" spans="1:6" x14ac:dyDescent="0.35">
      <c r="A107" t="s">
        <v>32</v>
      </c>
      <c r="B107" t="s">
        <v>41</v>
      </c>
      <c r="C107" t="s">
        <v>22</v>
      </c>
      <c r="D107">
        <v>1</v>
      </c>
      <c r="E107">
        <v>1</v>
      </c>
      <c r="F107">
        <v>100</v>
      </c>
    </row>
    <row r="108" spans="1:6" x14ac:dyDescent="0.35">
      <c r="A108" t="s">
        <v>47</v>
      </c>
      <c r="B108" t="s">
        <v>29</v>
      </c>
      <c r="C108" t="s">
        <v>16</v>
      </c>
      <c r="D108">
        <v>1</v>
      </c>
      <c r="E108">
        <v>1</v>
      </c>
      <c r="F108">
        <v>100</v>
      </c>
    </row>
    <row r="109" spans="1:6" x14ac:dyDescent="0.35">
      <c r="A109" t="s">
        <v>20</v>
      </c>
      <c r="B109" t="s">
        <v>21</v>
      </c>
      <c r="C109" t="s">
        <v>16</v>
      </c>
      <c r="D109">
        <v>2</v>
      </c>
      <c r="E109">
        <v>2</v>
      </c>
      <c r="F109">
        <v>100</v>
      </c>
    </row>
    <row r="110" spans="1:6" x14ac:dyDescent="0.35">
      <c r="A110" t="s">
        <v>25</v>
      </c>
      <c r="B110" t="s">
        <v>41</v>
      </c>
      <c r="C110" t="s">
        <v>33</v>
      </c>
      <c r="D110">
        <v>1</v>
      </c>
      <c r="E110">
        <v>0</v>
      </c>
      <c r="F110">
        <v>0</v>
      </c>
    </row>
    <row r="111" spans="1:6" x14ac:dyDescent="0.35">
      <c r="A111" t="s">
        <v>20</v>
      </c>
      <c r="B111" t="s">
        <v>26</v>
      </c>
      <c r="C111" t="s">
        <v>22</v>
      </c>
      <c r="D111">
        <v>1</v>
      </c>
      <c r="E111">
        <v>1</v>
      </c>
      <c r="F111">
        <v>100</v>
      </c>
    </row>
    <row r="112" spans="1:6" x14ac:dyDescent="0.35">
      <c r="A112" t="s">
        <v>35</v>
      </c>
      <c r="B112" t="s">
        <v>36</v>
      </c>
      <c r="C112" t="s">
        <v>33</v>
      </c>
      <c r="D112">
        <v>2</v>
      </c>
      <c r="E112">
        <v>2</v>
      </c>
      <c r="F112">
        <v>100</v>
      </c>
    </row>
    <row r="113" spans="1:6" x14ac:dyDescent="0.35">
      <c r="A113" t="s">
        <v>32</v>
      </c>
      <c r="B113" t="s">
        <v>44</v>
      </c>
      <c r="C113" t="s">
        <v>22</v>
      </c>
      <c r="D113">
        <v>1</v>
      </c>
      <c r="E113">
        <v>1</v>
      </c>
      <c r="F113">
        <v>100</v>
      </c>
    </row>
    <row r="114" spans="1:6" x14ac:dyDescent="0.35">
      <c r="A114" t="s">
        <v>25</v>
      </c>
      <c r="B114" t="s">
        <v>14</v>
      </c>
      <c r="C114" t="s">
        <v>16</v>
      </c>
      <c r="D114">
        <v>1</v>
      </c>
      <c r="E114">
        <v>0</v>
      </c>
      <c r="F114">
        <v>0</v>
      </c>
    </row>
    <row r="115" spans="1:6" x14ac:dyDescent="0.35">
      <c r="A115" t="s">
        <v>13</v>
      </c>
      <c r="B115" t="s">
        <v>26</v>
      </c>
      <c r="C115" t="s">
        <v>33</v>
      </c>
      <c r="D115">
        <v>1</v>
      </c>
      <c r="E115">
        <v>1</v>
      </c>
      <c r="F115">
        <v>100</v>
      </c>
    </row>
    <row r="116" spans="1:6" x14ac:dyDescent="0.35">
      <c r="A116" t="s">
        <v>43</v>
      </c>
      <c r="B116" t="s">
        <v>29</v>
      </c>
      <c r="C116" t="s">
        <v>22</v>
      </c>
      <c r="D116">
        <v>1</v>
      </c>
      <c r="E116">
        <v>1</v>
      </c>
      <c r="F116">
        <v>100</v>
      </c>
    </row>
    <row r="117" spans="1:6" x14ac:dyDescent="0.35">
      <c r="A117" t="s">
        <v>32</v>
      </c>
      <c r="B117" t="s">
        <v>26</v>
      </c>
      <c r="C117" t="s">
        <v>22</v>
      </c>
      <c r="D117">
        <v>1</v>
      </c>
      <c r="E117">
        <v>1</v>
      </c>
      <c r="F117">
        <v>100</v>
      </c>
    </row>
    <row r="118" spans="1:6" x14ac:dyDescent="0.35">
      <c r="A118" t="s">
        <v>35</v>
      </c>
      <c r="B118" t="s">
        <v>41</v>
      </c>
      <c r="C118" t="s">
        <v>33</v>
      </c>
      <c r="D118">
        <v>3</v>
      </c>
      <c r="E118">
        <v>2</v>
      </c>
      <c r="F118">
        <v>66.67</v>
      </c>
    </row>
    <row r="119" spans="1:6" x14ac:dyDescent="0.35">
      <c r="A119" t="s">
        <v>13</v>
      </c>
      <c r="B119" t="s">
        <v>44</v>
      </c>
      <c r="C119" t="s">
        <v>22</v>
      </c>
      <c r="D119">
        <v>1</v>
      </c>
      <c r="E119">
        <v>0</v>
      </c>
      <c r="F119">
        <v>0</v>
      </c>
    </row>
    <row r="120" spans="1:6" x14ac:dyDescent="0.35">
      <c r="A120" t="s">
        <v>43</v>
      </c>
      <c r="B120" t="s">
        <v>36</v>
      </c>
      <c r="C120" t="s">
        <v>33</v>
      </c>
      <c r="D120">
        <v>1</v>
      </c>
      <c r="E120">
        <v>1</v>
      </c>
      <c r="F120">
        <v>100</v>
      </c>
    </row>
    <row r="121" spans="1:6" x14ac:dyDescent="0.35">
      <c r="A121" t="s">
        <v>32</v>
      </c>
      <c r="B121" t="s">
        <v>44</v>
      </c>
      <c r="C121" t="s">
        <v>33</v>
      </c>
      <c r="D121">
        <v>1</v>
      </c>
      <c r="E121">
        <v>0</v>
      </c>
      <c r="F121">
        <v>0</v>
      </c>
    </row>
    <row r="122" spans="1:6" x14ac:dyDescent="0.35">
      <c r="A122" t="s">
        <v>13</v>
      </c>
      <c r="B122" t="s">
        <v>29</v>
      </c>
      <c r="C122" t="s">
        <v>22</v>
      </c>
      <c r="D122">
        <v>2</v>
      </c>
      <c r="E122">
        <v>1</v>
      </c>
      <c r="F122">
        <v>50</v>
      </c>
    </row>
    <row r="123" spans="1:6" x14ac:dyDescent="0.35">
      <c r="A123" t="s">
        <v>32</v>
      </c>
      <c r="B123" t="s">
        <v>21</v>
      </c>
      <c r="C123" t="s">
        <v>22</v>
      </c>
      <c r="D123">
        <v>1</v>
      </c>
      <c r="E123">
        <v>1</v>
      </c>
      <c r="F123">
        <v>100</v>
      </c>
    </row>
    <row r="124" spans="1:6" x14ac:dyDescent="0.35">
      <c r="A124" t="s">
        <v>72</v>
      </c>
      <c r="B124" t="s">
        <v>21</v>
      </c>
      <c r="C124" t="s">
        <v>33</v>
      </c>
      <c r="D124">
        <v>2</v>
      </c>
      <c r="E124">
        <v>2</v>
      </c>
      <c r="F124">
        <v>100</v>
      </c>
    </row>
    <row r="125" spans="1:6" x14ac:dyDescent="0.35">
      <c r="A125" t="s">
        <v>72</v>
      </c>
      <c r="B125" t="s">
        <v>44</v>
      </c>
      <c r="C125" t="s">
        <v>16</v>
      </c>
      <c r="D125">
        <v>1</v>
      </c>
      <c r="E125">
        <v>1</v>
      </c>
      <c r="F125">
        <v>100</v>
      </c>
    </row>
    <row r="126" spans="1:6" x14ac:dyDescent="0.35">
      <c r="A126" t="s">
        <v>25</v>
      </c>
      <c r="B126" t="s">
        <v>14</v>
      </c>
      <c r="C126" t="s">
        <v>33</v>
      </c>
      <c r="D126">
        <v>1</v>
      </c>
      <c r="E126">
        <v>0</v>
      </c>
      <c r="F126">
        <v>0</v>
      </c>
    </row>
    <row r="127" spans="1:6" x14ac:dyDescent="0.35">
      <c r="A127" t="s">
        <v>72</v>
      </c>
      <c r="B127" t="s">
        <v>95</v>
      </c>
      <c r="C127" t="s">
        <v>33</v>
      </c>
      <c r="D127">
        <v>1</v>
      </c>
      <c r="E127">
        <v>0</v>
      </c>
      <c r="F127">
        <v>0</v>
      </c>
    </row>
    <row r="128" spans="1:6" x14ac:dyDescent="0.35">
      <c r="A128" t="s">
        <v>47</v>
      </c>
      <c r="B128" t="s">
        <v>14</v>
      </c>
      <c r="C128" t="s">
        <v>22</v>
      </c>
      <c r="D128">
        <v>1</v>
      </c>
      <c r="E128">
        <v>1</v>
      </c>
      <c r="F128">
        <v>100</v>
      </c>
    </row>
    <row r="129" spans="1:6" x14ac:dyDescent="0.35">
      <c r="A129" t="s">
        <v>20</v>
      </c>
      <c r="B129" t="s">
        <v>26</v>
      </c>
      <c r="C129" t="s">
        <v>16</v>
      </c>
      <c r="D129">
        <v>1</v>
      </c>
      <c r="E129">
        <v>1</v>
      </c>
      <c r="F129">
        <v>100</v>
      </c>
    </row>
    <row r="130" spans="1:6" x14ac:dyDescent="0.35">
      <c r="A130" t="s">
        <v>13</v>
      </c>
      <c r="B130" t="s">
        <v>26</v>
      </c>
      <c r="C130" t="s">
        <v>22</v>
      </c>
      <c r="D130">
        <v>1</v>
      </c>
      <c r="E130">
        <v>0</v>
      </c>
      <c r="F130">
        <v>0</v>
      </c>
    </row>
    <row r="131" spans="1:6" x14ac:dyDescent="0.35">
      <c r="A131" t="s">
        <v>35</v>
      </c>
      <c r="B131" t="s">
        <v>21</v>
      </c>
      <c r="C131" t="s">
        <v>33</v>
      </c>
      <c r="D131">
        <v>1</v>
      </c>
      <c r="E131">
        <v>1</v>
      </c>
      <c r="F131">
        <v>100</v>
      </c>
    </row>
    <row r="132" spans="1:6" x14ac:dyDescent="0.35">
      <c r="A132" t="s">
        <v>13</v>
      </c>
      <c r="B132" t="s">
        <v>21</v>
      </c>
      <c r="C132" t="s">
        <v>22</v>
      </c>
      <c r="D132">
        <v>1</v>
      </c>
      <c r="E132">
        <v>0</v>
      </c>
      <c r="F132">
        <v>0</v>
      </c>
    </row>
    <row r="133" spans="1:6" x14ac:dyDescent="0.35">
      <c r="A133" t="s">
        <v>35</v>
      </c>
      <c r="B133" t="s">
        <v>44</v>
      </c>
      <c r="C133" t="s">
        <v>16</v>
      </c>
      <c r="D133">
        <v>1</v>
      </c>
      <c r="E133">
        <v>0</v>
      </c>
      <c r="F133">
        <v>0</v>
      </c>
    </row>
    <row r="134" spans="1:6" x14ac:dyDescent="0.35">
      <c r="A134" t="s">
        <v>43</v>
      </c>
      <c r="B134" t="s">
        <v>14</v>
      </c>
      <c r="C134" t="s">
        <v>16</v>
      </c>
      <c r="D134">
        <v>1</v>
      </c>
      <c r="E134">
        <v>0</v>
      </c>
      <c r="F134">
        <v>0</v>
      </c>
    </row>
    <row r="135" spans="1:6" x14ac:dyDescent="0.35">
      <c r="A135" t="s">
        <v>25</v>
      </c>
      <c r="B135" t="s">
        <v>44</v>
      </c>
      <c r="C135" t="s">
        <v>22</v>
      </c>
      <c r="D135">
        <v>1</v>
      </c>
      <c r="E135">
        <v>0</v>
      </c>
      <c r="F135">
        <v>0</v>
      </c>
    </row>
    <row r="136" spans="1:6" x14ac:dyDescent="0.35">
      <c r="A136" t="s">
        <v>72</v>
      </c>
      <c r="B136" t="s">
        <v>44</v>
      </c>
      <c r="C136" t="s">
        <v>22</v>
      </c>
      <c r="D136">
        <v>1</v>
      </c>
      <c r="E136">
        <v>1</v>
      </c>
      <c r="F136">
        <v>100</v>
      </c>
    </row>
    <row r="137" spans="1:6" x14ac:dyDescent="0.35">
      <c r="A137" t="s">
        <v>47</v>
      </c>
      <c r="B137" t="s">
        <v>41</v>
      </c>
      <c r="C137" t="s">
        <v>33</v>
      </c>
      <c r="D137">
        <v>1</v>
      </c>
      <c r="E137">
        <v>1</v>
      </c>
      <c r="F137">
        <v>100</v>
      </c>
    </row>
    <row r="138" spans="1:6" x14ac:dyDescent="0.35">
      <c r="A138" t="s">
        <v>13</v>
      </c>
      <c r="B138" t="s">
        <v>95</v>
      </c>
      <c r="C138" t="s">
        <v>33</v>
      </c>
      <c r="D138">
        <v>1</v>
      </c>
      <c r="E138">
        <v>0</v>
      </c>
      <c r="F138">
        <v>0</v>
      </c>
    </row>
    <row r="139" spans="1:6" x14ac:dyDescent="0.35">
      <c r="A139" t="s">
        <v>47</v>
      </c>
      <c r="B139" t="s">
        <v>44</v>
      </c>
      <c r="C139" t="s">
        <v>33</v>
      </c>
      <c r="D139">
        <v>1</v>
      </c>
      <c r="E139">
        <v>1</v>
      </c>
      <c r="F139">
        <v>100</v>
      </c>
    </row>
    <row r="140" spans="1:6" x14ac:dyDescent="0.35">
      <c r="A140" t="s">
        <v>25</v>
      </c>
      <c r="B140" t="s">
        <v>36</v>
      </c>
      <c r="C140" t="s">
        <v>16</v>
      </c>
      <c r="D140">
        <v>1</v>
      </c>
      <c r="E140">
        <v>0</v>
      </c>
      <c r="F140">
        <v>0</v>
      </c>
    </row>
    <row r="141" spans="1:6" x14ac:dyDescent="0.35">
      <c r="A141" t="s">
        <v>20</v>
      </c>
      <c r="B141" t="s">
        <v>14</v>
      </c>
      <c r="C141" t="s">
        <v>33</v>
      </c>
      <c r="D141">
        <v>1</v>
      </c>
      <c r="E141">
        <v>1</v>
      </c>
      <c r="F141">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919A0-C995-4F75-91A5-66CEC505F8D1}">
  <dimension ref="A1:K250"/>
  <sheetViews>
    <sheetView topLeftCell="A2" workbookViewId="0">
      <selection activeCell="E19" sqref="A2:K250"/>
    </sheetView>
  </sheetViews>
  <sheetFormatPr defaultRowHeight="14.5" x14ac:dyDescent="0.35"/>
  <cols>
    <col min="1" max="1" width="15.08984375" bestFit="1" customWidth="1"/>
    <col min="2" max="2" width="13.54296875" bestFit="1" customWidth="1"/>
    <col min="3" max="3" width="9.54296875" bestFit="1" customWidth="1"/>
    <col min="4" max="5" width="17" customWidth="1"/>
    <col min="6" max="6" width="11.1796875" bestFit="1" customWidth="1"/>
    <col min="7" max="7" width="11.08984375" bestFit="1" customWidth="1"/>
    <col min="8" max="8" width="20" bestFit="1" customWidth="1"/>
    <col min="9" max="9" width="13.1796875" bestFit="1" customWidth="1"/>
    <col min="10" max="10" width="9.81640625" bestFit="1" customWidth="1"/>
    <col min="11" max="11" width="11.363281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v>6926</v>
      </c>
      <c r="D2" s="1">
        <v>45839.49722222222</v>
      </c>
      <c r="E2" t="s">
        <v>13</v>
      </c>
      <c r="F2" t="s">
        <v>14</v>
      </c>
      <c r="G2" t="s">
        <v>15</v>
      </c>
      <c r="H2" t="s">
        <v>15</v>
      </c>
      <c r="I2" t="s">
        <v>16</v>
      </c>
      <c r="J2" t="s">
        <v>17</v>
      </c>
      <c r="K2" t="s">
        <v>15</v>
      </c>
    </row>
    <row r="3" spans="1:11" x14ac:dyDescent="0.35">
      <c r="A3" t="s">
        <v>18</v>
      </c>
      <c r="B3" t="s">
        <v>19</v>
      </c>
      <c r="C3">
        <v>14692</v>
      </c>
      <c r="D3" s="1">
        <v>45839.035416666666</v>
      </c>
      <c r="E3" t="s">
        <v>20</v>
      </c>
      <c r="F3" t="s">
        <v>21</v>
      </c>
      <c r="G3" t="s">
        <v>17</v>
      </c>
      <c r="H3" t="s">
        <v>17</v>
      </c>
      <c r="I3" t="s">
        <v>22</v>
      </c>
      <c r="J3" t="s">
        <v>17</v>
      </c>
      <c r="K3" t="s">
        <v>17</v>
      </c>
    </row>
    <row r="4" spans="1:11" x14ac:dyDescent="0.35">
      <c r="A4" t="s">
        <v>23</v>
      </c>
      <c r="B4" t="s">
        <v>24</v>
      </c>
      <c r="C4">
        <v>32511</v>
      </c>
      <c r="D4" s="1">
        <v>45839.283333333333</v>
      </c>
      <c r="E4" t="s">
        <v>25</v>
      </c>
      <c r="F4" t="s">
        <v>26</v>
      </c>
      <c r="G4" t="s">
        <v>15</v>
      </c>
      <c r="H4" t="s">
        <v>15</v>
      </c>
      <c r="I4" t="s">
        <v>22</v>
      </c>
      <c r="J4" t="s">
        <v>15</v>
      </c>
      <c r="K4" t="s">
        <v>15</v>
      </c>
    </row>
    <row r="5" spans="1:11" x14ac:dyDescent="0.35">
      <c r="A5" t="s">
        <v>27</v>
      </c>
      <c r="B5" t="s">
        <v>28</v>
      </c>
      <c r="C5">
        <v>15093</v>
      </c>
      <c r="D5" s="1">
        <v>45839.802083333336</v>
      </c>
      <c r="E5" t="s">
        <v>13</v>
      </c>
      <c r="F5" t="s">
        <v>29</v>
      </c>
      <c r="G5" t="s">
        <v>15</v>
      </c>
      <c r="H5" t="s">
        <v>15</v>
      </c>
      <c r="I5" t="s">
        <v>16</v>
      </c>
      <c r="J5" t="s">
        <v>15</v>
      </c>
      <c r="K5" t="s">
        <v>15</v>
      </c>
    </row>
    <row r="6" spans="1:11" x14ac:dyDescent="0.35">
      <c r="A6" t="s">
        <v>30</v>
      </c>
      <c r="B6" t="s">
        <v>31</v>
      </c>
      <c r="C6">
        <v>22092</v>
      </c>
      <c r="D6" s="1">
        <v>45839.861111111109</v>
      </c>
      <c r="E6" t="s">
        <v>32</v>
      </c>
      <c r="F6" t="s">
        <v>26</v>
      </c>
      <c r="G6" t="s">
        <v>15</v>
      </c>
      <c r="H6" t="s">
        <v>15</v>
      </c>
      <c r="I6" t="s">
        <v>33</v>
      </c>
      <c r="J6" t="s">
        <v>15</v>
      </c>
      <c r="K6" t="s">
        <v>15</v>
      </c>
    </row>
    <row r="7" spans="1:11" x14ac:dyDescent="0.35">
      <c r="A7" t="s">
        <v>34</v>
      </c>
      <c r="B7" t="s">
        <v>24</v>
      </c>
      <c r="C7">
        <v>40988</v>
      </c>
      <c r="D7" s="1">
        <v>45839.818749999999</v>
      </c>
      <c r="E7" t="s">
        <v>35</v>
      </c>
      <c r="F7" t="s">
        <v>36</v>
      </c>
      <c r="G7" t="s">
        <v>17</v>
      </c>
      <c r="H7" t="s">
        <v>17</v>
      </c>
      <c r="I7" t="s">
        <v>16</v>
      </c>
      <c r="J7" t="s">
        <v>17</v>
      </c>
      <c r="K7" t="s">
        <v>17</v>
      </c>
    </row>
    <row r="8" spans="1:11" x14ac:dyDescent="0.35">
      <c r="A8" t="s">
        <v>37</v>
      </c>
      <c r="B8" t="s">
        <v>38</v>
      </c>
      <c r="C8">
        <v>90620</v>
      </c>
      <c r="D8" s="1">
        <v>45839.89166666667</v>
      </c>
      <c r="E8" t="s">
        <v>13</v>
      </c>
      <c r="F8" t="s">
        <v>14</v>
      </c>
      <c r="G8" t="s">
        <v>15</v>
      </c>
      <c r="H8" t="s">
        <v>15</v>
      </c>
      <c r="I8" t="s">
        <v>16</v>
      </c>
      <c r="J8" t="s">
        <v>17</v>
      </c>
      <c r="K8" t="s">
        <v>17</v>
      </c>
    </row>
    <row r="9" spans="1:11" x14ac:dyDescent="0.35">
      <c r="A9" t="s">
        <v>39</v>
      </c>
      <c r="B9" t="s">
        <v>40</v>
      </c>
      <c r="C9">
        <v>78797</v>
      </c>
      <c r="D9" s="1">
        <v>45839.171527777777</v>
      </c>
      <c r="E9" t="s">
        <v>25</v>
      </c>
      <c r="F9" t="s">
        <v>41</v>
      </c>
      <c r="G9" t="s">
        <v>15</v>
      </c>
      <c r="H9" t="s">
        <v>15</v>
      </c>
      <c r="I9" t="s">
        <v>16</v>
      </c>
      <c r="J9" t="s">
        <v>17</v>
      </c>
      <c r="K9" t="s">
        <v>17</v>
      </c>
    </row>
    <row r="10" spans="1:11" x14ac:dyDescent="0.35">
      <c r="A10" t="s">
        <v>42</v>
      </c>
      <c r="B10" t="s">
        <v>31</v>
      </c>
      <c r="C10">
        <v>9138</v>
      </c>
      <c r="D10" s="1">
        <v>45839.719444444447</v>
      </c>
      <c r="E10" t="s">
        <v>43</v>
      </c>
      <c r="F10" t="s">
        <v>44</v>
      </c>
      <c r="G10" t="s">
        <v>17</v>
      </c>
      <c r="H10" t="s">
        <v>17</v>
      </c>
      <c r="I10" t="s">
        <v>33</v>
      </c>
      <c r="J10" t="s">
        <v>15</v>
      </c>
      <c r="K10" t="s">
        <v>17</v>
      </c>
    </row>
    <row r="11" spans="1:11" x14ac:dyDescent="0.35">
      <c r="A11" t="s">
        <v>45</v>
      </c>
      <c r="B11" t="s">
        <v>46</v>
      </c>
      <c r="C11">
        <v>56922</v>
      </c>
      <c r="D11" s="1">
        <v>45839.51458333333</v>
      </c>
      <c r="E11" t="s">
        <v>47</v>
      </c>
      <c r="F11" t="s">
        <v>26</v>
      </c>
      <c r="G11" t="s">
        <v>17</v>
      </c>
      <c r="H11" t="s">
        <v>15</v>
      </c>
      <c r="I11" t="s">
        <v>33</v>
      </c>
      <c r="J11" t="s">
        <v>17</v>
      </c>
      <c r="K11" t="s">
        <v>17</v>
      </c>
    </row>
    <row r="12" spans="1:11" x14ac:dyDescent="0.35">
      <c r="A12" t="s">
        <v>48</v>
      </c>
      <c r="B12" t="s">
        <v>49</v>
      </c>
      <c r="C12">
        <v>85356</v>
      </c>
      <c r="D12" s="1">
        <v>45839.384027777778</v>
      </c>
      <c r="E12" t="s">
        <v>47</v>
      </c>
      <c r="F12" t="s">
        <v>29</v>
      </c>
      <c r="G12" t="s">
        <v>17</v>
      </c>
      <c r="H12" t="s">
        <v>15</v>
      </c>
      <c r="I12" t="s">
        <v>33</v>
      </c>
      <c r="J12" t="s">
        <v>15</v>
      </c>
      <c r="K12" t="s">
        <v>17</v>
      </c>
    </row>
    <row r="13" spans="1:11" x14ac:dyDescent="0.35">
      <c r="A13" t="s">
        <v>50</v>
      </c>
      <c r="B13" t="s">
        <v>38</v>
      </c>
      <c r="C13">
        <v>35279</v>
      </c>
      <c r="D13" s="1">
        <v>45839.458333333336</v>
      </c>
      <c r="E13" t="s">
        <v>13</v>
      </c>
      <c r="F13" t="s">
        <v>14</v>
      </c>
      <c r="G13" t="s">
        <v>15</v>
      </c>
      <c r="H13" t="s">
        <v>15</v>
      </c>
      <c r="I13" t="s">
        <v>33</v>
      </c>
      <c r="J13" t="s">
        <v>15</v>
      </c>
      <c r="K13" t="s">
        <v>15</v>
      </c>
    </row>
    <row r="14" spans="1:11" x14ac:dyDescent="0.35">
      <c r="A14" t="s">
        <v>51</v>
      </c>
      <c r="B14" t="s">
        <v>52</v>
      </c>
      <c r="C14">
        <v>98466</v>
      </c>
      <c r="D14" s="1">
        <v>45839.660416666666</v>
      </c>
      <c r="E14" t="s">
        <v>35</v>
      </c>
      <c r="F14" t="s">
        <v>41</v>
      </c>
      <c r="G14" t="s">
        <v>17</v>
      </c>
      <c r="H14" t="s">
        <v>17</v>
      </c>
      <c r="I14" t="s">
        <v>22</v>
      </c>
      <c r="J14" t="s">
        <v>17</v>
      </c>
      <c r="K14" t="s">
        <v>17</v>
      </c>
    </row>
    <row r="15" spans="1:11" x14ac:dyDescent="0.35">
      <c r="A15" t="s">
        <v>53</v>
      </c>
      <c r="B15" t="s">
        <v>54</v>
      </c>
      <c r="C15">
        <v>23934</v>
      </c>
      <c r="D15" s="1">
        <v>45839.693055555559</v>
      </c>
      <c r="E15" t="s">
        <v>13</v>
      </c>
      <c r="F15" t="s">
        <v>41</v>
      </c>
      <c r="G15" t="s">
        <v>15</v>
      </c>
      <c r="H15" t="s">
        <v>15</v>
      </c>
      <c r="I15" t="s">
        <v>33</v>
      </c>
      <c r="J15" t="s">
        <v>15</v>
      </c>
      <c r="K15" t="s">
        <v>15</v>
      </c>
    </row>
    <row r="16" spans="1:11" x14ac:dyDescent="0.35">
      <c r="A16" t="s">
        <v>55</v>
      </c>
      <c r="B16" t="s">
        <v>56</v>
      </c>
      <c r="C16">
        <v>92005</v>
      </c>
      <c r="D16" s="1">
        <v>45839.392361111109</v>
      </c>
      <c r="E16" t="s">
        <v>25</v>
      </c>
      <c r="F16" t="s">
        <v>21</v>
      </c>
      <c r="G16" t="s">
        <v>15</v>
      </c>
      <c r="H16" t="s">
        <v>15</v>
      </c>
      <c r="I16" t="s">
        <v>22</v>
      </c>
      <c r="J16" t="s">
        <v>17</v>
      </c>
      <c r="K16" t="s">
        <v>17</v>
      </c>
    </row>
    <row r="17" spans="1:11" x14ac:dyDescent="0.35">
      <c r="A17" t="s">
        <v>57</v>
      </c>
      <c r="B17" t="s">
        <v>58</v>
      </c>
      <c r="C17">
        <v>64138</v>
      </c>
      <c r="D17" s="1">
        <v>45839.789583333331</v>
      </c>
      <c r="E17" t="s">
        <v>13</v>
      </c>
      <c r="F17" t="s">
        <v>29</v>
      </c>
      <c r="G17" t="s">
        <v>15</v>
      </c>
      <c r="H17" t="s">
        <v>15</v>
      </c>
      <c r="I17" t="s">
        <v>16</v>
      </c>
      <c r="J17" t="s">
        <v>17</v>
      </c>
      <c r="K17" t="s">
        <v>17</v>
      </c>
    </row>
    <row r="18" spans="1:11" x14ac:dyDescent="0.35">
      <c r="A18" t="s">
        <v>59</v>
      </c>
      <c r="B18" t="s">
        <v>60</v>
      </c>
      <c r="C18">
        <v>2360</v>
      </c>
      <c r="D18" s="1">
        <v>45839.131944444445</v>
      </c>
      <c r="E18" t="s">
        <v>20</v>
      </c>
      <c r="F18" t="s">
        <v>21</v>
      </c>
      <c r="G18" t="s">
        <v>17</v>
      </c>
      <c r="H18" t="s">
        <v>17</v>
      </c>
      <c r="I18" t="s">
        <v>33</v>
      </c>
      <c r="J18" t="s">
        <v>17</v>
      </c>
      <c r="K18" t="s">
        <v>17</v>
      </c>
    </row>
    <row r="19" spans="1:11" x14ac:dyDescent="0.35">
      <c r="A19" t="s">
        <v>61</v>
      </c>
      <c r="B19" t="s">
        <v>62</v>
      </c>
      <c r="C19">
        <v>87126</v>
      </c>
      <c r="D19" s="1">
        <v>45839.82708333333</v>
      </c>
      <c r="E19" t="s">
        <v>43</v>
      </c>
      <c r="F19" t="s">
        <v>29</v>
      </c>
      <c r="G19" t="s">
        <v>17</v>
      </c>
      <c r="H19" t="s">
        <v>17</v>
      </c>
      <c r="I19" t="s">
        <v>16</v>
      </c>
      <c r="J19" t="s">
        <v>17</v>
      </c>
      <c r="K19" t="s">
        <v>17</v>
      </c>
    </row>
    <row r="20" spans="1:11" x14ac:dyDescent="0.35">
      <c r="A20" t="s">
        <v>63</v>
      </c>
      <c r="B20" t="s">
        <v>64</v>
      </c>
      <c r="C20">
        <v>97871</v>
      </c>
      <c r="D20" s="1">
        <v>45839.782638888886</v>
      </c>
      <c r="E20" t="s">
        <v>43</v>
      </c>
      <c r="F20" t="s">
        <v>41</v>
      </c>
      <c r="G20" t="s">
        <v>17</v>
      </c>
      <c r="H20" t="s">
        <v>17</v>
      </c>
      <c r="I20" t="s">
        <v>16</v>
      </c>
      <c r="J20" t="s">
        <v>17</v>
      </c>
      <c r="K20" t="s">
        <v>17</v>
      </c>
    </row>
    <row r="21" spans="1:11" x14ac:dyDescent="0.35">
      <c r="A21" t="s">
        <v>65</v>
      </c>
      <c r="B21" t="s">
        <v>62</v>
      </c>
      <c r="C21">
        <v>33051</v>
      </c>
      <c r="D21" s="1">
        <v>45839.327777777777</v>
      </c>
      <c r="E21" t="s">
        <v>32</v>
      </c>
      <c r="F21" t="s">
        <v>21</v>
      </c>
      <c r="G21" t="s">
        <v>15</v>
      </c>
      <c r="H21" t="s">
        <v>15</v>
      </c>
      <c r="I21" t="s">
        <v>33</v>
      </c>
      <c r="J21" t="s">
        <v>15</v>
      </c>
      <c r="K21" t="s">
        <v>15</v>
      </c>
    </row>
    <row r="22" spans="1:11" x14ac:dyDescent="0.35">
      <c r="A22" t="s">
        <v>66</v>
      </c>
      <c r="B22" t="s">
        <v>12</v>
      </c>
      <c r="C22">
        <v>90561</v>
      </c>
      <c r="D22" s="1">
        <v>45839.263194444444</v>
      </c>
      <c r="E22" t="s">
        <v>13</v>
      </c>
      <c r="F22" t="s">
        <v>21</v>
      </c>
      <c r="G22" t="s">
        <v>15</v>
      </c>
      <c r="H22" t="s">
        <v>15</v>
      </c>
      <c r="I22" t="s">
        <v>16</v>
      </c>
      <c r="J22" t="s">
        <v>17</v>
      </c>
      <c r="K22" t="s">
        <v>17</v>
      </c>
    </row>
    <row r="23" spans="1:11" x14ac:dyDescent="0.35">
      <c r="A23" t="s">
        <v>67</v>
      </c>
      <c r="B23" t="s">
        <v>68</v>
      </c>
      <c r="C23">
        <v>77378</v>
      </c>
      <c r="D23" s="1">
        <v>45839.745833333334</v>
      </c>
      <c r="E23" t="s">
        <v>20</v>
      </c>
      <c r="F23" t="s">
        <v>14</v>
      </c>
      <c r="G23" t="s">
        <v>17</v>
      </c>
      <c r="H23" t="s">
        <v>17</v>
      </c>
      <c r="I23" t="s">
        <v>22</v>
      </c>
      <c r="J23" t="s">
        <v>17</v>
      </c>
      <c r="K23" t="s">
        <v>17</v>
      </c>
    </row>
    <row r="24" spans="1:11" x14ac:dyDescent="0.35">
      <c r="A24" t="s">
        <v>69</v>
      </c>
      <c r="B24" t="s">
        <v>31</v>
      </c>
      <c r="C24">
        <v>23619</v>
      </c>
      <c r="D24" s="1">
        <v>45839.429861111108</v>
      </c>
      <c r="E24" t="s">
        <v>25</v>
      </c>
      <c r="F24" t="s">
        <v>26</v>
      </c>
      <c r="G24" t="s">
        <v>15</v>
      </c>
      <c r="H24" t="s">
        <v>15</v>
      </c>
      <c r="I24" t="s">
        <v>33</v>
      </c>
      <c r="J24" t="s">
        <v>17</v>
      </c>
      <c r="K24" t="s">
        <v>15</v>
      </c>
    </row>
    <row r="25" spans="1:11" x14ac:dyDescent="0.35">
      <c r="A25" t="s">
        <v>70</v>
      </c>
      <c r="B25" t="s">
        <v>71</v>
      </c>
      <c r="C25">
        <v>72629</v>
      </c>
      <c r="D25" s="1">
        <v>45839.415277777778</v>
      </c>
      <c r="E25" t="s">
        <v>72</v>
      </c>
      <c r="F25" t="s">
        <v>29</v>
      </c>
      <c r="G25" t="s">
        <v>15</v>
      </c>
      <c r="H25" t="s">
        <v>15</v>
      </c>
      <c r="I25" t="s">
        <v>22</v>
      </c>
      <c r="J25" t="s">
        <v>15</v>
      </c>
      <c r="K25" t="s">
        <v>17</v>
      </c>
    </row>
    <row r="26" spans="1:11" x14ac:dyDescent="0.35">
      <c r="A26" t="s">
        <v>73</v>
      </c>
      <c r="B26" t="s">
        <v>74</v>
      </c>
      <c r="C26">
        <v>37368</v>
      </c>
      <c r="D26" s="1">
        <v>45839.667361111111</v>
      </c>
      <c r="E26" t="s">
        <v>47</v>
      </c>
      <c r="F26" t="s">
        <v>29</v>
      </c>
      <c r="G26" t="s">
        <v>17</v>
      </c>
      <c r="H26" t="s">
        <v>15</v>
      </c>
      <c r="I26" t="s">
        <v>33</v>
      </c>
      <c r="J26" t="s">
        <v>15</v>
      </c>
      <c r="K26" t="s">
        <v>17</v>
      </c>
    </row>
    <row r="27" spans="1:11" x14ac:dyDescent="0.35">
      <c r="A27" t="s">
        <v>75</v>
      </c>
      <c r="B27" t="s">
        <v>71</v>
      </c>
      <c r="C27">
        <v>33192</v>
      </c>
      <c r="D27" s="1">
        <v>45839.679166666669</v>
      </c>
      <c r="E27" t="s">
        <v>32</v>
      </c>
      <c r="F27" t="s">
        <v>14</v>
      </c>
      <c r="G27" t="s">
        <v>15</v>
      </c>
      <c r="H27" t="s">
        <v>15</v>
      </c>
      <c r="I27" t="s">
        <v>33</v>
      </c>
      <c r="J27" t="s">
        <v>15</v>
      </c>
      <c r="K27" t="s">
        <v>15</v>
      </c>
    </row>
    <row r="28" spans="1:11" x14ac:dyDescent="0.35">
      <c r="A28" t="s">
        <v>76</v>
      </c>
      <c r="B28" t="s">
        <v>74</v>
      </c>
      <c r="C28">
        <v>82602</v>
      </c>
      <c r="D28" s="1">
        <v>45839.975694444445</v>
      </c>
      <c r="E28" t="s">
        <v>25</v>
      </c>
      <c r="F28" t="s">
        <v>26</v>
      </c>
      <c r="G28" t="s">
        <v>15</v>
      </c>
      <c r="H28" t="s">
        <v>15</v>
      </c>
      <c r="I28" t="s">
        <v>22</v>
      </c>
      <c r="J28" t="s">
        <v>15</v>
      </c>
      <c r="K28" t="s">
        <v>17</v>
      </c>
    </row>
    <row r="29" spans="1:11" x14ac:dyDescent="0.35">
      <c r="A29" t="s">
        <v>77</v>
      </c>
      <c r="B29" t="s">
        <v>62</v>
      </c>
      <c r="C29">
        <v>11264</v>
      </c>
      <c r="D29" s="1">
        <v>45839.352777777778</v>
      </c>
      <c r="E29" t="s">
        <v>32</v>
      </c>
      <c r="F29" t="s">
        <v>36</v>
      </c>
      <c r="G29" t="s">
        <v>15</v>
      </c>
      <c r="H29" t="s">
        <v>15</v>
      </c>
      <c r="I29" t="s">
        <v>16</v>
      </c>
      <c r="J29" t="s">
        <v>15</v>
      </c>
      <c r="K29" t="s">
        <v>15</v>
      </c>
    </row>
    <row r="30" spans="1:11" x14ac:dyDescent="0.35">
      <c r="A30" t="s">
        <v>78</v>
      </c>
      <c r="B30" t="s">
        <v>79</v>
      </c>
      <c r="C30">
        <v>29681</v>
      </c>
      <c r="D30" s="1">
        <v>45839.743055555555</v>
      </c>
      <c r="E30" t="s">
        <v>35</v>
      </c>
      <c r="F30" t="s">
        <v>29</v>
      </c>
      <c r="G30" t="s">
        <v>17</v>
      </c>
      <c r="H30" t="s">
        <v>17</v>
      </c>
      <c r="I30" t="s">
        <v>33</v>
      </c>
      <c r="J30" t="s">
        <v>17</v>
      </c>
      <c r="K30" t="s">
        <v>17</v>
      </c>
    </row>
    <row r="31" spans="1:11" x14ac:dyDescent="0.35">
      <c r="A31" t="s">
        <v>80</v>
      </c>
      <c r="B31" t="s">
        <v>38</v>
      </c>
      <c r="C31">
        <v>56307</v>
      </c>
      <c r="D31" s="1">
        <v>45839.434027777781</v>
      </c>
      <c r="E31" t="s">
        <v>25</v>
      </c>
      <c r="F31" t="s">
        <v>14</v>
      </c>
      <c r="G31" t="s">
        <v>15</v>
      </c>
      <c r="H31" t="s">
        <v>15</v>
      </c>
      <c r="I31" t="s">
        <v>22</v>
      </c>
      <c r="J31" t="s">
        <v>17</v>
      </c>
      <c r="K31" t="s">
        <v>17</v>
      </c>
    </row>
    <row r="32" spans="1:11" x14ac:dyDescent="0.35">
      <c r="A32" t="s">
        <v>81</v>
      </c>
      <c r="B32" t="s">
        <v>82</v>
      </c>
      <c r="C32">
        <v>86663</v>
      </c>
      <c r="D32" s="1">
        <v>45839.115277777775</v>
      </c>
      <c r="E32" t="s">
        <v>72</v>
      </c>
      <c r="F32" t="s">
        <v>21</v>
      </c>
      <c r="G32" t="s">
        <v>15</v>
      </c>
      <c r="H32" t="s">
        <v>15</v>
      </c>
      <c r="I32" t="s">
        <v>22</v>
      </c>
      <c r="J32" t="s">
        <v>17</v>
      </c>
      <c r="K32" t="s">
        <v>17</v>
      </c>
    </row>
    <row r="33" spans="1:11" x14ac:dyDescent="0.35">
      <c r="A33" t="s">
        <v>83</v>
      </c>
      <c r="B33" t="s">
        <v>84</v>
      </c>
      <c r="C33">
        <v>450</v>
      </c>
      <c r="D33" s="1">
        <v>45839.580555555556</v>
      </c>
      <c r="E33" t="s">
        <v>47</v>
      </c>
      <c r="F33" t="s">
        <v>29</v>
      </c>
      <c r="G33" t="s">
        <v>17</v>
      </c>
      <c r="H33" t="s">
        <v>15</v>
      </c>
      <c r="I33" t="s">
        <v>33</v>
      </c>
      <c r="J33" t="s">
        <v>17</v>
      </c>
      <c r="K33" t="s">
        <v>15</v>
      </c>
    </row>
    <row r="34" spans="1:11" x14ac:dyDescent="0.35">
      <c r="A34" t="s">
        <v>85</v>
      </c>
      <c r="B34" t="s">
        <v>86</v>
      </c>
      <c r="C34">
        <v>92762</v>
      </c>
      <c r="D34" s="1">
        <v>45839.402083333334</v>
      </c>
      <c r="E34" t="s">
        <v>47</v>
      </c>
      <c r="F34" t="s">
        <v>14</v>
      </c>
      <c r="G34" t="s">
        <v>17</v>
      </c>
      <c r="H34" t="s">
        <v>15</v>
      </c>
      <c r="I34" t="s">
        <v>16</v>
      </c>
      <c r="J34" t="s">
        <v>17</v>
      </c>
      <c r="K34" t="s">
        <v>17</v>
      </c>
    </row>
    <row r="35" spans="1:11" x14ac:dyDescent="0.35">
      <c r="A35" t="s">
        <v>87</v>
      </c>
      <c r="B35" t="s">
        <v>82</v>
      </c>
      <c r="C35">
        <v>82027</v>
      </c>
      <c r="D35" s="1">
        <v>45839.838194444441</v>
      </c>
      <c r="E35" t="s">
        <v>13</v>
      </c>
      <c r="F35" t="s">
        <v>36</v>
      </c>
      <c r="G35" t="s">
        <v>15</v>
      </c>
      <c r="H35" t="s">
        <v>15</v>
      </c>
      <c r="I35" t="s">
        <v>22</v>
      </c>
      <c r="J35" t="s">
        <v>17</v>
      </c>
      <c r="K35" t="s">
        <v>17</v>
      </c>
    </row>
    <row r="36" spans="1:11" x14ac:dyDescent="0.35">
      <c r="A36" t="s">
        <v>88</v>
      </c>
      <c r="B36" t="s">
        <v>89</v>
      </c>
      <c r="C36">
        <v>19628</v>
      </c>
      <c r="D36" s="1">
        <v>45839.37777777778</v>
      </c>
      <c r="E36" t="s">
        <v>72</v>
      </c>
      <c r="F36" t="s">
        <v>14</v>
      </c>
      <c r="G36" t="s">
        <v>15</v>
      </c>
      <c r="H36" t="s">
        <v>15</v>
      </c>
      <c r="I36" t="s">
        <v>22</v>
      </c>
      <c r="J36" t="s">
        <v>15</v>
      </c>
      <c r="K36" t="s">
        <v>15</v>
      </c>
    </row>
    <row r="37" spans="1:11" x14ac:dyDescent="0.35">
      <c r="A37" t="s">
        <v>90</v>
      </c>
      <c r="B37" t="s">
        <v>62</v>
      </c>
      <c r="C37">
        <v>78093</v>
      </c>
      <c r="D37" s="1">
        <v>45839.809027777781</v>
      </c>
      <c r="E37" t="s">
        <v>20</v>
      </c>
      <c r="F37" t="s">
        <v>29</v>
      </c>
      <c r="G37" t="s">
        <v>17</v>
      </c>
      <c r="H37" t="s">
        <v>17</v>
      </c>
      <c r="I37" t="s">
        <v>22</v>
      </c>
      <c r="J37" t="s">
        <v>17</v>
      </c>
      <c r="K37" t="s">
        <v>17</v>
      </c>
    </row>
    <row r="38" spans="1:11" x14ac:dyDescent="0.35">
      <c r="A38" t="s">
        <v>91</v>
      </c>
      <c r="B38" t="s">
        <v>62</v>
      </c>
      <c r="C38">
        <v>91815</v>
      </c>
      <c r="D38" s="1">
        <v>45839.572222222225</v>
      </c>
      <c r="E38" t="s">
        <v>20</v>
      </c>
      <c r="F38" t="s">
        <v>29</v>
      </c>
      <c r="G38" t="s">
        <v>17</v>
      </c>
      <c r="H38" t="s">
        <v>17</v>
      </c>
      <c r="I38" t="s">
        <v>33</v>
      </c>
      <c r="J38" t="s">
        <v>17</v>
      </c>
      <c r="K38" t="s">
        <v>17</v>
      </c>
    </row>
    <row r="39" spans="1:11" x14ac:dyDescent="0.35">
      <c r="A39" t="s">
        <v>92</v>
      </c>
      <c r="B39" t="s">
        <v>93</v>
      </c>
      <c r="C39">
        <v>56726</v>
      </c>
      <c r="D39" s="1">
        <v>45839.458333333336</v>
      </c>
      <c r="E39" t="s">
        <v>20</v>
      </c>
      <c r="F39" t="s">
        <v>44</v>
      </c>
      <c r="G39" t="s">
        <v>17</v>
      </c>
      <c r="H39" t="s">
        <v>17</v>
      </c>
      <c r="I39" t="s">
        <v>22</v>
      </c>
      <c r="J39" t="s">
        <v>17</v>
      </c>
      <c r="K39" t="s">
        <v>17</v>
      </c>
    </row>
    <row r="40" spans="1:11" x14ac:dyDescent="0.35">
      <c r="A40" t="s">
        <v>94</v>
      </c>
      <c r="B40" t="s">
        <v>40</v>
      </c>
      <c r="C40">
        <v>75492</v>
      </c>
      <c r="D40" s="1">
        <v>45839.834722222222</v>
      </c>
      <c r="E40" t="s">
        <v>25</v>
      </c>
      <c r="F40" t="s">
        <v>95</v>
      </c>
      <c r="G40" t="s">
        <v>15</v>
      </c>
      <c r="H40" t="s">
        <v>15</v>
      </c>
      <c r="I40" t="s">
        <v>16</v>
      </c>
      <c r="J40" t="s">
        <v>17</v>
      </c>
      <c r="K40" t="s">
        <v>17</v>
      </c>
    </row>
    <row r="41" spans="1:11" x14ac:dyDescent="0.35">
      <c r="A41" t="s">
        <v>96</v>
      </c>
      <c r="B41" t="s">
        <v>97</v>
      </c>
      <c r="C41">
        <v>23062</v>
      </c>
      <c r="D41" s="1">
        <v>45839.668749999997</v>
      </c>
      <c r="E41" t="s">
        <v>47</v>
      </c>
      <c r="F41" t="s">
        <v>95</v>
      </c>
      <c r="G41" t="s">
        <v>17</v>
      </c>
      <c r="H41" t="s">
        <v>15</v>
      </c>
      <c r="I41" t="s">
        <v>22</v>
      </c>
      <c r="J41" t="s">
        <v>15</v>
      </c>
      <c r="K41" t="s">
        <v>15</v>
      </c>
    </row>
    <row r="42" spans="1:11" x14ac:dyDescent="0.35">
      <c r="A42" t="s">
        <v>98</v>
      </c>
      <c r="B42" t="s">
        <v>64</v>
      </c>
      <c r="C42">
        <v>83302</v>
      </c>
      <c r="D42" s="1">
        <v>45839.699305555558</v>
      </c>
      <c r="E42" t="s">
        <v>32</v>
      </c>
      <c r="F42" t="s">
        <v>29</v>
      </c>
      <c r="G42" t="s">
        <v>15</v>
      </c>
      <c r="H42" t="s">
        <v>15</v>
      </c>
      <c r="I42" t="s">
        <v>33</v>
      </c>
      <c r="J42" t="s">
        <v>17</v>
      </c>
      <c r="K42" t="s">
        <v>17</v>
      </c>
    </row>
    <row r="43" spans="1:11" x14ac:dyDescent="0.35">
      <c r="A43" t="s">
        <v>99</v>
      </c>
      <c r="B43" t="s">
        <v>54</v>
      </c>
      <c r="C43">
        <v>87935</v>
      </c>
      <c r="D43" s="1">
        <v>45839.148611111108</v>
      </c>
      <c r="E43" t="s">
        <v>72</v>
      </c>
      <c r="F43" t="s">
        <v>41</v>
      </c>
      <c r="G43" t="s">
        <v>15</v>
      </c>
      <c r="H43" t="s">
        <v>15</v>
      </c>
      <c r="I43" t="s">
        <v>33</v>
      </c>
      <c r="J43" t="s">
        <v>17</v>
      </c>
      <c r="K43" t="s">
        <v>17</v>
      </c>
    </row>
    <row r="44" spans="1:11" x14ac:dyDescent="0.35">
      <c r="A44" t="s">
        <v>100</v>
      </c>
      <c r="B44" t="s">
        <v>86</v>
      </c>
      <c r="C44">
        <v>86946</v>
      </c>
      <c r="D44" s="1">
        <v>45839.569444444445</v>
      </c>
      <c r="E44" t="s">
        <v>25</v>
      </c>
      <c r="F44" t="s">
        <v>29</v>
      </c>
      <c r="G44" t="s">
        <v>15</v>
      </c>
      <c r="H44" t="s">
        <v>15</v>
      </c>
      <c r="I44" t="s">
        <v>22</v>
      </c>
      <c r="J44" t="s">
        <v>17</v>
      </c>
      <c r="K44" t="s">
        <v>17</v>
      </c>
    </row>
    <row r="45" spans="1:11" x14ac:dyDescent="0.35">
      <c r="A45" t="s">
        <v>101</v>
      </c>
      <c r="B45" t="s">
        <v>54</v>
      </c>
      <c r="C45">
        <v>15294</v>
      </c>
      <c r="D45" s="1">
        <v>45839.574305555558</v>
      </c>
      <c r="E45" t="s">
        <v>25</v>
      </c>
      <c r="F45" t="s">
        <v>29</v>
      </c>
      <c r="G45" t="s">
        <v>15</v>
      </c>
      <c r="H45" t="s">
        <v>15</v>
      </c>
      <c r="I45" t="s">
        <v>33</v>
      </c>
      <c r="J45" t="s">
        <v>15</v>
      </c>
      <c r="K45" t="s">
        <v>15</v>
      </c>
    </row>
    <row r="46" spans="1:11" x14ac:dyDescent="0.35">
      <c r="A46" t="s">
        <v>102</v>
      </c>
      <c r="B46" t="s">
        <v>49</v>
      </c>
      <c r="C46">
        <v>47519</v>
      </c>
      <c r="D46" s="1">
        <v>45839.885416666664</v>
      </c>
      <c r="E46" t="s">
        <v>47</v>
      </c>
      <c r="F46" t="s">
        <v>29</v>
      </c>
      <c r="G46" t="s">
        <v>17</v>
      </c>
      <c r="H46" t="s">
        <v>15</v>
      </c>
      <c r="I46" t="s">
        <v>22</v>
      </c>
      <c r="J46" t="s">
        <v>15</v>
      </c>
      <c r="K46" t="s">
        <v>15</v>
      </c>
    </row>
    <row r="47" spans="1:11" x14ac:dyDescent="0.35">
      <c r="A47" t="s">
        <v>103</v>
      </c>
      <c r="B47" t="s">
        <v>104</v>
      </c>
      <c r="C47">
        <v>17272</v>
      </c>
      <c r="D47" s="1">
        <v>45839.40902777778</v>
      </c>
      <c r="E47" t="s">
        <v>47</v>
      </c>
      <c r="F47" t="s">
        <v>29</v>
      </c>
      <c r="G47" t="s">
        <v>17</v>
      </c>
      <c r="H47" t="s">
        <v>15</v>
      </c>
      <c r="I47" t="s">
        <v>22</v>
      </c>
      <c r="J47" t="s">
        <v>17</v>
      </c>
      <c r="K47" t="s">
        <v>15</v>
      </c>
    </row>
    <row r="48" spans="1:11" x14ac:dyDescent="0.35">
      <c r="A48" t="s">
        <v>105</v>
      </c>
      <c r="B48" t="s">
        <v>19</v>
      </c>
      <c r="C48">
        <v>79906</v>
      </c>
      <c r="D48" s="1">
        <v>45839.340277777781</v>
      </c>
      <c r="E48" t="s">
        <v>72</v>
      </c>
      <c r="F48" t="s">
        <v>95</v>
      </c>
      <c r="G48" t="s">
        <v>15</v>
      </c>
      <c r="H48" t="s">
        <v>15</v>
      </c>
      <c r="I48" t="s">
        <v>16</v>
      </c>
      <c r="J48" t="s">
        <v>17</v>
      </c>
      <c r="K48" t="s">
        <v>17</v>
      </c>
    </row>
    <row r="49" spans="1:11" x14ac:dyDescent="0.35">
      <c r="A49" t="s">
        <v>106</v>
      </c>
      <c r="B49" t="s">
        <v>58</v>
      </c>
      <c r="C49">
        <v>12317</v>
      </c>
      <c r="D49" s="1">
        <v>45839.319444444445</v>
      </c>
      <c r="E49" t="s">
        <v>32</v>
      </c>
      <c r="F49" t="s">
        <v>29</v>
      </c>
      <c r="G49" t="s">
        <v>15</v>
      </c>
      <c r="H49" t="s">
        <v>15</v>
      </c>
      <c r="I49" t="s">
        <v>22</v>
      </c>
      <c r="J49" t="s">
        <v>15</v>
      </c>
      <c r="K49" t="s">
        <v>15</v>
      </c>
    </row>
    <row r="50" spans="1:11" x14ac:dyDescent="0.35">
      <c r="A50" t="s">
        <v>107</v>
      </c>
      <c r="B50" t="s">
        <v>108</v>
      </c>
      <c r="C50">
        <v>65423</v>
      </c>
      <c r="D50" s="1">
        <v>45839.414583333331</v>
      </c>
      <c r="E50" t="s">
        <v>20</v>
      </c>
      <c r="F50" t="s">
        <v>36</v>
      </c>
      <c r="G50" t="s">
        <v>17</v>
      </c>
      <c r="H50" t="s">
        <v>17</v>
      </c>
      <c r="I50" t="s">
        <v>33</v>
      </c>
      <c r="J50" t="s">
        <v>15</v>
      </c>
      <c r="K50" t="s">
        <v>17</v>
      </c>
    </row>
    <row r="51" spans="1:11" x14ac:dyDescent="0.35">
      <c r="A51" t="s">
        <v>109</v>
      </c>
      <c r="B51" t="s">
        <v>52</v>
      </c>
      <c r="C51">
        <v>59971</v>
      </c>
      <c r="D51" s="1">
        <v>45839.783333333333</v>
      </c>
      <c r="E51" t="s">
        <v>72</v>
      </c>
      <c r="F51" t="s">
        <v>36</v>
      </c>
      <c r="G51" t="s">
        <v>15</v>
      </c>
      <c r="H51" t="s">
        <v>15</v>
      </c>
      <c r="I51" t="s">
        <v>22</v>
      </c>
      <c r="J51" t="s">
        <v>15</v>
      </c>
      <c r="K51" t="s">
        <v>17</v>
      </c>
    </row>
    <row r="52" spans="1:11" x14ac:dyDescent="0.35">
      <c r="A52" t="s">
        <v>110</v>
      </c>
      <c r="B52" t="s">
        <v>111</v>
      </c>
      <c r="C52">
        <v>97918</v>
      </c>
      <c r="D52" s="1">
        <v>45839.193749999999</v>
      </c>
      <c r="E52" t="s">
        <v>32</v>
      </c>
      <c r="F52" t="s">
        <v>95</v>
      </c>
      <c r="G52" t="s">
        <v>15</v>
      </c>
      <c r="H52" t="s">
        <v>15</v>
      </c>
      <c r="I52" t="s">
        <v>33</v>
      </c>
      <c r="J52" t="s">
        <v>17</v>
      </c>
      <c r="K52" t="s">
        <v>17</v>
      </c>
    </row>
    <row r="53" spans="1:11" x14ac:dyDescent="0.35">
      <c r="A53" t="s">
        <v>112</v>
      </c>
      <c r="B53" t="s">
        <v>111</v>
      </c>
      <c r="C53">
        <v>35118</v>
      </c>
      <c r="D53" s="1">
        <v>45839.003472222219</v>
      </c>
      <c r="E53" t="s">
        <v>20</v>
      </c>
      <c r="F53" t="s">
        <v>95</v>
      </c>
      <c r="G53" t="s">
        <v>17</v>
      </c>
      <c r="H53" t="s">
        <v>17</v>
      </c>
      <c r="I53" t="s">
        <v>16</v>
      </c>
      <c r="J53" t="s">
        <v>17</v>
      </c>
      <c r="K53" t="s">
        <v>17</v>
      </c>
    </row>
    <row r="54" spans="1:11" x14ac:dyDescent="0.35">
      <c r="A54" t="s">
        <v>113</v>
      </c>
      <c r="B54" t="s">
        <v>28</v>
      </c>
      <c r="C54">
        <v>64278</v>
      </c>
      <c r="D54" s="1">
        <v>45839.211111111108</v>
      </c>
      <c r="E54" t="s">
        <v>47</v>
      </c>
      <c r="F54" t="s">
        <v>29</v>
      </c>
      <c r="G54" t="s">
        <v>17</v>
      </c>
      <c r="H54" t="s">
        <v>15</v>
      </c>
      <c r="I54" t="s">
        <v>33</v>
      </c>
      <c r="J54" t="s">
        <v>17</v>
      </c>
      <c r="K54" t="s">
        <v>17</v>
      </c>
    </row>
    <row r="55" spans="1:11" x14ac:dyDescent="0.35">
      <c r="A55" t="s">
        <v>114</v>
      </c>
      <c r="B55" t="s">
        <v>97</v>
      </c>
      <c r="C55">
        <v>71328</v>
      </c>
      <c r="D55" s="1">
        <v>45839.536111111112</v>
      </c>
      <c r="E55" t="s">
        <v>47</v>
      </c>
      <c r="F55" t="s">
        <v>41</v>
      </c>
      <c r="G55" t="s">
        <v>17</v>
      </c>
      <c r="H55" t="s">
        <v>15</v>
      </c>
      <c r="I55" t="s">
        <v>22</v>
      </c>
      <c r="J55" t="s">
        <v>15</v>
      </c>
      <c r="K55" t="s">
        <v>17</v>
      </c>
    </row>
    <row r="56" spans="1:11" x14ac:dyDescent="0.35">
      <c r="A56" t="s">
        <v>115</v>
      </c>
      <c r="B56" t="s">
        <v>52</v>
      </c>
      <c r="C56">
        <v>75046</v>
      </c>
      <c r="D56" s="1">
        <v>45839.544444444444</v>
      </c>
      <c r="E56" t="s">
        <v>13</v>
      </c>
      <c r="F56" t="s">
        <v>36</v>
      </c>
      <c r="G56" t="s">
        <v>15</v>
      </c>
      <c r="H56" t="s">
        <v>15</v>
      </c>
      <c r="I56" t="s">
        <v>22</v>
      </c>
      <c r="J56" t="s">
        <v>17</v>
      </c>
      <c r="K56" t="s">
        <v>17</v>
      </c>
    </row>
    <row r="57" spans="1:11" x14ac:dyDescent="0.35">
      <c r="A57" t="s">
        <v>116</v>
      </c>
      <c r="B57" t="s">
        <v>117</v>
      </c>
      <c r="C57">
        <v>92535</v>
      </c>
      <c r="D57" s="1">
        <v>45839.541666666664</v>
      </c>
      <c r="E57" t="s">
        <v>35</v>
      </c>
      <c r="F57" t="s">
        <v>26</v>
      </c>
      <c r="G57" t="s">
        <v>17</v>
      </c>
      <c r="H57" t="s">
        <v>17</v>
      </c>
      <c r="I57" t="s">
        <v>33</v>
      </c>
      <c r="J57" t="s">
        <v>15</v>
      </c>
      <c r="K57" t="s">
        <v>17</v>
      </c>
    </row>
    <row r="58" spans="1:11" x14ac:dyDescent="0.35">
      <c r="A58" t="s">
        <v>118</v>
      </c>
      <c r="B58" t="s">
        <v>119</v>
      </c>
      <c r="C58">
        <v>65936</v>
      </c>
      <c r="D58" s="1">
        <v>45839.838888888888</v>
      </c>
      <c r="E58" t="s">
        <v>43</v>
      </c>
      <c r="F58" t="s">
        <v>14</v>
      </c>
      <c r="G58" t="s">
        <v>17</v>
      </c>
      <c r="H58" t="s">
        <v>17</v>
      </c>
      <c r="I58" t="s">
        <v>33</v>
      </c>
      <c r="J58" t="s">
        <v>17</v>
      </c>
      <c r="K58" t="s">
        <v>17</v>
      </c>
    </row>
    <row r="59" spans="1:11" x14ac:dyDescent="0.35">
      <c r="A59" t="s">
        <v>120</v>
      </c>
      <c r="B59" t="s">
        <v>121</v>
      </c>
      <c r="C59">
        <v>2111</v>
      </c>
      <c r="D59" s="1">
        <v>45839.204861111109</v>
      </c>
      <c r="E59" t="s">
        <v>35</v>
      </c>
      <c r="F59" t="s">
        <v>26</v>
      </c>
      <c r="G59" t="s">
        <v>17</v>
      </c>
      <c r="H59" t="s">
        <v>17</v>
      </c>
      <c r="I59" t="s">
        <v>22</v>
      </c>
      <c r="J59" t="s">
        <v>17</v>
      </c>
      <c r="K59" t="s">
        <v>17</v>
      </c>
    </row>
    <row r="60" spans="1:11" x14ac:dyDescent="0.35">
      <c r="A60" t="s">
        <v>122</v>
      </c>
      <c r="B60" t="s">
        <v>82</v>
      </c>
      <c r="C60">
        <v>44475</v>
      </c>
      <c r="D60" s="1">
        <v>45839.886111111111</v>
      </c>
      <c r="E60" t="s">
        <v>35</v>
      </c>
      <c r="F60" t="s">
        <v>14</v>
      </c>
      <c r="G60" t="s">
        <v>17</v>
      </c>
      <c r="H60" t="s">
        <v>17</v>
      </c>
      <c r="I60" t="s">
        <v>33</v>
      </c>
      <c r="J60" t="s">
        <v>15</v>
      </c>
      <c r="K60" t="s">
        <v>17</v>
      </c>
    </row>
    <row r="61" spans="1:11" x14ac:dyDescent="0.35">
      <c r="A61" t="s">
        <v>123</v>
      </c>
      <c r="B61" t="s">
        <v>12</v>
      </c>
      <c r="C61">
        <v>49908</v>
      </c>
      <c r="D61" s="1">
        <v>45839.45</v>
      </c>
      <c r="E61" t="s">
        <v>47</v>
      </c>
      <c r="F61" t="s">
        <v>44</v>
      </c>
      <c r="G61" t="s">
        <v>17</v>
      </c>
      <c r="H61" t="s">
        <v>15</v>
      </c>
      <c r="I61" t="s">
        <v>16</v>
      </c>
      <c r="J61" t="s">
        <v>15</v>
      </c>
      <c r="K61" t="s">
        <v>15</v>
      </c>
    </row>
    <row r="62" spans="1:11" x14ac:dyDescent="0.35">
      <c r="A62" t="s">
        <v>124</v>
      </c>
      <c r="B62" t="s">
        <v>19</v>
      </c>
      <c r="C62">
        <v>89805</v>
      </c>
      <c r="D62" s="1">
        <v>45839.408333333333</v>
      </c>
      <c r="E62" t="s">
        <v>13</v>
      </c>
      <c r="F62" t="s">
        <v>14</v>
      </c>
      <c r="G62" t="s">
        <v>15</v>
      </c>
      <c r="H62" t="s">
        <v>15</v>
      </c>
      <c r="I62" t="s">
        <v>33</v>
      </c>
      <c r="J62" t="s">
        <v>15</v>
      </c>
      <c r="K62" t="s">
        <v>17</v>
      </c>
    </row>
    <row r="63" spans="1:11" x14ac:dyDescent="0.35">
      <c r="A63" t="s">
        <v>125</v>
      </c>
      <c r="B63" t="s">
        <v>97</v>
      </c>
      <c r="C63">
        <v>83166</v>
      </c>
      <c r="D63" s="1">
        <v>45839.142361111109</v>
      </c>
      <c r="E63" t="s">
        <v>47</v>
      </c>
      <c r="F63" t="s">
        <v>26</v>
      </c>
      <c r="G63" t="s">
        <v>17</v>
      </c>
      <c r="H63" t="s">
        <v>15</v>
      </c>
      <c r="I63" t="s">
        <v>16</v>
      </c>
      <c r="J63" t="s">
        <v>17</v>
      </c>
      <c r="K63" t="s">
        <v>17</v>
      </c>
    </row>
    <row r="64" spans="1:11" x14ac:dyDescent="0.35">
      <c r="A64" t="s">
        <v>126</v>
      </c>
      <c r="B64" t="s">
        <v>24</v>
      </c>
      <c r="C64">
        <v>6128</v>
      </c>
      <c r="D64" s="1">
        <v>45839.461111111108</v>
      </c>
      <c r="E64" t="s">
        <v>25</v>
      </c>
      <c r="F64" t="s">
        <v>95</v>
      </c>
      <c r="G64" t="s">
        <v>15</v>
      </c>
      <c r="H64" t="s">
        <v>15</v>
      </c>
      <c r="I64" t="s">
        <v>33</v>
      </c>
      <c r="J64" t="s">
        <v>15</v>
      </c>
      <c r="K64" t="s">
        <v>15</v>
      </c>
    </row>
    <row r="65" spans="1:11" x14ac:dyDescent="0.35">
      <c r="A65" t="s">
        <v>127</v>
      </c>
      <c r="B65" t="s">
        <v>108</v>
      </c>
      <c r="C65">
        <v>32107</v>
      </c>
      <c r="D65" s="1">
        <v>45839.754861111112</v>
      </c>
      <c r="E65" t="s">
        <v>35</v>
      </c>
      <c r="F65" t="s">
        <v>26</v>
      </c>
      <c r="G65" t="s">
        <v>17</v>
      </c>
      <c r="H65" t="s">
        <v>17</v>
      </c>
      <c r="I65" t="s">
        <v>22</v>
      </c>
      <c r="J65" t="s">
        <v>17</v>
      </c>
      <c r="K65" t="s">
        <v>17</v>
      </c>
    </row>
    <row r="66" spans="1:11" x14ac:dyDescent="0.35">
      <c r="A66" t="s">
        <v>128</v>
      </c>
      <c r="B66" t="s">
        <v>79</v>
      </c>
      <c r="C66">
        <v>50240</v>
      </c>
      <c r="D66" s="1">
        <v>45839.881249999999</v>
      </c>
      <c r="E66" t="s">
        <v>13</v>
      </c>
      <c r="F66" t="s">
        <v>29</v>
      </c>
      <c r="G66" t="s">
        <v>15</v>
      </c>
      <c r="H66" t="s">
        <v>15</v>
      </c>
      <c r="I66" t="s">
        <v>16</v>
      </c>
      <c r="J66" t="s">
        <v>17</v>
      </c>
      <c r="K66" t="s">
        <v>17</v>
      </c>
    </row>
    <row r="67" spans="1:11" x14ac:dyDescent="0.35">
      <c r="A67" t="s">
        <v>129</v>
      </c>
      <c r="B67" t="s">
        <v>121</v>
      </c>
      <c r="C67">
        <v>83711</v>
      </c>
      <c r="D67" s="1">
        <v>45839.361111111109</v>
      </c>
      <c r="E67" t="s">
        <v>47</v>
      </c>
      <c r="F67" t="s">
        <v>95</v>
      </c>
      <c r="G67" t="s">
        <v>17</v>
      </c>
      <c r="H67" t="s">
        <v>15</v>
      </c>
      <c r="I67" t="s">
        <v>16</v>
      </c>
      <c r="J67" t="s">
        <v>17</v>
      </c>
      <c r="K67" t="s">
        <v>17</v>
      </c>
    </row>
    <row r="68" spans="1:11" x14ac:dyDescent="0.35">
      <c r="A68" t="s">
        <v>130</v>
      </c>
      <c r="B68" t="s">
        <v>121</v>
      </c>
      <c r="C68">
        <v>37800</v>
      </c>
      <c r="D68" s="1">
        <v>45839.963194444441</v>
      </c>
      <c r="E68" t="s">
        <v>72</v>
      </c>
      <c r="F68" t="s">
        <v>14</v>
      </c>
      <c r="G68" t="s">
        <v>15</v>
      </c>
      <c r="H68" t="s">
        <v>15</v>
      </c>
      <c r="I68" t="s">
        <v>33</v>
      </c>
      <c r="J68" t="s">
        <v>15</v>
      </c>
      <c r="K68" t="s">
        <v>15</v>
      </c>
    </row>
    <row r="69" spans="1:11" x14ac:dyDescent="0.35">
      <c r="A69" t="s">
        <v>131</v>
      </c>
      <c r="B69" t="s">
        <v>38</v>
      </c>
      <c r="C69">
        <v>39310</v>
      </c>
      <c r="D69" s="1">
        <v>45839.908333333333</v>
      </c>
      <c r="E69" t="s">
        <v>35</v>
      </c>
      <c r="F69" t="s">
        <v>95</v>
      </c>
      <c r="G69" t="s">
        <v>17</v>
      </c>
      <c r="H69" t="s">
        <v>17</v>
      </c>
      <c r="I69" t="s">
        <v>33</v>
      </c>
      <c r="J69" t="s">
        <v>15</v>
      </c>
      <c r="K69" t="s">
        <v>17</v>
      </c>
    </row>
    <row r="70" spans="1:11" x14ac:dyDescent="0.35">
      <c r="A70" t="s">
        <v>132</v>
      </c>
      <c r="B70" t="s">
        <v>133</v>
      </c>
      <c r="C70">
        <v>50522</v>
      </c>
      <c r="D70" s="1">
        <v>45839.686805555553</v>
      </c>
      <c r="E70" t="s">
        <v>32</v>
      </c>
      <c r="F70" t="s">
        <v>21</v>
      </c>
      <c r="G70" t="s">
        <v>15</v>
      </c>
      <c r="H70" t="s">
        <v>15</v>
      </c>
      <c r="I70" t="s">
        <v>33</v>
      </c>
      <c r="J70" t="s">
        <v>17</v>
      </c>
      <c r="K70" t="s">
        <v>17</v>
      </c>
    </row>
    <row r="71" spans="1:11" x14ac:dyDescent="0.35">
      <c r="A71" t="s">
        <v>134</v>
      </c>
      <c r="B71" t="s">
        <v>74</v>
      </c>
      <c r="C71">
        <v>38880</v>
      </c>
      <c r="D71" s="1">
        <v>45839.994444444441</v>
      </c>
      <c r="E71" t="s">
        <v>20</v>
      </c>
      <c r="F71" t="s">
        <v>44</v>
      </c>
      <c r="G71" t="s">
        <v>17</v>
      </c>
      <c r="H71" t="s">
        <v>17</v>
      </c>
      <c r="I71" t="s">
        <v>16</v>
      </c>
      <c r="J71" t="s">
        <v>17</v>
      </c>
      <c r="K71" t="s">
        <v>17</v>
      </c>
    </row>
    <row r="72" spans="1:11" x14ac:dyDescent="0.35">
      <c r="A72" t="s">
        <v>135</v>
      </c>
      <c r="B72" t="s">
        <v>136</v>
      </c>
      <c r="C72">
        <v>74277</v>
      </c>
      <c r="D72" s="1">
        <v>45839.974999999999</v>
      </c>
      <c r="E72" t="s">
        <v>25</v>
      </c>
      <c r="F72" t="s">
        <v>29</v>
      </c>
      <c r="G72" t="s">
        <v>15</v>
      </c>
      <c r="H72" t="s">
        <v>15</v>
      </c>
      <c r="I72" t="s">
        <v>33</v>
      </c>
      <c r="J72" t="s">
        <v>17</v>
      </c>
      <c r="K72" t="s">
        <v>17</v>
      </c>
    </row>
    <row r="73" spans="1:11" x14ac:dyDescent="0.35">
      <c r="A73" t="s">
        <v>137</v>
      </c>
      <c r="B73" t="s">
        <v>138</v>
      </c>
      <c r="C73">
        <v>79669</v>
      </c>
      <c r="D73" s="1">
        <v>45839.500694444447</v>
      </c>
      <c r="E73" t="s">
        <v>13</v>
      </c>
      <c r="F73" t="s">
        <v>21</v>
      </c>
      <c r="G73" t="s">
        <v>15</v>
      </c>
      <c r="H73" t="s">
        <v>15</v>
      </c>
      <c r="I73" t="s">
        <v>16</v>
      </c>
      <c r="J73" t="s">
        <v>17</v>
      </c>
      <c r="K73" t="s">
        <v>17</v>
      </c>
    </row>
    <row r="74" spans="1:11" x14ac:dyDescent="0.35">
      <c r="A74" t="s">
        <v>139</v>
      </c>
      <c r="B74" t="s">
        <v>97</v>
      </c>
      <c r="C74">
        <v>94593</v>
      </c>
      <c r="D74" s="1">
        <v>45839.9375</v>
      </c>
      <c r="E74" t="s">
        <v>72</v>
      </c>
      <c r="F74" t="s">
        <v>14</v>
      </c>
      <c r="G74" t="s">
        <v>15</v>
      </c>
      <c r="H74" t="s">
        <v>15</v>
      </c>
      <c r="I74" t="s">
        <v>16</v>
      </c>
      <c r="J74" t="s">
        <v>17</v>
      </c>
      <c r="K74" t="s">
        <v>17</v>
      </c>
    </row>
    <row r="75" spans="1:11" x14ac:dyDescent="0.35">
      <c r="A75" t="s">
        <v>140</v>
      </c>
      <c r="B75" t="s">
        <v>62</v>
      </c>
      <c r="C75">
        <v>57879</v>
      </c>
      <c r="D75" s="1">
        <v>45839.047222222223</v>
      </c>
      <c r="E75" t="s">
        <v>43</v>
      </c>
      <c r="F75" t="s">
        <v>26</v>
      </c>
      <c r="G75" t="s">
        <v>17</v>
      </c>
      <c r="H75" t="s">
        <v>17</v>
      </c>
      <c r="I75" t="s">
        <v>22</v>
      </c>
      <c r="J75" t="s">
        <v>15</v>
      </c>
      <c r="K75" t="s">
        <v>17</v>
      </c>
    </row>
    <row r="76" spans="1:11" x14ac:dyDescent="0.35">
      <c r="A76" t="s">
        <v>141</v>
      </c>
      <c r="B76" t="s">
        <v>54</v>
      </c>
      <c r="C76">
        <v>98073</v>
      </c>
      <c r="D76" s="1">
        <v>45839.590277777781</v>
      </c>
      <c r="E76" t="s">
        <v>72</v>
      </c>
      <c r="F76" t="s">
        <v>21</v>
      </c>
      <c r="G76" t="s">
        <v>15</v>
      </c>
      <c r="H76" t="s">
        <v>15</v>
      </c>
      <c r="I76" t="s">
        <v>22</v>
      </c>
      <c r="J76" t="s">
        <v>17</v>
      </c>
      <c r="K76" t="s">
        <v>17</v>
      </c>
    </row>
    <row r="77" spans="1:11" x14ac:dyDescent="0.35">
      <c r="A77" t="s">
        <v>142</v>
      </c>
      <c r="B77" t="s">
        <v>31</v>
      </c>
      <c r="C77">
        <v>69679</v>
      </c>
      <c r="D77" s="1">
        <v>45839.713194444441</v>
      </c>
      <c r="E77" t="s">
        <v>20</v>
      </c>
      <c r="F77" t="s">
        <v>26</v>
      </c>
      <c r="G77" t="s">
        <v>17</v>
      </c>
      <c r="H77" t="s">
        <v>17</v>
      </c>
      <c r="I77" t="s">
        <v>33</v>
      </c>
      <c r="J77" t="s">
        <v>15</v>
      </c>
      <c r="K77" t="s">
        <v>17</v>
      </c>
    </row>
    <row r="78" spans="1:11" x14ac:dyDescent="0.35">
      <c r="A78" t="s">
        <v>143</v>
      </c>
      <c r="B78" t="s">
        <v>117</v>
      </c>
      <c r="C78">
        <v>38784</v>
      </c>
      <c r="D78" s="1">
        <v>45839.481249999997</v>
      </c>
      <c r="E78" t="s">
        <v>32</v>
      </c>
      <c r="F78" t="s">
        <v>29</v>
      </c>
      <c r="G78" t="s">
        <v>15</v>
      </c>
      <c r="H78" t="s">
        <v>15</v>
      </c>
      <c r="I78" t="s">
        <v>22</v>
      </c>
      <c r="J78" t="s">
        <v>15</v>
      </c>
      <c r="K78" t="s">
        <v>15</v>
      </c>
    </row>
    <row r="79" spans="1:11" x14ac:dyDescent="0.35">
      <c r="A79" t="s">
        <v>144</v>
      </c>
      <c r="B79" t="s">
        <v>138</v>
      </c>
      <c r="C79">
        <v>88747</v>
      </c>
      <c r="D79" s="1">
        <v>45839.959027777775</v>
      </c>
      <c r="E79" t="s">
        <v>35</v>
      </c>
      <c r="F79" t="s">
        <v>41</v>
      </c>
      <c r="G79" t="s">
        <v>17</v>
      </c>
      <c r="H79" t="s">
        <v>17</v>
      </c>
      <c r="I79" t="s">
        <v>22</v>
      </c>
      <c r="J79" t="s">
        <v>17</v>
      </c>
      <c r="K79" t="s">
        <v>17</v>
      </c>
    </row>
    <row r="80" spans="1:11" x14ac:dyDescent="0.35">
      <c r="A80" t="s">
        <v>145</v>
      </c>
      <c r="B80" t="s">
        <v>136</v>
      </c>
      <c r="C80">
        <v>34763</v>
      </c>
      <c r="D80" s="1">
        <v>45839.762499999997</v>
      </c>
      <c r="E80" t="s">
        <v>32</v>
      </c>
      <c r="F80" t="s">
        <v>29</v>
      </c>
      <c r="G80" t="s">
        <v>15</v>
      </c>
      <c r="H80" t="s">
        <v>15</v>
      </c>
      <c r="I80" t="s">
        <v>33</v>
      </c>
      <c r="J80" t="s">
        <v>15</v>
      </c>
      <c r="K80" t="s">
        <v>15</v>
      </c>
    </row>
    <row r="81" spans="1:11" x14ac:dyDescent="0.35">
      <c r="A81" t="s">
        <v>146</v>
      </c>
      <c r="B81" t="s">
        <v>40</v>
      </c>
      <c r="C81">
        <v>34462</v>
      </c>
      <c r="D81" s="1">
        <v>45839.831250000003</v>
      </c>
      <c r="E81" t="s">
        <v>35</v>
      </c>
      <c r="F81" t="s">
        <v>41</v>
      </c>
      <c r="G81" t="s">
        <v>17</v>
      </c>
      <c r="H81" t="s">
        <v>17</v>
      </c>
      <c r="I81" t="s">
        <v>22</v>
      </c>
      <c r="J81" t="s">
        <v>17</v>
      </c>
      <c r="K81" t="s">
        <v>17</v>
      </c>
    </row>
    <row r="82" spans="1:11" x14ac:dyDescent="0.35">
      <c r="A82" t="s">
        <v>147</v>
      </c>
      <c r="B82" t="s">
        <v>117</v>
      </c>
      <c r="C82">
        <v>3380</v>
      </c>
      <c r="D82" s="1">
        <v>45839.880555555559</v>
      </c>
      <c r="E82" t="s">
        <v>43</v>
      </c>
      <c r="F82" t="s">
        <v>21</v>
      </c>
      <c r="G82" t="s">
        <v>17</v>
      </c>
      <c r="H82" t="s">
        <v>17</v>
      </c>
      <c r="I82" t="s">
        <v>16</v>
      </c>
      <c r="J82" t="s">
        <v>17</v>
      </c>
      <c r="K82" t="s">
        <v>17</v>
      </c>
    </row>
    <row r="83" spans="1:11" x14ac:dyDescent="0.35">
      <c r="A83" t="s">
        <v>148</v>
      </c>
      <c r="B83" t="s">
        <v>121</v>
      </c>
      <c r="C83">
        <v>91991</v>
      </c>
      <c r="D83" s="1">
        <v>45839.429166666669</v>
      </c>
      <c r="E83" t="s">
        <v>35</v>
      </c>
      <c r="F83" t="s">
        <v>14</v>
      </c>
      <c r="G83" t="s">
        <v>17</v>
      </c>
      <c r="H83" t="s">
        <v>17</v>
      </c>
      <c r="I83" t="s">
        <v>22</v>
      </c>
      <c r="J83" t="s">
        <v>17</v>
      </c>
      <c r="K83" t="s">
        <v>17</v>
      </c>
    </row>
    <row r="84" spans="1:11" x14ac:dyDescent="0.35">
      <c r="A84" t="s">
        <v>149</v>
      </c>
      <c r="B84" t="s">
        <v>93</v>
      </c>
      <c r="C84">
        <v>39993</v>
      </c>
      <c r="D84" s="1">
        <v>45839.7</v>
      </c>
      <c r="E84" t="s">
        <v>32</v>
      </c>
      <c r="F84" t="s">
        <v>14</v>
      </c>
      <c r="G84" t="s">
        <v>15</v>
      </c>
      <c r="H84" t="s">
        <v>15</v>
      </c>
      <c r="I84" t="s">
        <v>22</v>
      </c>
      <c r="J84" t="s">
        <v>15</v>
      </c>
      <c r="K84" t="s">
        <v>15</v>
      </c>
    </row>
    <row r="85" spans="1:11" x14ac:dyDescent="0.35">
      <c r="A85" t="s">
        <v>150</v>
      </c>
      <c r="B85" t="s">
        <v>119</v>
      </c>
      <c r="C85">
        <v>51040</v>
      </c>
      <c r="D85" s="1">
        <v>45839.645138888889</v>
      </c>
      <c r="E85" t="s">
        <v>43</v>
      </c>
      <c r="F85" t="s">
        <v>36</v>
      </c>
      <c r="G85" t="s">
        <v>17</v>
      </c>
      <c r="H85" t="s">
        <v>17</v>
      </c>
      <c r="I85" t="s">
        <v>16</v>
      </c>
      <c r="J85" t="s">
        <v>17</v>
      </c>
      <c r="K85" t="s">
        <v>17</v>
      </c>
    </row>
    <row r="86" spans="1:11" x14ac:dyDescent="0.35">
      <c r="A86" t="s">
        <v>151</v>
      </c>
      <c r="B86" t="s">
        <v>108</v>
      </c>
      <c r="C86">
        <v>54479</v>
      </c>
      <c r="D86" s="1">
        <v>45839.931250000001</v>
      </c>
      <c r="E86" t="s">
        <v>32</v>
      </c>
      <c r="F86" t="s">
        <v>29</v>
      </c>
      <c r="G86" t="s">
        <v>15</v>
      </c>
      <c r="H86" t="s">
        <v>15</v>
      </c>
      <c r="I86" t="s">
        <v>16</v>
      </c>
      <c r="J86" t="s">
        <v>17</v>
      </c>
      <c r="K86" t="s">
        <v>17</v>
      </c>
    </row>
    <row r="87" spans="1:11" x14ac:dyDescent="0.35">
      <c r="A87" t="s">
        <v>152</v>
      </c>
      <c r="B87" t="s">
        <v>153</v>
      </c>
      <c r="C87">
        <v>4388</v>
      </c>
      <c r="D87" s="1">
        <v>45839.981249999997</v>
      </c>
      <c r="E87" t="s">
        <v>43</v>
      </c>
      <c r="F87" t="s">
        <v>21</v>
      </c>
      <c r="G87" t="s">
        <v>17</v>
      </c>
      <c r="H87" t="s">
        <v>17</v>
      </c>
      <c r="I87" t="s">
        <v>33</v>
      </c>
      <c r="J87" t="s">
        <v>17</v>
      </c>
      <c r="K87" t="s">
        <v>17</v>
      </c>
    </row>
    <row r="88" spans="1:11" x14ac:dyDescent="0.35">
      <c r="A88" t="s">
        <v>154</v>
      </c>
      <c r="B88" t="s">
        <v>52</v>
      </c>
      <c r="C88">
        <v>47637</v>
      </c>
      <c r="D88" s="1">
        <v>45839.140972222223</v>
      </c>
      <c r="E88" t="s">
        <v>43</v>
      </c>
      <c r="F88" t="s">
        <v>41</v>
      </c>
      <c r="G88" t="s">
        <v>17</v>
      </c>
      <c r="H88" t="s">
        <v>17</v>
      </c>
      <c r="I88" t="s">
        <v>22</v>
      </c>
      <c r="J88" t="s">
        <v>17</v>
      </c>
      <c r="K88" t="s">
        <v>17</v>
      </c>
    </row>
    <row r="89" spans="1:11" x14ac:dyDescent="0.35">
      <c r="A89" t="s">
        <v>155</v>
      </c>
      <c r="B89" t="s">
        <v>133</v>
      </c>
      <c r="C89">
        <v>16111</v>
      </c>
      <c r="D89" s="1">
        <v>45839.646527777775</v>
      </c>
      <c r="E89" t="s">
        <v>32</v>
      </c>
      <c r="F89" t="s">
        <v>21</v>
      </c>
      <c r="G89" t="s">
        <v>15</v>
      </c>
      <c r="H89" t="s">
        <v>15</v>
      </c>
      <c r="I89" t="s">
        <v>16</v>
      </c>
      <c r="J89" t="s">
        <v>15</v>
      </c>
      <c r="K89" t="s">
        <v>15</v>
      </c>
    </row>
    <row r="90" spans="1:11" x14ac:dyDescent="0.35">
      <c r="A90" t="s">
        <v>156</v>
      </c>
      <c r="B90" t="s">
        <v>24</v>
      </c>
      <c r="C90">
        <v>6729</v>
      </c>
      <c r="D90" s="1">
        <v>45839.474305555559</v>
      </c>
      <c r="E90" t="s">
        <v>13</v>
      </c>
      <c r="F90" t="s">
        <v>26</v>
      </c>
      <c r="G90" t="s">
        <v>15</v>
      </c>
      <c r="H90" t="s">
        <v>15</v>
      </c>
      <c r="I90" t="s">
        <v>16</v>
      </c>
      <c r="J90" t="s">
        <v>15</v>
      </c>
      <c r="K90" t="s">
        <v>17</v>
      </c>
    </row>
    <row r="91" spans="1:11" x14ac:dyDescent="0.35">
      <c r="A91" t="s">
        <v>157</v>
      </c>
      <c r="B91" t="s">
        <v>97</v>
      </c>
      <c r="C91">
        <v>72741</v>
      </c>
      <c r="D91" s="1">
        <v>45839.294444444444</v>
      </c>
      <c r="E91" t="s">
        <v>13</v>
      </c>
      <c r="F91" t="s">
        <v>21</v>
      </c>
      <c r="G91" t="s">
        <v>15</v>
      </c>
      <c r="H91" t="s">
        <v>15</v>
      </c>
      <c r="I91" t="s">
        <v>33</v>
      </c>
      <c r="J91" t="s">
        <v>17</v>
      </c>
      <c r="K91" t="s">
        <v>17</v>
      </c>
    </row>
    <row r="92" spans="1:11" x14ac:dyDescent="0.35">
      <c r="A92" t="s">
        <v>158</v>
      </c>
      <c r="B92" t="s">
        <v>56</v>
      </c>
      <c r="C92">
        <v>471</v>
      </c>
      <c r="D92" s="1">
        <v>45839.393750000003</v>
      </c>
      <c r="E92" t="s">
        <v>72</v>
      </c>
      <c r="F92" t="s">
        <v>26</v>
      </c>
      <c r="G92" t="s">
        <v>15</v>
      </c>
      <c r="H92" t="s">
        <v>15</v>
      </c>
      <c r="I92" t="s">
        <v>16</v>
      </c>
      <c r="J92" t="s">
        <v>15</v>
      </c>
      <c r="K92" t="s">
        <v>17</v>
      </c>
    </row>
    <row r="93" spans="1:11" x14ac:dyDescent="0.35">
      <c r="A93" t="s">
        <v>159</v>
      </c>
      <c r="B93" t="s">
        <v>160</v>
      </c>
      <c r="C93">
        <v>14508</v>
      </c>
      <c r="D93" s="1">
        <v>45839.939583333333</v>
      </c>
      <c r="E93" t="s">
        <v>25</v>
      </c>
      <c r="F93" t="s">
        <v>26</v>
      </c>
      <c r="G93" t="s">
        <v>15</v>
      </c>
      <c r="H93" t="s">
        <v>15</v>
      </c>
      <c r="I93" t="s">
        <v>22</v>
      </c>
      <c r="J93" t="s">
        <v>15</v>
      </c>
      <c r="K93" t="s">
        <v>15</v>
      </c>
    </row>
    <row r="94" spans="1:11" x14ac:dyDescent="0.35">
      <c r="A94" t="s">
        <v>161</v>
      </c>
      <c r="B94" t="s">
        <v>52</v>
      </c>
      <c r="C94">
        <v>77282</v>
      </c>
      <c r="D94" s="1">
        <v>45839.460416666669</v>
      </c>
      <c r="E94" t="s">
        <v>25</v>
      </c>
      <c r="F94" t="s">
        <v>26</v>
      </c>
      <c r="G94" t="s">
        <v>15</v>
      </c>
      <c r="H94" t="s">
        <v>15</v>
      </c>
      <c r="I94" t="s">
        <v>33</v>
      </c>
      <c r="J94" t="s">
        <v>17</v>
      </c>
      <c r="K94" t="s">
        <v>17</v>
      </c>
    </row>
    <row r="95" spans="1:11" x14ac:dyDescent="0.35">
      <c r="A95" t="s">
        <v>162</v>
      </c>
      <c r="B95" t="s">
        <v>163</v>
      </c>
      <c r="C95">
        <v>55276</v>
      </c>
      <c r="D95" s="1">
        <v>45839.747916666667</v>
      </c>
      <c r="E95" t="s">
        <v>32</v>
      </c>
      <c r="F95" t="s">
        <v>14</v>
      </c>
      <c r="G95" t="s">
        <v>15</v>
      </c>
      <c r="H95" t="s">
        <v>15</v>
      </c>
      <c r="I95" t="s">
        <v>33</v>
      </c>
      <c r="J95" t="s">
        <v>17</v>
      </c>
      <c r="K95" t="s">
        <v>17</v>
      </c>
    </row>
    <row r="96" spans="1:11" x14ac:dyDescent="0.35">
      <c r="A96" t="s">
        <v>164</v>
      </c>
      <c r="B96" t="s">
        <v>31</v>
      </c>
      <c r="C96">
        <v>67371</v>
      </c>
      <c r="D96" s="1">
        <v>45839.84375</v>
      </c>
      <c r="E96" t="s">
        <v>32</v>
      </c>
      <c r="F96" t="s">
        <v>29</v>
      </c>
      <c r="G96" t="s">
        <v>15</v>
      </c>
      <c r="H96" t="s">
        <v>15</v>
      </c>
      <c r="I96" t="s">
        <v>16</v>
      </c>
      <c r="J96" t="s">
        <v>17</v>
      </c>
      <c r="K96" t="s">
        <v>17</v>
      </c>
    </row>
    <row r="97" spans="1:11" x14ac:dyDescent="0.35">
      <c r="A97" t="s">
        <v>165</v>
      </c>
      <c r="B97" t="s">
        <v>79</v>
      </c>
      <c r="C97">
        <v>5783</v>
      </c>
      <c r="D97" s="1">
        <v>45839.936805555553</v>
      </c>
      <c r="E97" t="s">
        <v>20</v>
      </c>
      <c r="F97" t="s">
        <v>29</v>
      </c>
      <c r="G97" t="s">
        <v>17</v>
      </c>
      <c r="H97" t="s">
        <v>17</v>
      </c>
      <c r="I97" t="s">
        <v>16</v>
      </c>
      <c r="J97" t="s">
        <v>15</v>
      </c>
      <c r="K97" t="s">
        <v>17</v>
      </c>
    </row>
    <row r="98" spans="1:11" x14ac:dyDescent="0.35">
      <c r="A98" t="s">
        <v>166</v>
      </c>
      <c r="B98" t="s">
        <v>71</v>
      </c>
      <c r="C98">
        <v>62881</v>
      </c>
      <c r="D98" s="1">
        <v>45839.570833333331</v>
      </c>
      <c r="E98" t="s">
        <v>35</v>
      </c>
      <c r="F98" t="s">
        <v>14</v>
      </c>
      <c r="G98" t="s">
        <v>17</v>
      </c>
      <c r="H98" t="s">
        <v>17</v>
      </c>
      <c r="I98" t="s">
        <v>33</v>
      </c>
      <c r="J98" t="s">
        <v>17</v>
      </c>
      <c r="K98" t="s">
        <v>17</v>
      </c>
    </row>
    <row r="99" spans="1:11" x14ac:dyDescent="0.35">
      <c r="A99" t="s">
        <v>167</v>
      </c>
      <c r="B99" t="s">
        <v>60</v>
      </c>
      <c r="C99">
        <v>9732</v>
      </c>
      <c r="D99" s="1">
        <v>45839.114583333336</v>
      </c>
      <c r="E99" t="s">
        <v>43</v>
      </c>
      <c r="F99" t="s">
        <v>26</v>
      </c>
      <c r="G99" t="s">
        <v>17</v>
      </c>
      <c r="H99" t="s">
        <v>17</v>
      </c>
      <c r="I99" t="s">
        <v>22</v>
      </c>
      <c r="J99" t="s">
        <v>17</v>
      </c>
      <c r="K99" t="s">
        <v>17</v>
      </c>
    </row>
    <row r="100" spans="1:11" x14ac:dyDescent="0.35">
      <c r="A100" t="s">
        <v>168</v>
      </c>
      <c r="B100" t="s">
        <v>79</v>
      </c>
      <c r="C100">
        <v>83078</v>
      </c>
      <c r="D100" s="1">
        <v>45839.831944444442</v>
      </c>
      <c r="E100" t="s">
        <v>43</v>
      </c>
      <c r="F100" t="s">
        <v>36</v>
      </c>
      <c r="G100" t="s">
        <v>17</v>
      </c>
      <c r="H100" t="s">
        <v>17</v>
      </c>
      <c r="I100" t="s">
        <v>16</v>
      </c>
      <c r="J100" t="s">
        <v>17</v>
      </c>
      <c r="K100" t="s">
        <v>17</v>
      </c>
    </row>
    <row r="101" spans="1:11" x14ac:dyDescent="0.35">
      <c r="A101" t="s">
        <v>169</v>
      </c>
      <c r="B101" t="s">
        <v>121</v>
      </c>
      <c r="C101">
        <v>66363</v>
      </c>
      <c r="D101" s="1">
        <v>45839.86041666667</v>
      </c>
      <c r="E101" t="s">
        <v>35</v>
      </c>
      <c r="F101" t="s">
        <v>14</v>
      </c>
      <c r="G101" t="s">
        <v>17</v>
      </c>
      <c r="H101" t="s">
        <v>17</v>
      </c>
      <c r="I101" t="s">
        <v>16</v>
      </c>
      <c r="J101" t="s">
        <v>17</v>
      </c>
      <c r="K101" t="s">
        <v>17</v>
      </c>
    </row>
    <row r="102" spans="1:11" x14ac:dyDescent="0.35">
      <c r="A102" t="s">
        <v>170</v>
      </c>
      <c r="B102" t="s">
        <v>89</v>
      </c>
      <c r="C102">
        <v>85416</v>
      </c>
      <c r="D102" s="1">
        <v>45839.78402777778</v>
      </c>
      <c r="E102" t="s">
        <v>13</v>
      </c>
      <c r="F102" t="s">
        <v>36</v>
      </c>
      <c r="G102" t="s">
        <v>15</v>
      </c>
      <c r="H102" t="s">
        <v>15</v>
      </c>
      <c r="I102" t="s">
        <v>33</v>
      </c>
      <c r="J102" t="s">
        <v>15</v>
      </c>
      <c r="K102" t="s">
        <v>17</v>
      </c>
    </row>
    <row r="103" spans="1:11" x14ac:dyDescent="0.35">
      <c r="A103" t="s">
        <v>171</v>
      </c>
      <c r="B103" t="s">
        <v>58</v>
      </c>
      <c r="C103">
        <v>44524</v>
      </c>
      <c r="D103" s="1">
        <v>45839.644444444442</v>
      </c>
      <c r="E103" t="s">
        <v>35</v>
      </c>
      <c r="F103" t="s">
        <v>36</v>
      </c>
      <c r="G103" t="s">
        <v>17</v>
      </c>
      <c r="H103" t="s">
        <v>17</v>
      </c>
      <c r="I103" t="s">
        <v>16</v>
      </c>
      <c r="J103" t="s">
        <v>17</v>
      </c>
      <c r="K103" t="s">
        <v>17</v>
      </c>
    </row>
    <row r="104" spans="1:11" x14ac:dyDescent="0.35">
      <c r="A104" t="s">
        <v>172</v>
      </c>
      <c r="B104" t="s">
        <v>64</v>
      </c>
      <c r="C104">
        <v>41063</v>
      </c>
      <c r="D104" s="1">
        <v>45839.945833333331</v>
      </c>
      <c r="E104" t="s">
        <v>20</v>
      </c>
      <c r="F104" t="s">
        <v>41</v>
      </c>
      <c r="G104" t="s">
        <v>17</v>
      </c>
      <c r="H104" t="s">
        <v>17</v>
      </c>
      <c r="I104" t="s">
        <v>22</v>
      </c>
      <c r="J104" t="s">
        <v>17</v>
      </c>
      <c r="K104" t="s">
        <v>17</v>
      </c>
    </row>
    <row r="105" spans="1:11" x14ac:dyDescent="0.35">
      <c r="A105" t="s">
        <v>173</v>
      </c>
      <c r="B105" t="s">
        <v>117</v>
      </c>
      <c r="C105">
        <v>8899</v>
      </c>
      <c r="D105" s="1">
        <v>45839.129166666666</v>
      </c>
      <c r="E105" t="s">
        <v>32</v>
      </c>
      <c r="F105" t="s">
        <v>14</v>
      </c>
      <c r="G105" t="s">
        <v>15</v>
      </c>
      <c r="H105" t="s">
        <v>15</v>
      </c>
      <c r="I105" t="s">
        <v>33</v>
      </c>
      <c r="J105" t="s">
        <v>17</v>
      </c>
      <c r="K105" t="s">
        <v>17</v>
      </c>
    </row>
    <row r="106" spans="1:11" x14ac:dyDescent="0.35">
      <c r="A106" t="s">
        <v>174</v>
      </c>
      <c r="B106" t="s">
        <v>163</v>
      </c>
      <c r="C106">
        <v>48943</v>
      </c>
      <c r="D106" s="1">
        <v>45839.18472222222</v>
      </c>
      <c r="E106" t="s">
        <v>25</v>
      </c>
      <c r="F106" t="s">
        <v>41</v>
      </c>
      <c r="G106" t="s">
        <v>15</v>
      </c>
      <c r="H106" t="s">
        <v>15</v>
      </c>
      <c r="I106" t="s">
        <v>16</v>
      </c>
      <c r="J106" t="s">
        <v>17</v>
      </c>
      <c r="K106" t="s">
        <v>17</v>
      </c>
    </row>
    <row r="107" spans="1:11" x14ac:dyDescent="0.35">
      <c r="A107" t="s">
        <v>175</v>
      </c>
      <c r="B107" t="s">
        <v>176</v>
      </c>
      <c r="C107">
        <v>87307</v>
      </c>
      <c r="D107" s="1">
        <v>45839.601388888892</v>
      </c>
      <c r="E107" t="s">
        <v>25</v>
      </c>
      <c r="F107" t="s">
        <v>95</v>
      </c>
      <c r="G107" t="s">
        <v>15</v>
      </c>
      <c r="H107" t="s">
        <v>15</v>
      </c>
      <c r="I107" t="s">
        <v>16</v>
      </c>
      <c r="J107" t="s">
        <v>17</v>
      </c>
      <c r="K107" t="s">
        <v>17</v>
      </c>
    </row>
    <row r="108" spans="1:11" x14ac:dyDescent="0.35">
      <c r="A108" t="s">
        <v>177</v>
      </c>
      <c r="B108" t="s">
        <v>46</v>
      </c>
      <c r="C108">
        <v>75848</v>
      </c>
      <c r="D108" s="1">
        <v>45839.72152777778</v>
      </c>
      <c r="E108" t="s">
        <v>13</v>
      </c>
      <c r="F108" t="s">
        <v>26</v>
      </c>
      <c r="G108" t="s">
        <v>15</v>
      </c>
      <c r="H108" t="s">
        <v>15</v>
      </c>
      <c r="I108" t="s">
        <v>16</v>
      </c>
      <c r="J108" t="s">
        <v>17</v>
      </c>
      <c r="K108" t="s">
        <v>17</v>
      </c>
    </row>
    <row r="109" spans="1:11" x14ac:dyDescent="0.35">
      <c r="A109" t="s">
        <v>178</v>
      </c>
      <c r="B109" t="s">
        <v>46</v>
      </c>
      <c r="C109">
        <v>45990</v>
      </c>
      <c r="D109" s="1">
        <v>45839.790972222225</v>
      </c>
      <c r="E109" t="s">
        <v>43</v>
      </c>
      <c r="F109" t="s">
        <v>14</v>
      </c>
      <c r="G109" t="s">
        <v>17</v>
      </c>
      <c r="H109" t="s">
        <v>17</v>
      </c>
      <c r="I109" t="s">
        <v>33</v>
      </c>
      <c r="J109" t="s">
        <v>17</v>
      </c>
      <c r="K109" t="s">
        <v>17</v>
      </c>
    </row>
    <row r="110" spans="1:11" x14ac:dyDescent="0.35">
      <c r="A110" t="s">
        <v>179</v>
      </c>
      <c r="B110" t="s">
        <v>64</v>
      </c>
      <c r="C110">
        <v>73626</v>
      </c>
      <c r="D110" s="1">
        <v>45839.884027777778</v>
      </c>
      <c r="E110" t="s">
        <v>25</v>
      </c>
      <c r="F110" t="s">
        <v>95</v>
      </c>
      <c r="G110" t="s">
        <v>15</v>
      </c>
      <c r="H110" t="s">
        <v>15</v>
      </c>
      <c r="I110" t="s">
        <v>22</v>
      </c>
      <c r="J110" t="s">
        <v>17</v>
      </c>
      <c r="K110" t="s">
        <v>17</v>
      </c>
    </row>
    <row r="111" spans="1:11" x14ac:dyDescent="0.35">
      <c r="A111" t="s">
        <v>180</v>
      </c>
      <c r="B111" t="s">
        <v>181</v>
      </c>
      <c r="C111">
        <v>40599</v>
      </c>
      <c r="D111" s="1">
        <v>45839.482638888891</v>
      </c>
      <c r="E111" t="s">
        <v>43</v>
      </c>
      <c r="F111" t="s">
        <v>44</v>
      </c>
      <c r="G111" t="s">
        <v>17</v>
      </c>
      <c r="H111" t="s">
        <v>17</v>
      </c>
      <c r="I111" t="s">
        <v>22</v>
      </c>
      <c r="J111" t="s">
        <v>15</v>
      </c>
      <c r="K111" t="s">
        <v>17</v>
      </c>
    </row>
    <row r="112" spans="1:11" x14ac:dyDescent="0.35">
      <c r="A112" t="s">
        <v>182</v>
      </c>
      <c r="B112" t="s">
        <v>74</v>
      </c>
      <c r="C112">
        <v>86259</v>
      </c>
      <c r="D112" s="1">
        <v>45839.569444444445</v>
      </c>
      <c r="E112" t="s">
        <v>32</v>
      </c>
      <c r="F112" t="s">
        <v>26</v>
      </c>
      <c r="G112" t="s">
        <v>15</v>
      </c>
      <c r="H112" t="s">
        <v>15</v>
      </c>
      <c r="I112" t="s">
        <v>16</v>
      </c>
      <c r="J112" t="s">
        <v>17</v>
      </c>
      <c r="K112" t="s">
        <v>17</v>
      </c>
    </row>
    <row r="113" spans="1:11" x14ac:dyDescent="0.35">
      <c r="A113" t="s">
        <v>183</v>
      </c>
      <c r="B113" t="s">
        <v>24</v>
      </c>
      <c r="C113">
        <v>12126</v>
      </c>
      <c r="D113" s="1">
        <v>45839.754166666666</v>
      </c>
      <c r="E113" t="s">
        <v>13</v>
      </c>
      <c r="F113" t="s">
        <v>36</v>
      </c>
      <c r="G113" t="s">
        <v>15</v>
      </c>
      <c r="H113" t="s">
        <v>15</v>
      </c>
      <c r="I113" t="s">
        <v>33</v>
      </c>
      <c r="J113" t="s">
        <v>15</v>
      </c>
      <c r="K113" t="s">
        <v>15</v>
      </c>
    </row>
    <row r="114" spans="1:11" x14ac:dyDescent="0.35">
      <c r="A114" t="s">
        <v>184</v>
      </c>
      <c r="B114" t="s">
        <v>84</v>
      </c>
      <c r="C114">
        <v>48603</v>
      </c>
      <c r="D114" s="1">
        <v>45839.443055555559</v>
      </c>
      <c r="E114" t="s">
        <v>43</v>
      </c>
      <c r="F114" t="s">
        <v>14</v>
      </c>
      <c r="G114" t="s">
        <v>17</v>
      </c>
      <c r="H114" t="s">
        <v>17</v>
      </c>
      <c r="I114" t="s">
        <v>22</v>
      </c>
      <c r="J114" t="s">
        <v>17</v>
      </c>
      <c r="K114" t="s">
        <v>17</v>
      </c>
    </row>
    <row r="115" spans="1:11" x14ac:dyDescent="0.35">
      <c r="A115" t="s">
        <v>185</v>
      </c>
      <c r="B115" t="s">
        <v>97</v>
      </c>
      <c r="C115">
        <v>81081</v>
      </c>
      <c r="D115" s="1">
        <v>45839.070138888892</v>
      </c>
      <c r="E115" t="s">
        <v>32</v>
      </c>
      <c r="F115" t="s">
        <v>95</v>
      </c>
      <c r="G115" t="s">
        <v>15</v>
      </c>
      <c r="H115" t="s">
        <v>15</v>
      </c>
      <c r="I115" t="s">
        <v>33</v>
      </c>
      <c r="J115" t="s">
        <v>17</v>
      </c>
      <c r="K115" t="s">
        <v>17</v>
      </c>
    </row>
    <row r="116" spans="1:11" x14ac:dyDescent="0.35">
      <c r="A116" t="s">
        <v>186</v>
      </c>
      <c r="B116" t="s">
        <v>187</v>
      </c>
      <c r="C116">
        <v>79670</v>
      </c>
      <c r="D116" s="1">
        <v>45839.628472222219</v>
      </c>
      <c r="E116" t="s">
        <v>35</v>
      </c>
      <c r="F116" t="s">
        <v>95</v>
      </c>
      <c r="G116" t="s">
        <v>17</v>
      </c>
      <c r="H116" t="s">
        <v>17</v>
      </c>
      <c r="I116" t="s">
        <v>22</v>
      </c>
      <c r="J116" t="s">
        <v>17</v>
      </c>
      <c r="K116" t="s">
        <v>17</v>
      </c>
    </row>
    <row r="117" spans="1:11" x14ac:dyDescent="0.35">
      <c r="A117" t="s">
        <v>188</v>
      </c>
      <c r="B117" t="s">
        <v>189</v>
      </c>
      <c r="C117">
        <v>45342</v>
      </c>
      <c r="D117" s="1">
        <v>45839.611111111109</v>
      </c>
      <c r="E117" t="s">
        <v>32</v>
      </c>
      <c r="F117" t="s">
        <v>95</v>
      </c>
      <c r="G117" t="s">
        <v>15</v>
      </c>
      <c r="H117" t="s">
        <v>15</v>
      </c>
      <c r="I117" t="s">
        <v>16</v>
      </c>
      <c r="J117" t="s">
        <v>15</v>
      </c>
      <c r="K117" t="s">
        <v>15</v>
      </c>
    </row>
    <row r="118" spans="1:11" x14ac:dyDescent="0.35">
      <c r="A118" t="s">
        <v>190</v>
      </c>
      <c r="B118" t="s">
        <v>187</v>
      </c>
      <c r="C118">
        <v>69166</v>
      </c>
      <c r="D118" s="1">
        <v>45839.948611111111</v>
      </c>
      <c r="E118" t="s">
        <v>20</v>
      </c>
      <c r="F118" t="s">
        <v>44</v>
      </c>
      <c r="G118" t="s">
        <v>17</v>
      </c>
      <c r="H118" t="s">
        <v>17</v>
      </c>
      <c r="I118" t="s">
        <v>22</v>
      </c>
      <c r="J118" t="s">
        <v>17</v>
      </c>
      <c r="K118" t="s">
        <v>17</v>
      </c>
    </row>
    <row r="119" spans="1:11" x14ac:dyDescent="0.35">
      <c r="A119" t="s">
        <v>191</v>
      </c>
      <c r="B119" t="s">
        <v>56</v>
      </c>
      <c r="C119">
        <v>7280</v>
      </c>
      <c r="D119" s="1">
        <v>45839.010416666664</v>
      </c>
      <c r="E119" t="s">
        <v>13</v>
      </c>
      <c r="F119" t="s">
        <v>95</v>
      </c>
      <c r="G119" t="s">
        <v>15</v>
      </c>
      <c r="H119" t="s">
        <v>15</v>
      </c>
      <c r="I119" t="s">
        <v>22</v>
      </c>
      <c r="J119" t="s">
        <v>17</v>
      </c>
      <c r="K119" t="s">
        <v>17</v>
      </c>
    </row>
    <row r="120" spans="1:11" x14ac:dyDescent="0.35">
      <c r="A120" t="s">
        <v>192</v>
      </c>
      <c r="B120" t="s">
        <v>97</v>
      </c>
      <c r="C120">
        <v>33591</v>
      </c>
      <c r="D120" s="1">
        <v>45839.411111111112</v>
      </c>
      <c r="E120" t="s">
        <v>43</v>
      </c>
      <c r="F120" t="s">
        <v>14</v>
      </c>
      <c r="G120" t="s">
        <v>17</v>
      </c>
      <c r="H120" t="s">
        <v>17</v>
      </c>
      <c r="I120" t="s">
        <v>22</v>
      </c>
      <c r="J120" t="s">
        <v>17</v>
      </c>
      <c r="K120" t="s">
        <v>17</v>
      </c>
    </row>
    <row r="121" spans="1:11" x14ac:dyDescent="0.35">
      <c r="A121" t="s">
        <v>193</v>
      </c>
      <c r="B121" t="s">
        <v>64</v>
      </c>
      <c r="C121">
        <v>23128</v>
      </c>
      <c r="D121" s="1">
        <v>45839.183333333334</v>
      </c>
      <c r="E121" t="s">
        <v>35</v>
      </c>
      <c r="F121" t="s">
        <v>21</v>
      </c>
      <c r="G121" t="s">
        <v>17</v>
      </c>
      <c r="H121" t="s">
        <v>17</v>
      </c>
      <c r="I121" t="s">
        <v>16</v>
      </c>
      <c r="J121" t="s">
        <v>17</v>
      </c>
      <c r="K121" t="s">
        <v>17</v>
      </c>
    </row>
    <row r="122" spans="1:11" x14ac:dyDescent="0.35">
      <c r="A122" t="s">
        <v>194</v>
      </c>
      <c r="B122" t="s">
        <v>28</v>
      </c>
      <c r="C122">
        <v>46521</v>
      </c>
      <c r="D122" s="1">
        <v>45839.102083333331</v>
      </c>
      <c r="E122" t="s">
        <v>35</v>
      </c>
      <c r="F122" t="s">
        <v>44</v>
      </c>
      <c r="G122" t="s">
        <v>17</v>
      </c>
      <c r="H122" t="s">
        <v>17</v>
      </c>
      <c r="I122" t="s">
        <v>33</v>
      </c>
      <c r="J122" t="s">
        <v>17</v>
      </c>
      <c r="K122" t="s">
        <v>17</v>
      </c>
    </row>
    <row r="123" spans="1:11" x14ac:dyDescent="0.35">
      <c r="A123" t="s">
        <v>195</v>
      </c>
      <c r="B123" t="s">
        <v>196</v>
      </c>
      <c r="C123">
        <v>41133</v>
      </c>
      <c r="D123" s="1">
        <v>45839.818749999999</v>
      </c>
      <c r="E123" t="s">
        <v>35</v>
      </c>
      <c r="F123" t="s">
        <v>36</v>
      </c>
      <c r="G123" t="s">
        <v>17</v>
      </c>
      <c r="H123" t="s">
        <v>17</v>
      </c>
      <c r="I123" t="s">
        <v>16</v>
      </c>
      <c r="J123" t="s">
        <v>17</v>
      </c>
      <c r="K123" t="s">
        <v>17</v>
      </c>
    </row>
    <row r="124" spans="1:11" x14ac:dyDescent="0.35">
      <c r="A124" t="s">
        <v>197</v>
      </c>
      <c r="B124" t="s">
        <v>86</v>
      </c>
      <c r="C124">
        <v>15196</v>
      </c>
      <c r="D124" s="1">
        <v>45839.575694444444</v>
      </c>
      <c r="E124" t="s">
        <v>25</v>
      </c>
      <c r="F124" t="s">
        <v>41</v>
      </c>
      <c r="G124" t="s">
        <v>15</v>
      </c>
      <c r="H124" t="s">
        <v>15</v>
      </c>
      <c r="I124" t="s">
        <v>22</v>
      </c>
      <c r="J124" t="s">
        <v>15</v>
      </c>
      <c r="K124" t="s">
        <v>17</v>
      </c>
    </row>
    <row r="125" spans="1:11" x14ac:dyDescent="0.35">
      <c r="A125" t="s">
        <v>198</v>
      </c>
      <c r="B125" t="s">
        <v>79</v>
      </c>
      <c r="C125">
        <v>60405</v>
      </c>
      <c r="D125" s="1">
        <v>45839.980555555558</v>
      </c>
      <c r="E125" t="s">
        <v>43</v>
      </c>
      <c r="F125" t="s">
        <v>14</v>
      </c>
      <c r="G125" t="s">
        <v>17</v>
      </c>
      <c r="H125" t="s">
        <v>17</v>
      </c>
      <c r="I125" t="s">
        <v>33</v>
      </c>
      <c r="J125" t="s">
        <v>15</v>
      </c>
      <c r="K125" t="s">
        <v>17</v>
      </c>
    </row>
    <row r="126" spans="1:11" x14ac:dyDescent="0.35">
      <c r="A126" t="s">
        <v>199</v>
      </c>
      <c r="B126" t="s">
        <v>52</v>
      </c>
      <c r="C126">
        <v>57204</v>
      </c>
      <c r="D126" s="1">
        <v>45839.837500000001</v>
      </c>
      <c r="E126" t="s">
        <v>35</v>
      </c>
      <c r="F126" t="s">
        <v>14</v>
      </c>
      <c r="G126" t="s">
        <v>17</v>
      </c>
      <c r="H126" t="s">
        <v>17</v>
      </c>
      <c r="I126" t="s">
        <v>33</v>
      </c>
      <c r="J126" t="s">
        <v>15</v>
      </c>
      <c r="K126" t="s">
        <v>17</v>
      </c>
    </row>
    <row r="127" spans="1:11" x14ac:dyDescent="0.35">
      <c r="A127" t="s">
        <v>200</v>
      </c>
      <c r="B127" t="s">
        <v>163</v>
      </c>
      <c r="C127">
        <v>44600</v>
      </c>
      <c r="D127" s="1">
        <v>45839.314583333333</v>
      </c>
      <c r="E127" t="s">
        <v>43</v>
      </c>
      <c r="F127" t="s">
        <v>26</v>
      </c>
      <c r="G127" t="s">
        <v>17</v>
      </c>
      <c r="H127" t="s">
        <v>17</v>
      </c>
      <c r="I127" t="s">
        <v>22</v>
      </c>
      <c r="J127" t="s">
        <v>17</v>
      </c>
      <c r="K127" t="s">
        <v>17</v>
      </c>
    </row>
    <row r="128" spans="1:11" x14ac:dyDescent="0.35">
      <c r="A128" t="s">
        <v>201</v>
      </c>
      <c r="B128" t="s">
        <v>189</v>
      </c>
      <c r="C128">
        <v>69647</v>
      </c>
      <c r="D128" s="1">
        <v>45839.724999999999</v>
      </c>
      <c r="E128" t="s">
        <v>13</v>
      </c>
      <c r="F128" t="s">
        <v>41</v>
      </c>
      <c r="G128" t="s">
        <v>15</v>
      </c>
      <c r="H128" t="s">
        <v>15</v>
      </c>
      <c r="I128" t="s">
        <v>33</v>
      </c>
      <c r="J128" t="s">
        <v>17</v>
      </c>
      <c r="K128" t="s">
        <v>17</v>
      </c>
    </row>
    <row r="129" spans="1:11" x14ac:dyDescent="0.35">
      <c r="A129" t="s">
        <v>202</v>
      </c>
      <c r="B129" t="s">
        <v>89</v>
      </c>
      <c r="C129">
        <v>19458</v>
      </c>
      <c r="D129" s="1">
        <v>45839.335416666669</v>
      </c>
      <c r="E129" t="s">
        <v>32</v>
      </c>
      <c r="F129" t="s">
        <v>26</v>
      </c>
      <c r="G129" t="s">
        <v>15</v>
      </c>
      <c r="H129" t="s">
        <v>15</v>
      </c>
      <c r="I129" t="s">
        <v>33</v>
      </c>
      <c r="J129" t="s">
        <v>15</v>
      </c>
      <c r="K129" t="s">
        <v>15</v>
      </c>
    </row>
    <row r="130" spans="1:11" x14ac:dyDescent="0.35">
      <c r="A130" t="s">
        <v>203</v>
      </c>
      <c r="B130" t="s">
        <v>56</v>
      </c>
      <c r="C130">
        <v>20136</v>
      </c>
      <c r="D130" s="1">
        <v>45839.931944444441</v>
      </c>
      <c r="E130" t="s">
        <v>32</v>
      </c>
      <c r="F130" t="s">
        <v>26</v>
      </c>
      <c r="G130" t="s">
        <v>15</v>
      </c>
      <c r="H130" t="s">
        <v>15</v>
      </c>
      <c r="I130" t="s">
        <v>16</v>
      </c>
      <c r="J130" t="s">
        <v>15</v>
      </c>
      <c r="K130" t="s">
        <v>15</v>
      </c>
    </row>
    <row r="131" spans="1:11" x14ac:dyDescent="0.35">
      <c r="A131" t="s">
        <v>204</v>
      </c>
      <c r="B131" t="s">
        <v>97</v>
      </c>
      <c r="C131">
        <v>73989</v>
      </c>
      <c r="D131" s="1">
        <v>45839.823611111111</v>
      </c>
      <c r="E131" t="s">
        <v>47</v>
      </c>
      <c r="F131" t="s">
        <v>41</v>
      </c>
      <c r="G131" t="s">
        <v>17</v>
      </c>
      <c r="H131" t="s">
        <v>15</v>
      </c>
      <c r="I131" t="s">
        <v>16</v>
      </c>
      <c r="J131" t="s">
        <v>17</v>
      </c>
      <c r="K131" t="s">
        <v>17</v>
      </c>
    </row>
    <row r="132" spans="1:11" x14ac:dyDescent="0.35">
      <c r="A132" t="s">
        <v>205</v>
      </c>
      <c r="B132" t="s">
        <v>60</v>
      </c>
      <c r="C132">
        <v>9050</v>
      </c>
      <c r="D132" s="1">
        <v>45839.666666666664</v>
      </c>
      <c r="E132" t="s">
        <v>47</v>
      </c>
      <c r="F132" t="s">
        <v>95</v>
      </c>
      <c r="G132" t="s">
        <v>17</v>
      </c>
      <c r="H132" t="s">
        <v>15</v>
      </c>
      <c r="I132" t="s">
        <v>33</v>
      </c>
      <c r="J132" t="s">
        <v>15</v>
      </c>
      <c r="K132" t="s">
        <v>15</v>
      </c>
    </row>
    <row r="133" spans="1:11" x14ac:dyDescent="0.35">
      <c r="A133" t="s">
        <v>206</v>
      </c>
      <c r="B133" t="s">
        <v>176</v>
      </c>
      <c r="C133">
        <v>66597</v>
      </c>
      <c r="D133" s="1">
        <v>45839.104861111111</v>
      </c>
      <c r="E133" t="s">
        <v>20</v>
      </c>
      <c r="F133" t="s">
        <v>29</v>
      </c>
      <c r="G133" t="s">
        <v>17</v>
      </c>
      <c r="H133" t="s">
        <v>17</v>
      </c>
      <c r="I133" t="s">
        <v>33</v>
      </c>
      <c r="J133" t="s">
        <v>17</v>
      </c>
      <c r="K133" t="s">
        <v>17</v>
      </c>
    </row>
    <row r="134" spans="1:11" x14ac:dyDescent="0.35">
      <c r="A134" t="s">
        <v>207</v>
      </c>
      <c r="B134" t="s">
        <v>31</v>
      </c>
      <c r="C134">
        <v>37727</v>
      </c>
      <c r="D134" s="1">
        <v>45839.109027777777</v>
      </c>
      <c r="E134" t="s">
        <v>32</v>
      </c>
      <c r="F134" t="s">
        <v>36</v>
      </c>
      <c r="G134" t="s">
        <v>15</v>
      </c>
      <c r="H134" t="s">
        <v>15</v>
      </c>
      <c r="I134" t="s">
        <v>33</v>
      </c>
      <c r="J134" t="s">
        <v>17</v>
      </c>
      <c r="K134" t="s">
        <v>17</v>
      </c>
    </row>
    <row r="135" spans="1:11" x14ac:dyDescent="0.35">
      <c r="A135" t="s">
        <v>208</v>
      </c>
      <c r="B135" t="s">
        <v>163</v>
      </c>
      <c r="C135">
        <v>5476</v>
      </c>
      <c r="D135" s="1">
        <v>45839.63958333333</v>
      </c>
      <c r="E135" t="s">
        <v>13</v>
      </c>
      <c r="F135" t="s">
        <v>41</v>
      </c>
      <c r="G135" t="s">
        <v>15</v>
      </c>
      <c r="H135" t="s">
        <v>15</v>
      </c>
      <c r="I135" t="s">
        <v>16</v>
      </c>
      <c r="J135" t="s">
        <v>15</v>
      </c>
      <c r="K135" t="s">
        <v>15</v>
      </c>
    </row>
    <row r="136" spans="1:11" x14ac:dyDescent="0.35">
      <c r="A136" t="s">
        <v>209</v>
      </c>
      <c r="B136" t="s">
        <v>108</v>
      </c>
      <c r="C136">
        <v>8209</v>
      </c>
      <c r="D136" s="1">
        <v>45839.640277777777</v>
      </c>
      <c r="E136" t="s">
        <v>32</v>
      </c>
      <c r="F136" t="s">
        <v>41</v>
      </c>
      <c r="G136" t="s">
        <v>15</v>
      </c>
      <c r="H136" t="s">
        <v>15</v>
      </c>
      <c r="I136" t="s">
        <v>16</v>
      </c>
      <c r="J136" t="s">
        <v>15</v>
      </c>
      <c r="K136" t="s">
        <v>15</v>
      </c>
    </row>
    <row r="137" spans="1:11" x14ac:dyDescent="0.35">
      <c r="A137" t="s">
        <v>210</v>
      </c>
      <c r="B137" t="s">
        <v>89</v>
      </c>
      <c r="C137">
        <v>22717</v>
      </c>
      <c r="D137" s="1">
        <v>45839.055555555555</v>
      </c>
      <c r="E137" t="s">
        <v>13</v>
      </c>
      <c r="F137" t="s">
        <v>29</v>
      </c>
      <c r="G137" t="s">
        <v>15</v>
      </c>
      <c r="H137" t="s">
        <v>15</v>
      </c>
      <c r="I137" t="s">
        <v>33</v>
      </c>
      <c r="J137" t="s">
        <v>17</v>
      </c>
      <c r="K137" t="s">
        <v>17</v>
      </c>
    </row>
    <row r="138" spans="1:11" x14ac:dyDescent="0.35">
      <c r="A138" t="s">
        <v>211</v>
      </c>
      <c r="B138" t="s">
        <v>79</v>
      </c>
      <c r="C138">
        <v>20907</v>
      </c>
      <c r="D138" s="1">
        <v>45839.517361111109</v>
      </c>
      <c r="E138" t="s">
        <v>43</v>
      </c>
      <c r="F138" t="s">
        <v>95</v>
      </c>
      <c r="G138" t="s">
        <v>17</v>
      </c>
      <c r="H138" t="s">
        <v>17</v>
      </c>
      <c r="I138" t="s">
        <v>33</v>
      </c>
      <c r="J138" t="s">
        <v>17</v>
      </c>
      <c r="K138" t="s">
        <v>17</v>
      </c>
    </row>
    <row r="139" spans="1:11" x14ac:dyDescent="0.35">
      <c r="A139" t="s">
        <v>212</v>
      </c>
      <c r="B139" t="s">
        <v>213</v>
      </c>
      <c r="C139">
        <v>89084</v>
      </c>
      <c r="D139" s="1">
        <v>45839.85</v>
      </c>
      <c r="E139" t="s">
        <v>25</v>
      </c>
      <c r="F139" t="s">
        <v>41</v>
      </c>
      <c r="G139" t="s">
        <v>15</v>
      </c>
      <c r="H139" t="s">
        <v>15</v>
      </c>
      <c r="I139" t="s">
        <v>22</v>
      </c>
      <c r="J139" t="s">
        <v>17</v>
      </c>
      <c r="K139" t="s">
        <v>17</v>
      </c>
    </row>
    <row r="140" spans="1:11" x14ac:dyDescent="0.35">
      <c r="A140" t="s">
        <v>214</v>
      </c>
      <c r="B140" t="s">
        <v>104</v>
      </c>
      <c r="C140">
        <v>89016</v>
      </c>
      <c r="D140" s="1">
        <v>45839.549305555556</v>
      </c>
      <c r="E140" t="s">
        <v>20</v>
      </c>
      <c r="F140" t="s">
        <v>95</v>
      </c>
      <c r="G140" t="s">
        <v>17</v>
      </c>
      <c r="H140" t="s">
        <v>17</v>
      </c>
      <c r="I140" t="s">
        <v>16</v>
      </c>
      <c r="J140" t="s">
        <v>15</v>
      </c>
      <c r="K140" t="s">
        <v>17</v>
      </c>
    </row>
    <row r="141" spans="1:11" x14ac:dyDescent="0.35">
      <c r="A141" t="s">
        <v>215</v>
      </c>
      <c r="B141" t="s">
        <v>56</v>
      </c>
      <c r="C141">
        <v>19809</v>
      </c>
      <c r="D141" s="1">
        <v>45839.473611111112</v>
      </c>
      <c r="E141" t="s">
        <v>32</v>
      </c>
      <c r="F141" t="s">
        <v>26</v>
      </c>
      <c r="G141" t="s">
        <v>15</v>
      </c>
      <c r="H141" t="s">
        <v>15</v>
      </c>
      <c r="I141" t="s">
        <v>33</v>
      </c>
      <c r="J141" t="s">
        <v>15</v>
      </c>
      <c r="K141" t="s">
        <v>15</v>
      </c>
    </row>
    <row r="142" spans="1:11" x14ac:dyDescent="0.35">
      <c r="A142" t="s">
        <v>216</v>
      </c>
      <c r="B142" t="s">
        <v>89</v>
      </c>
      <c r="C142">
        <v>91651</v>
      </c>
      <c r="D142" s="1">
        <v>45839.941666666666</v>
      </c>
      <c r="E142" t="s">
        <v>35</v>
      </c>
      <c r="F142" t="s">
        <v>26</v>
      </c>
      <c r="G142" t="s">
        <v>17</v>
      </c>
      <c r="H142" t="s">
        <v>17</v>
      </c>
      <c r="I142" t="s">
        <v>16</v>
      </c>
      <c r="J142" t="s">
        <v>17</v>
      </c>
      <c r="K142" t="s">
        <v>17</v>
      </c>
    </row>
    <row r="143" spans="1:11" x14ac:dyDescent="0.35">
      <c r="A143" t="s">
        <v>217</v>
      </c>
      <c r="B143" t="s">
        <v>218</v>
      </c>
      <c r="C143">
        <v>40677</v>
      </c>
      <c r="D143" s="1">
        <v>45839.794444444444</v>
      </c>
      <c r="E143" t="s">
        <v>35</v>
      </c>
      <c r="F143" t="s">
        <v>41</v>
      </c>
      <c r="G143" t="s">
        <v>17</v>
      </c>
      <c r="H143" t="s">
        <v>17</v>
      </c>
      <c r="I143" t="s">
        <v>22</v>
      </c>
      <c r="J143" t="s">
        <v>17</v>
      </c>
      <c r="K143" t="s">
        <v>17</v>
      </c>
    </row>
    <row r="144" spans="1:11" x14ac:dyDescent="0.35">
      <c r="A144" t="s">
        <v>219</v>
      </c>
      <c r="B144" t="s">
        <v>163</v>
      </c>
      <c r="C144">
        <v>89938</v>
      </c>
      <c r="D144" s="1">
        <v>45839.748611111114</v>
      </c>
      <c r="E144" t="s">
        <v>32</v>
      </c>
      <c r="F144" t="s">
        <v>36</v>
      </c>
      <c r="G144" t="s">
        <v>15</v>
      </c>
      <c r="H144" t="s">
        <v>15</v>
      </c>
      <c r="I144" t="s">
        <v>16</v>
      </c>
      <c r="J144" t="s">
        <v>17</v>
      </c>
      <c r="K144" t="s">
        <v>17</v>
      </c>
    </row>
    <row r="145" spans="1:11" x14ac:dyDescent="0.35">
      <c r="A145" t="s">
        <v>220</v>
      </c>
      <c r="B145" t="s">
        <v>31</v>
      </c>
      <c r="C145">
        <v>40583</v>
      </c>
      <c r="D145" s="1">
        <v>45839.256249999999</v>
      </c>
      <c r="E145" t="s">
        <v>13</v>
      </c>
      <c r="F145" t="s">
        <v>41</v>
      </c>
      <c r="G145" t="s">
        <v>15</v>
      </c>
      <c r="H145" t="s">
        <v>15</v>
      </c>
      <c r="I145" t="s">
        <v>33</v>
      </c>
      <c r="J145" t="s">
        <v>15</v>
      </c>
      <c r="K145" t="s">
        <v>15</v>
      </c>
    </row>
    <row r="146" spans="1:11" x14ac:dyDescent="0.35">
      <c r="A146" t="s">
        <v>221</v>
      </c>
      <c r="B146" t="s">
        <v>46</v>
      </c>
      <c r="C146">
        <v>88796</v>
      </c>
      <c r="D146" s="1">
        <v>45839.775000000001</v>
      </c>
      <c r="E146" t="s">
        <v>32</v>
      </c>
      <c r="F146" t="s">
        <v>36</v>
      </c>
      <c r="G146" t="s">
        <v>15</v>
      </c>
      <c r="H146" t="s">
        <v>15</v>
      </c>
      <c r="I146" t="s">
        <v>22</v>
      </c>
      <c r="J146" t="s">
        <v>17</v>
      </c>
      <c r="K146" t="s">
        <v>17</v>
      </c>
    </row>
    <row r="147" spans="1:11" x14ac:dyDescent="0.35">
      <c r="A147" t="s">
        <v>222</v>
      </c>
      <c r="B147" t="s">
        <v>119</v>
      </c>
      <c r="C147">
        <v>20408</v>
      </c>
      <c r="D147" s="1">
        <v>45839.109722222223</v>
      </c>
      <c r="E147" t="s">
        <v>20</v>
      </c>
      <c r="F147" t="s">
        <v>14</v>
      </c>
      <c r="G147" t="s">
        <v>17</v>
      </c>
      <c r="H147" t="s">
        <v>17</v>
      </c>
      <c r="I147" t="s">
        <v>16</v>
      </c>
      <c r="J147" t="s">
        <v>17</v>
      </c>
      <c r="K147" t="s">
        <v>17</v>
      </c>
    </row>
    <row r="148" spans="1:11" x14ac:dyDescent="0.35">
      <c r="A148" t="s">
        <v>223</v>
      </c>
      <c r="B148" t="s">
        <v>224</v>
      </c>
      <c r="C148">
        <v>30595</v>
      </c>
      <c r="D148" s="1">
        <v>45839.718055555553</v>
      </c>
      <c r="E148" t="s">
        <v>25</v>
      </c>
      <c r="F148" t="s">
        <v>21</v>
      </c>
      <c r="G148" t="s">
        <v>15</v>
      </c>
      <c r="H148" t="s">
        <v>15</v>
      </c>
      <c r="I148" t="s">
        <v>16</v>
      </c>
      <c r="J148" t="s">
        <v>15</v>
      </c>
      <c r="K148" t="s">
        <v>15</v>
      </c>
    </row>
    <row r="149" spans="1:11" x14ac:dyDescent="0.35">
      <c r="A149" t="s">
        <v>225</v>
      </c>
      <c r="B149" t="s">
        <v>163</v>
      </c>
      <c r="C149">
        <v>69113</v>
      </c>
      <c r="D149" s="1">
        <v>45839.053472222222</v>
      </c>
      <c r="E149" t="s">
        <v>43</v>
      </c>
      <c r="F149" t="s">
        <v>26</v>
      </c>
      <c r="G149" t="s">
        <v>17</v>
      </c>
      <c r="H149" t="s">
        <v>17</v>
      </c>
      <c r="I149" t="s">
        <v>16</v>
      </c>
      <c r="J149" t="s">
        <v>17</v>
      </c>
      <c r="K149" t="s">
        <v>17</v>
      </c>
    </row>
    <row r="150" spans="1:11" x14ac:dyDescent="0.35">
      <c r="A150" t="s">
        <v>226</v>
      </c>
      <c r="B150" t="s">
        <v>84</v>
      </c>
      <c r="C150">
        <v>23803</v>
      </c>
      <c r="D150" s="1">
        <v>45839.984722222223</v>
      </c>
      <c r="E150" t="s">
        <v>72</v>
      </c>
      <c r="F150" t="s">
        <v>29</v>
      </c>
      <c r="G150" t="s">
        <v>15</v>
      </c>
      <c r="H150" t="s">
        <v>15</v>
      </c>
      <c r="I150" t="s">
        <v>22</v>
      </c>
      <c r="J150" t="s">
        <v>15</v>
      </c>
      <c r="K150" t="s">
        <v>15</v>
      </c>
    </row>
    <row r="151" spans="1:11" x14ac:dyDescent="0.35">
      <c r="A151" t="s">
        <v>227</v>
      </c>
      <c r="B151" t="s">
        <v>40</v>
      </c>
      <c r="C151">
        <v>94417</v>
      </c>
      <c r="D151" s="1">
        <v>45839.337500000001</v>
      </c>
      <c r="E151" t="s">
        <v>47</v>
      </c>
      <c r="F151" t="s">
        <v>95</v>
      </c>
      <c r="G151" t="s">
        <v>17</v>
      </c>
      <c r="H151" t="s">
        <v>15</v>
      </c>
      <c r="I151" t="s">
        <v>16</v>
      </c>
      <c r="J151" t="s">
        <v>17</v>
      </c>
      <c r="K151" t="s">
        <v>17</v>
      </c>
    </row>
    <row r="152" spans="1:11" x14ac:dyDescent="0.35">
      <c r="A152" t="s">
        <v>228</v>
      </c>
      <c r="B152" t="s">
        <v>12</v>
      </c>
      <c r="C152">
        <v>55087</v>
      </c>
      <c r="D152" s="1">
        <v>45839.313194444447</v>
      </c>
      <c r="E152" t="s">
        <v>47</v>
      </c>
      <c r="F152" t="s">
        <v>95</v>
      </c>
      <c r="G152" t="s">
        <v>17</v>
      </c>
      <c r="H152" t="s">
        <v>15</v>
      </c>
      <c r="I152" t="s">
        <v>22</v>
      </c>
      <c r="J152" t="s">
        <v>17</v>
      </c>
      <c r="K152" t="s">
        <v>17</v>
      </c>
    </row>
    <row r="153" spans="1:11" x14ac:dyDescent="0.35">
      <c r="A153" t="s">
        <v>229</v>
      </c>
      <c r="B153" t="s">
        <v>138</v>
      </c>
      <c r="C153">
        <v>70093</v>
      </c>
      <c r="D153" s="1">
        <v>45839.339583333334</v>
      </c>
      <c r="E153" t="s">
        <v>20</v>
      </c>
      <c r="F153" t="s">
        <v>29</v>
      </c>
      <c r="G153" t="s">
        <v>17</v>
      </c>
      <c r="H153" t="s">
        <v>17</v>
      </c>
      <c r="I153" t="s">
        <v>22</v>
      </c>
      <c r="J153" t="s">
        <v>17</v>
      </c>
      <c r="K153" t="s">
        <v>17</v>
      </c>
    </row>
    <row r="154" spans="1:11" x14ac:dyDescent="0.35">
      <c r="A154" t="s">
        <v>230</v>
      </c>
      <c r="B154" t="s">
        <v>74</v>
      </c>
      <c r="C154">
        <v>57849</v>
      </c>
      <c r="D154" s="1">
        <v>45839.65625</v>
      </c>
      <c r="E154" t="s">
        <v>20</v>
      </c>
      <c r="F154" t="s">
        <v>36</v>
      </c>
      <c r="G154" t="s">
        <v>17</v>
      </c>
      <c r="H154" t="s">
        <v>17</v>
      </c>
      <c r="I154" t="s">
        <v>16</v>
      </c>
      <c r="J154" t="s">
        <v>17</v>
      </c>
      <c r="K154" t="s">
        <v>17</v>
      </c>
    </row>
    <row r="155" spans="1:11" x14ac:dyDescent="0.35">
      <c r="A155" t="s">
        <v>231</v>
      </c>
      <c r="B155" t="s">
        <v>84</v>
      </c>
      <c r="C155">
        <v>91606</v>
      </c>
      <c r="D155" s="1">
        <v>45839.600694444445</v>
      </c>
      <c r="E155" t="s">
        <v>43</v>
      </c>
      <c r="F155" t="s">
        <v>95</v>
      </c>
      <c r="G155" t="s">
        <v>17</v>
      </c>
      <c r="H155" t="s">
        <v>17</v>
      </c>
      <c r="I155" t="s">
        <v>22</v>
      </c>
      <c r="J155" t="s">
        <v>17</v>
      </c>
      <c r="K155" t="s">
        <v>17</v>
      </c>
    </row>
    <row r="156" spans="1:11" x14ac:dyDescent="0.35">
      <c r="A156" t="s">
        <v>232</v>
      </c>
      <c r="B156" t="s">
        <v>97</v>
      </c>
      <c r="C156">
        <v>44218</v>
      </c>
      <c r="D156" s="1">
        <v>45839.145138888889</v>
      </c>
      <c r="E156" t="s">
        <v>32</v>
      </c>
      <c r="F156" t="s">
        <v>36</v>
      </c>
      <c r="G156" t="s">
        <v>15</v>
      </c>
      <c r="H156" t="s">
        <v>15</v>
      </c>
      <c r="I156" t="s">
        <v>22</v>
      </c>
      <c r="J156" t="s">
        <v>17</v>
      </c>
      <c r="K156" t="s">
        <v>17</v>
      </c>
    </row>
    <row r="157" spans="1:11" x14ac:dyDescent="0.35">
      <c r="A157" t="s">
        <v>233</v>
      </c>
      <c r="B157" t="s">
        <v>176</v>
      </c>
      <c r="C157">
        <v>79231</v>
      </c>
      <c r="D157" s="1">
        <v>45839.375694444447</v>
      </c>
      <c r="E157" t="s">
        <v>25</v>
      </c>
      <c r="F157" t="s">
        <v>29</v>
      </c>
      <c r="G157" t="s">
        <v>15</v>
      </c>
      <c r="H157" t="s">
        <v>15</v>
      </c>
      <c r="I157" t="s">
        <v>16</v>
      </c>
      <c r="J157" t="s">
        <v>17</v>
      </c>
      <c r="K157" t="s">
        <v>17</v>
      </c>
    </row>
    <row r="158" spans="1:11" x14ac:dyDescent="0.35">
      <c r="A158" t="s">
        <v>234</v>
      </c>
      <c r="B158" t="s">
        <v>235</v>
      </c>
      <c r="C158">
        <v>10428</v>
      </c>
      <c r="D158" s="1">
        <v>45839.784722222219</v>
      </c>
      <c r="E158" t="s">
        <v>20</v>
      </c>
      <c r="F158" t="s">
        <v>41</v>
      </c>
      <c r="G158" t="s">
        <v>17</v>
      </c>
      <c r="H158" t="s">
        <v>17</v>
      </c>
      <c r="I158" t="s">
        <v>16</v>
      </c>
      <c r="J158" t="s">
        <v>17</v>
      </c>
      <c r="K158" t="s">
        <v>17</v>
      </c>
    </row>
    <row r="159" spans="1:11" x14ac:dyDescent="0.35">
      <c r="A159" t="s">
        <v>236</v>
      </c>
      <c r="B159" t="s">
        <v>196</v>
      </c>
      <c r="C159">
        <v>6106</v>
      </c>
      <c r="D159" s="1">
        <v>45839.94027777778</v>
      </c>
      <c r="E159" t="s">
        <v>13</v>
      </c>
      <c r="F159" t="s">
        <v>95</v>
      </c>
      <c r="G159" t="s">
        <v>15</v>
      </c>
      <c r="H159" t="s">
        <v>15</v>
      </c>
      <c r="I159" t="s">
        <v>22</v>
      </c>
      <c r="J159" t="s">
        <v>15</v>
      </c>
      <c r="K159" t="s">
        <v>15</v>
      </c>
    </row>
    <row r="160" spans="1:11" x14ac:dyDescent="0.35">
      <c r="A160" t="s">
        <v>237</v>
      </c>
      <c r="B160" t="s">
        <v>46</v>
      </c>
      <c r="C160">
        <v>49923</v>
      </c>
      <c r="D160" s="1">
        <v>45839.395138888889</v>
      </c>
      <c r="E160" t="s">
        <v>47</v>
      </c>
      <c r="F160" t="s">
        <v>41</v>
      </c>
      <c r="G160" t="s">
        <v>17</v>
      </c>
      <c r="H160" t="s">
        <v>15</v>
      </c>
      <c r="I160" t="s">
        <v>22</v>
      </c>
      <c r="J160" t="s">
        <v>15</v>
      </c>
      <c r="K160" t="s">
        <v>15</v>
      </c>
    </row>
    <row r="161" spans="1:11" x14ac:dyDescent="0.35">
      <c r="A161" t="s">
        <v>238</v>
      </c>
      <c r="B161" t="s">
        <v>224</v>
      </c>
      <c r="C161">
        <v>87941</v>
      </c>
      <c r="D161" s="1">
        <v>45839.379166666666</v>
      </c>
      <c r="E161" t="s">
        <v>32</v>
      </c>
      <c r="F161" t="s">
        <v>26</v>
      </c>
      <c r="G161" t="s">
        <v>15</v>
      </c>
      <c r="H161" t="s">
        <v>15</v>
      </c>
      <c r="I161" t="s">
        <v>16</v>
      </c>
      <c r="J161" t="s">
        <v>17</v>
      </c>
      <c r="K161" t="s">
        <v>17</v>
      </c>
    </row>
    <row r="162" spans="1:11" x14ac:dyDescent="0.35">
      <c r="A162" t="s">
        <v>239</v>
      </c>
      <c r="B162" t="s">
        <v>84</v>
      </c>
      <c r="C162">
        <v>26274</v>
      </c>
      <c r="D162" s="1">
        <v>45839.859722222223</v>
      </c>
      <c r="E162" t="s">
        <v>72</v>
      </c>
      <c r="F162" t="s">
        <v>95</v>
      </c>
      <c r="G162" t="s">
        <v>15</v>
      </c>
      <c r="H162" t="s">
        <v>15</v>
      </c>
      <c r="I162" t="s">
        <v>22</v>
      </c>
      <c r="J162" t="s">
        <v>15</v>
      </c>
      <c r="K162" t="s">
        <v>15</v>
      </c>
    </row>
    <row r="163" spans="1:11" x14ac:dyDescent="0.35">
      <c r="A163" t="s">
        <v>240</v>
      </c>
      <c r="B163" t="s">
        <v>31</v>
      </c>
      <c r="C163">
        <v>72784</v>
      </c>
      <c r="D163" s="1">
        <v>45839.145833333336</v>
      </c>
      <c r="E163" t="s">
        <v>32</v>
      </c>
      <c r="F163" t="s">
        <v>95</v>
      </c>
      <c r="G163" t="s">
        <v>15</v>
      </c>
      <c r="H163" t="s">
        <v>15</v>
      </c>
      <c r="I163" t="s">
        <v>22</v>
      </c>
      <c r="J163" t="s">
        <v>17</v>
      </c>
      <c r="K163" t="s">
        <v>17</v>
      </c>
    </row>
    <row r="164" spans="1:11" x14ac:dyDescent="0.35">
      <c r="A164" t="s">
        <v>241</v>
      </c>
      <c r="B164" t="s">
        <v>153</v>
      </c>
      <c r="C164">
        <v>58993</v>
      </c>
      <c r="D164" s="1">
        <v>45839.729861111111</v>
      </c>
      <c r="E164" t="s">
        <v>72</v>
      </c>
      <c r="F164" t="s">
        <v>36</v>
      </c>
      <c r="G164" t="s">
        <v>15</v>
      </c>
      <c r="H164" t="s">
        <v>15</v>
      </c>
      <c r="I164" t="s">
        <v>22</v>
      </c>
      <c r="J164" t="s">
        <v>15</v>
      </c>
      <c r="K164" t="s">
        <v>17</v>
      </c>
    </row>
    <row r="165" spans="1:11" x14ac:dyDescent="0.35">
      <c r="A165" t="s">
        <v>242</v>
      </c>
      <c r="B165" t="s">
        <v>138</v>
      </c>
      <c r="C165">
        <v>59230</v>
      </c>
      <c r="D165" s="1">
        <v>45839.496527777781</v>
      </c>
      <c r="E165" t="s">
        <v>25</v>
      </c>
      <c r="F165" t="s">
        <v>36</v>
      </c>
      <c r="G165" t="s">
        <v>15</v>
      </c>
      <c r="H165" t="s">
        <v>15</v>
      </c>
      <c r="I165" t="s">
        <v>22</v>
      </c>
      <c r="J165" t="s">
        <v>17</v>
      </c>
      <c r="K165" t="s">
        <v>17</v>
      </c>
    </row>
    <row r="166" spans="1:11" x14ac:dyDescent="0.35">
      <c r="A166" t="s">
        <v>243</v>
      </c>
      <c r="B166" t="s">
        <v>31</v>
      </c>
      <c r="C166">
        <v>31003</v>
      </c>
      <c r="D166" s="1">
        <v>45839.548611111109</v>
      </c>
      <c r="E166" t="s">
        <v>32</v>
      </c>
      <c r="F166" t="s">
        <v>41</v>
      </c>
      <c r="G166" t="s">
        <v>15</v>
      </c>
      <c r="H166" t="s">
        <v>15</v>
      </c>
      <c r="I166" t="s">
        <v>22</v>
      </c>
      <c r="J166" t="s">
        <v>17</v>
      </c>
      <c r="K166" t="s">
        <v>15</v>
      </c>
    </row>
    <row r="167" spans="1:11" x14ac:dyDescent="0.35">
      <c r="A167" t="s">
        <v>244</v>
      </c>
      <c r="B167" t="s">
        <v>46</v>
      </c>
      <c r="C167">
        <v>93777</v>
      </c>
      <c r="D167" s="1">
        <v>45839.924305555556</v>
      </c>
      <c r="E167" t="s">
        <v>43</v>
      </c>
      <c r="F167" t="s">
        <v>26</v>
      </c>
      <c r="G167" t="s">
        <v>17</v>
      </c>
      <c r="H167" t="s">
        <v>17</v>
      </c>
      <c r="I167" t="s">
        <v>22</v>
      </c>
      <c r="J167" t="s">
        <v>17</v>
      </c>
      <c r="K167" t="s">
        <v>17</v>
      </c>
    </row>
    <row r="168" spans="1:11" x14ac:dyDescent="0.35">
      <c r="A168" t="s">
        <v>245</v>
      </c>
      <c r="B168" t="s">
        <v>117</v>
      </c>
      <c r="C168">
        <v>91335</v>
      </c>
      <c r="D168" s="1">
        <v>45839.197222222225</v>
      </c>
      <c r="E168" t="s">
        <v>47</v>
      </c>
      <c r="F168" t="s">
        <v>29</v>
      </c>
      <c r="G168" t="s">
        <v>17</v>
      </c>
      <c r="H168" t="s">
        <v>15</v>
      </c>
      <c r="I168" t="s">
        <v>16</v>
      </c>
      <c r="J168" t="s">
        <v>17</v>
      </c>
      <c r="K168" t="s">
        <v>17</v>
      </c>
    </row>
    <row r="169" spans="1:11" x14ac:dyDescent="0.35">
      <c r="A169" t="s">
        <v>246</v>
      </c>
      <c r="B169" t="s">
        <v>84</v>
      </c>
      <c r="C169">
        <v>60689</v>
      </c>
      <c r="D169" s="1">
        <v>45839.539583333331</v>
      </c>
      <c r="E169" t="s">
        <v>20</v>
      </c>
      <c r="F169" t="s">
        <v>21</v>
      </c>
      <c r="G169" t="s">
        <v>17</v>
      </c>
      <c r="H169" t="s">
        <v>17</v>
      </c>
      <c r="I169" t="s">
        <v>16</v>
      </c>
      <c r="J169" t="s">
        <v>17</v>
      </c>
      <c r="K169" t="s">
        <v>17</v>
      </c>
    </row>
    <row r="170" spans="1:11" x14ac:dyDescent="0.35">
      <c r="A170" t="s">
        <v>247</v>
      </c>
      <c r="B170" t="s">
        <v>248</v>
      </c>
      <c r="C170">
        <v>7431</v>
      </c>
      <c r="D170" s="1">
        <v>45839.325694444444</v>
      </c>
      <c r="E170" t="s">
        <v>25</v>
      </c>
      <c r="F170" t="s">
        <v>41</v>
      </c>
      <c r="G170" t="s">
        <v>15</v>
      </c>
      <c r="H170" t="s">
        <v>15</v>
      </c>
      <c r="I170" t="s">
        <v>33</v>
      </c>
      <c r="J170" t="s">
        <v>15</v>
      </c>
      <c r="K170" t="s">
        <v>15</v>
      </c>
    </row>
    <row r="171" spans="1:11" x14ac:dyDescent="0.35">
      <c r="A171" t="s">
        <v>249</v>
      </c>
      <c r="B171" t="s">
        <v>224</v>
      </c>
      <c r="C171">
        <v>74441</v>
      </c>
      <c r="D171" s="1">
        <v>45839.447222222225</v>
      </c>
      <c r="E171" t="s">
        <v>13</v>
      </c>
      <c r="F171" t="s">
        <v>29</v>
      </c>
      <c r="G171" t="s">
        <v>15</v>
      </c>
      <c r="H171" t="s">
        <v>15</v>
      </c>
      <c r="I171" t="s">
        <v>33</v>
      </c>
      <c r="J171" t="s">
        <v>15</v>
      </c>
      <c r="K171" t="s">
        <v>17</v>
      </c>
    </row>
    <row r="172" spans="1:11" x14ac:dyDescent="0.35">
      <c r="A172" t="s">
        <v>250</v>
      </c>
      <c r="B172" t="s">
        <v>89</v>
      </c>
      <c r="C172">
        <v>60242</v>
      </c>
      <c r="D172" s="1">
        <v>45839.202777777777</v>
      </c>
      <c r="E172" t="s">
        <v>20</v>
      </c>
      <c r="F172" t="s">
        <v>26</v>
      </c>
      <c r="G172" t="s">
        <v>17</v>
      </c>
      <c r="H172" t="s">
        <v>17</v>
      </c>
      <c r="I172" t="s">
        <v>22</v>
      </c>
      <c r="J172" t="s">
        <v>17</v>
      </c>
      <c r="K172" t="s">
        <v>17</v>
      </c>
    </row>
    <row r="173" spans="1:11" x14ac:dyDescent="0.35">
      <c r="A173" t="s">
        <v>251</v>
      </c>
      <c r="B173" t="s">
        <v>12</v>
      </c>
      <c r="C173">
        <v>34538</v>
      </c>
      <c r="D173" s="1">
        <v>45839.831250000003</v>
      </c>
      <c r="E173" t="s">
        <v>35</v>
      </c>
      <c r="F173" t="s">
        <v>36</v>
      </c>
      <c r="G173" t="s">
        <v>17</v>
      </c>
      <c r="H173" t="s">
        <v>17</v>
      </c>
      <c r="I173" t="s">
        <v>33</v>
      </c>
      <c r="J173" t="s">
        <v>17</v>
      </c>
      <c r="K173" t="s">
        <v>17</v>
      </c>
    </row>
    <row r="174" spans="1:11" x14ac:dyDescent="0.35">
      <c r="A174" t="s">
        <v>252</v>
      </c>
      <c r="B174" t="s">
        <v>119</v>
      </c>
      <c r="C174">
        <v>66884</v>
      </c>
      <c r="D174" s="1">
        <v>45839.701388888891</v>
      </c>
      <c r="E174" t="s">
        <v>32</v>
      </c>
      <c r="F174" t="s">
        <v>44</v>
      </c>
      <c r="G174" t="s">
        <v>15</v>
      </c>
      <c r="H174" t="s">
        <v>15</v>
      </c>
      <c r="I174" t="s">
        <v>22</v>
      </c>
      <c r="J174" t="s">
        <v>17</v>
      </c>
      <c r="K174" t="s">
        <v>17</v>
      </c>
    </row>
    <row r="175" spans="1:11" x14ac:dyDescent="0.35">
      <c r="A175" t="s">
        <v>253</v>
      </c>
      <c r="B175" t="s">
        <v>84</v>
      </c>
      <c r="C175">
        <v>89292</v>
      </c>
      <c r="D175" s="1">
        <v>45839.6</v>
      </c>
      <c r="E175" t="s">
        <v>32</v>
      </c>
      <c r="F175" t="s">
        <v>36</v>
      </c>
      <c r="G175" t="s">
        <v>15</v>
      </c>
      <c r="H175" t="s">
        <v>15</v>
      </c>
      <c r="I175" t="s">
        <v>33</v>
      </c>
      <c r="J175" t="s">
        <v>17</v>
      </c>
      <c r="K175" t="s">
        <v>17</v>
      </c>
    </row>
    <row r="176" spans="1:11" x14ac:dyDescent="0.35">
      <c r="A176" t="s">
        <v>254</v>
      </c>
      <c r="B176" t="s">
        <v>121</v>
      </c>
      <c r="C176">
        <v>69452</v>
      </c>
      <c r="D176" s="1">
        <v>45839.356944444444</v>
      </c>
      <c r="E176" t="s">
        <v>25</v>
      </c>
      <c r="F176" t="s">
        <v>14</v>
      </c>
      <c r="G176" t="s">
        <v>15</v>
      </c>
      <c r="H176" t="s">
        <v>15</v>
      </c>
      <c r="I176" t="s">
        <v>16</v>
      </c>
      <c r="J176" t="s">
        <v>15</v>
      </c>
      <c r="K176" t="s">
        <v>17</v>
      </c>
    </row>
    <row r="177" spans="1:11" x14ac:dyDescent="0.35">
      <c r="A177" t="s">
        <v>255</v>
      </c>
      <c r="B177" t="s">
        <v>97</v>
      </c>
      <c r="C177">
        <v>35073</v>
      </c>
      <c r="D177" s="1">
        <v>45839.911111111112</v>
      </c>
      <c r="E177" t="s">
        <v>43</v>
      </c>
      <c r="F177" t="s">
        <v>14</v>
      </c>
      <c r="G177" t="s">
        <v>17</v>
      </c>
      <c r="H177" t="s">
        <v>17</v>
      </c>
      <c r="I177" t="s">
        <v>33</v>
      </c>
      <c r="J177" t="s">
        <v>17</v>
      </c>
      <c r="K177" t="s">
        <v>17</v>
      </c>
    </row>
    <row r="178" spans="1:11" x14ac:dyDescent="0.35">
      <c r="A178" t="s">
        <v>256</v>
      </c>
      <c r="B178" t="s">
        <v>121</v>
      </c>
      <c r="C178">
        <v>525</v>
      </c>
      <c r="D178" s="1">
        <v>45839.374305555553</v>
      </c>
      <c r="E178" t="s">
        <v>72</v>
      </c>
      <c r="F178" t="s">
        <v>14</v>
      </c>
      <c r="G178" t="s">
        <v>15</v>
      </c>
      <c r="H178" t="s">
        <v>15</v>
      </c>
      <c r="I178" t="s">
        <v>16</v>
      </c>
      <c r="J178" t="s">
        <v>15</v>
      </c>
      <c r="K178" t="s">
        <v>15</v>
      </c>
    </row>
    <row r="179" spans="1:11" x14ac:dyDescent="0.35">
      <c r="A179" t="s">
        <v>257</v>
      </c>
      <c r="B179" t="s">
        <v>19</v>
      </c>
      <c r="C179">
        <v>66640</v>
      </c>
      <c r="D179" s="1">
        <v>45839.865972222222</v>
      </c>
      <c r="E179" t="s">
        <v>13</v>
      </c>
      <c r="F179" t="s">
        <v>26</v>
      </c>
      <c r="G179" t="s">
        <v>15</v>
      </c>
      <c r="H179" t="s">
        <v>15</v>
      </c>
      <c r="I179" t="s">
        <v>33</v>
      </c>
      <c r="J179" t="s">
        <v>17</v>
      </c>
      <c r="K179" t="s">
        <v>17</v>
      </c>
    </row>
    <row r="180" spans="1:11" x14ac:dyDescent="0.35">
      <c r="A180" t="s">
        <v>258</v>
      </c>
      <c r="B180" t="s">
        <v>12</v>
      </c>
      <c r="C180">
        <v>69614</v>
      </c>
      <c r="D180" s="1">
        <v>45839.000694444447</v>
      </c>
      <c r="E180" t="s">
        <v>43</v>
      </c>
      <c r="F180" t="s">
        <v>29</v>
      </c>
      <c r="G180" t="s">
        <v>17</v>
      </c>
      <c r="H180" t="s">
        <v>17</v>
      </c>
      <c r="I180" t="s">
        <v>22</v>
      </c>
      <c r="J180" t="s">
        <v>17</v>
      </c>
      <c r="K180" t="s">
        <v>17</v>
      </c>
    </row>
    <row r="181" spans="1:11" x14ac:dyDescent="0.35">
      <c r="A181" t="s">
        <v>259</v>
      </c>
      <c r="B181" t="s">
        <v>31</v>
      </c>
      <c r="C181">
        <v>40406</v>
      </c>
      <c r="D181" s="1">
        <v>45839.340277777781</v>
      </c>
      <c r="E181" t="s">
        <v>25</v>
      </c>
      <c r="F181" t="s">
        <v>21</v>
      </c>
      <c r="G181" t="s">
        <v>15</v>
      </c>
      <c r="H181" t="s">
        <v>15</v>
      </c>
      <c r="I181" t="s">
        <v>16</v>
      </c>
      <c r="J181" t="s">
        <v>15</v>
      </c>
      <c r="K181" t="s">
        <v>15</v>
      </c>
    </row>
    <row r="182" spans="1:11" x14ac:dyDescent="0.35">
      <c r="A182" t="s">
        <v>260</v>
      </c>
      <c r="B182" t="s">
        <v>218</v>
      </c>
      <c r="C182">
        <v>96032</v>
      </c>
      <c r="D182" s="1">
        <v>45839.690972222219</v>
      </c>
      <c r="E182" t="s">
        <v>32</v>
      </c>
      <c r="F182" t="s">
        <v>26</v>
      </c>
      <c r="G182" t="s">
        <v>15</v>
      </c>
      <c r="H182" t="s">
        <v>15</v>
      </c>
      <c r="I182" t="s">
        <v>22</v>
      </c>
      <c r="J182" t="s">
        <v>17</v>
      </c>
      <c r="K182" t="s">
        <v>17</v>
      </c>
    </row>
    <row r="183" spans="1:11" x14ac:dyDescent="0.35">
      <c r="A183" t="s">
        <v>261</v>
      </c>
      <c r="B183" t="s">
        <v>104</v>
      </c>
      <c r="C183">
        <v>21743</v>
      </c>
      <c r="D183" s="1">
        <v>45839.376388888886</v>
      </c>
      <c r="E183" t="s">
        <v>35</v>
      </c>
      <c r="F183" t="s">
        <v>21</v>
      </c>
      <c r="G183" t="s">
        <v>17</v>
      </c>
      <c r="H183" t="s">
        <v>17</v>
      </c>
      <c r="I183" t="s">
        <v>16</v>
      </c>
      <c r="J183" t="s">
        <v>17</v>
      </c>
      <c r="K183" t="s">
        <v>17</v>
      </c>
    </row>
    <row r="184" spans="1:11" x14ac:dyDescent="0.35">
      <c r="A184" t="s">
        <v>262</v>
      </c>
      <c r="B184" t="s">
        <v>181</v>
      </c>
      <c r="C184">
        <v>26465</v>
      </c>
      <c r="D184" s="1">
        <v>45839.443055555559</v>
      </c>
      <c r="E184" t="s">
        <v>35</v>
      </c>
      <c r="F184" t="s">
        <v>41</v>
      </c>
      <c r="G184" t="s">
        <v>17</v>
      </c>
      <c r="H184" t="s">
        <v>17</v>
      </c>
      <c r="I184" t="s">
        <v>33</v>
      </c>
      <c r="J184" t="s">
        <v>15</v>
      </c>
      <c r="K184" t="s">
        <v>17</v>
      </c>
    </row>
    <row r="185" spans="1:11" x14ac:dyDescent="0.35">
      <c r="A185" t="s">
        <v>263</v>
      </c>
      <c r="B185" t="s">
        <v>60</v>
      </c>
      <c r="C185">
        <v>15960</v>
      </c>
      <c r="D185" s="1">
        <v>45839.352083333331</v>
      </c>
      <c r="E185" t="s">
        <v>13</v>
      </c>
      <c r="F185" t="s">
        <v>14</v>
      </c>
      <c r="G185" t="s">
        <v>15</v>
      </c>
      <c r="H185" t="s">
        <v>15</v>
      </c>
      <c r="I185" t="s">
        <v>33</v>
      </c>
      <c r="J185" t="s">
        <v>17</v>
      </c>
      <c r="K185" t="s">
        <v>17</v>
      </c>
    </row>
    <row r="186" spans="1:11" x14ac:dyDescent="0.35">
      <c r="A186" t="s">
        <v>264</v>
      </c>
      <c r="B186" t="s">
        <v>104</v>
      </c>
      <c r="C186">
        <v>30261</v>
      </c>
      <c r="D186" s="1">
        <v>45839.836805555555</v>
      </c>
      <c r="E186" t="s">
        <v>13</v>
      </c>
      <c r="F186" t="s">
        <v>44</v>
      </c>
      <c r="G186" t="s">
        <v>15</v>
      </c>
      <c r="H186" t="s">
        <v>15</v>
      </c>
      <c r="I186" t="s">
        <v>22</v>
      </c>
      <c r="J186" t="s">
        <v>15</v>
      </c>
      <c r="K186" t="s">
        <v>15</v>
      </c>
    </row>
    <row r="187" spans="1:11" x14ac:dyDescent="0.35">
      <c r="A187" t="s">
        <v>265</v>
      </c>
      <c r="B187" t="s">
        <v>71</v>
      </c>
      <c r="C187">
        <v>30107</v>
      </c>
      <c r="D187" s="1">
        <v>45839.095833333333</v>
      </c>
      <c r="E187" t="s">
        <v>25</v>
      </c>
      <c r="F187" t="s">
        <v>41</v>
      </c>
      <c r="G187" t="s">
        <v>15</v>
      </c>
      <c r="H187" t="s">
        <v>15</v>
      </c>
      <c r="I187" t="s">
        <v>22</v>
      </c>
      <c r="J187" t="s">
        <v>17</v>
      </c>
      <c r="K187" t="s">
        <v>17</v>
      </c>
    </row>
    <row r="188" spans="1:11" x14ac:dyDescent="0.35">
      <c r="A188" t="s">
        <v>266</v>
      </c>
      <c r="B188" t="s">
        <v>153</v>
      </c>
      <c r="C188">
        <v>87784</v>
      </c>
      <c r="D188" s="1">
        <v>45839.69027777778</v>
      </c>
      <c r="E188" t="s">
        <v>13</v>
      </c>
      <c r="F188" t="s">
        <v>26</v>
      </c>
      <c r="G188" t="s">
        <v>15</v>
      </c>
      <c r="H188" t="s">
        <v>15</v>
      </c>
      <c r="I188" t="s">
        <v>16</v>
      </c>
      <c r="J188" t="s">
        <v>15</v>
      </c>
      <c r="K188" t="s">
        <v>17</v>
      </c>
    </row>
    <row r="189" spans="1:11" x14ac:dyDescent="0.35">
      <c r="A189" t="s">
        <v>267</v>
      </c>
      <c r="B189" t="s">
        <v>74</v>
      </c>
      <c r="C189">
        <v>75625</v>
      </c>
      <c r="D189" s="1">
        <v>45839.672222222223</v>
      </c>
      <c r="E189" t="s">
        <v>13</v>
      </c>
      <c r="F189" t="s">
        <v>29</v>
      </c>
      <c r="G189" t="s">
        <v>15</v>
      </c>
      <c r="H189" t="s">
        <v>15</v>
      </c>
      <c r="I189" t="s">
        <v>33</v>
      </c>
      <c r="J189" t="s">
        <v>17</v>
      </c>
      <c r="K189" t="s">
        <v>17</v>
      </c>
    </row>
    <row r="190" spans="1:11" x14ac:dyDescent="0.35">
      <c r="A190" t="s">
        <v>268</v>
      </c>
      <c r="B190" t="s">
        <v>46</v>
      </c>
      <c r="C190">
        <v>86474</v>
      </c>
      <c r="D190" s="1">
        <v>45839.612500000003</v>
      </c>
      <c r="E190" t="s">
        <v>43</v>
      </c>
      <c r="F190" t="s">
        <v>36</v>
      </c>
      <c r="G190" t="s">
        <v>17</v>
      </c>
      <c r="H190" t="s">
        <v>17</v>
      </c>
      <c r="I190" t="s">
        <v>33</v>
      </c>
      <c r="J190" t="s">
        <v>17</v>
      </c>
      <c r="K190" t="s">
        <v>17</v>
      </c>
    </row>
    <row r="191" spans="1:11" x14ac:dyDescent="0.35">
      <c r="A191" t="s">
        <v>269</v>
      </c>
      <c r="B191" t="s">
        <v>68</v>
      </c>
      <c r="C191">
        <v>7200</v>
      </c>
      <c r="D191" s="1">
        <v>45839.957638888889</v>
      </c>
      <c r="E191" t="s">
        <v>32</v>
      </c>
      <c r="F191" t="s">
        <v>44</v>
      </c>
      <c r="G191" t="s">
        <v>15</v>
      </c>
      <c r="H191" t="s">
        <v>15</v>
      </c>
      <c r="I191" t="s">
        <v>33</v>
      </c>
      <c r="J191" t="s">
        <v>15</v>
      </c>
      <c r="K191" t="s">
        <v>15</v>
      </c>
    </row>
    <row r="192" spans="1:11" x14ac:dyDescent="0.35">
      <c r="A192" t="s">
        <v>270</v>
      </c>
      <c r="B192" t="s">
        <v>46</v>
      </c>
      <c r="C192">
        <v>32691</v>
      </c>
      <c r="D192" s="1">
        <v>45839.272222222222</v>
      </c>
      <c r="E192" t="s">
        <v>13</v>
      </c>
      <c r="F192" t="s">
        <v>29</v>
      </c>
      <c r="G192" t="s">
        <v>15</v>
      </c>
      <c r="H192" t="s">
        <v>15</v>
      </c>
      <c r="I192" t="s">
        <v>22</v>
      </c>
      <c r="J192" t="s">
        <v>15</v>
      </c>
      <c r="K192" t="s">
        <v>15</v>
      </c>
    </row>
    <row r="193" spans="1:11" x14ac:dyDescent="0.35">
      <c r="A193" t="s">
        <v>271</v>
      </c>
      <c r="B193" t="s">
        <v>153</v>
      </c>
      <c r="C193">
        <v>60737</v>
      </c>
      <c r="D193" s="1">
        <v>45839.354861111111</v>
      </c>
      <c r="E193" t="s">
        <v>32</v>
      </c>
      <c r="F193" t="s">
        <v>29</v>
      </c>
      <c r="G193" t="s">
        <v>15</v>
      </c>
      <c r="H193" t="s">
        <v>15</v>
      </c>
      <c r="I193" t="s">
        <v>16</v>
      </c>
      <c r="J193" t="s">
        <v>17</v>
      </c>
      <c r="K193" t="s">
        <v>17</v>
      </c>
    </row>
    <row r="194" spans="1:11" x14ac:dyDescent="0.35">
      <c r="A194" t="s">
        <v>272</v>
      </c>
      <c r="B194" t="s">
        <v>89</v>
      </c>
      <c r="C194">
        <v>70955</v>
      </c>
      <c r="D194" s="1">
        <v>45839.020833333336</v>
      </c>
      <c r="E194" t="s">
        <v>32</v>
      </c>
      <c r="F194" t="s">
        <v>21</v>
      </c>
      <c r="G194" t="s">
        <v>15</v>
      </c>
      <c r="H194" t="s">
        <v>15</v>
      </c>
      <c r="I194" t="s">
        <v>22</v>
      </c>
      <c r="J194" t="s">
        <v>17</v>
      </c>
      <c r="K194" t="s">
        <v>17</v>
      </c>
    </row>
    <row r="195" spans="1:11" x14ac:dyDescent="0.35">
      <c r="A195" t="s">
        <v>273</v>
      </c>
      <c r="B195" t="s">
        <v>117</v>
      </c>
      <c r="C195">
        <v>28116</v>
      </c>
      <c r="D195" s="1">
        <v>45839.570138888892</v>
      </c>
      <c r="E195" t="s">
        <v>25</v>
      </c>
      <c r="F195" t="s">
        <v>26</v>
      </c>
      <c r="G195" t="s">
        <v>15</v>
      </c>
      <c r="H195" t="s">
        <v>15</v>
      </c>
      <c r="I195" t="s">
        <v>33</v>
      </c>
      <c r="J195" t="s">
        <v>17</v>
      </c>
      <c r="K195" t="s">
        <v>15</v>
      </c>
    </row>
    <row r="196" spans="1:11" x14ac:dyDescent="0.35">
      <c r="A196" t="s">
        <v>274</v>
      </c>
      <c r="B196" t="s">
        <v>235</v>
      </c>
      <c r="C196">
        <v>34860</v>
      </c>
      <c r="D196" s="1">
        <v>45839.646527777775</v>
      </c>
      <c r="E196" t="s">
        <v>20</v>
      </c>
      <c r="F196" t="s">
        <v>36</v>
      </c>
      <c r="G196" t="s">
        <v>17</v>
      </c>
      <c r="H196" t="s">
        <v>17</v>
      </c>
      <c r="I196" t="s">
        <v>16</v>
      </c>
      <c r="J196" t="s">
        <v>15</v>
      </c>
      <c r="K196" t="s">
        <v>17</v>
      </c>
    </row>
    <row r="197" spans="1:11" x14ac:dyDescent="0.35">
      <c r="A197" t="s">
        <v>275</v>
      </c>
      <c r="B197" t="s">
        <v>104</v>
      </c>
      <c r="C197">
        <v>86852</v>
      </c>
      <c r="D197" s="1">
        <v>45839.691666666666</v>
      </c>
      <c r="E197" t="s">
        <v>72</v>
      </c>
      <c r="F197" t="s">
        <v>21</v>
      </c>
      <c r="G197" t="s">
        <v>15</v>
      </c>
      <c r="H197" t="s">
        <v>15</v>
      </c>
      <c r="I197" t="s">
        <v>33</v>
      </c>
      <c r="J197" t="s">
        <v>17</v>
      </c>
      <c r="K197" t="s">
        <v>17</v>
      </c>
    </row>
    <row r="198" spans="1:11" x14ac:dyDescent="0.35">
      <c r="A198" t="s">
        <v>276</v>
      </c>
      <c r="B198" t="s">
        <v>71</v>
      </c>
      <c r="C198">
        <v>76014</v>
      </c>
      <c r="D198" s="1">
        <v>45839.770833333336</v>
      </c>
      <c r="E198" t="s">
        <v>25</v>
      </c>
      <c r="F198" t="s">
        <v>41</v>
      </c>
      <c r="G198" t="s">
        <v>15</v>
      </c>
      <c r="H198" t="s">
        <v>15</v>
      </c>
      <c r="I198" t="s">
        <v>22</v>
      </c>
      <c r="J198" t="s">
        <v>17</v>
      </c>
      <c r="K198" t="s">
        <v>17</v>
      </c>
    </row>
    <row r="199" spans="1:11" x14ac:dyDescent="0.35">
      <c r="A199" t="s">
        <v>277</v>
      </c>
      <c r="B199" t="s">
        <v>117</v>
      </c>
      <c r="C199">
        <v>66009</v>
      </c>
      <c r="D199" s="1">
        <v>45839.754861111112</v>
      </c>
      <c r="E199" t="s">
        <v>72</v>
      </c>
      <c r="F199" t="s">
        <v>44</v>
      </c>
      <c r="G199" t="s">
        <v>15</v>
      </c>
      <c r="H199" t="s">
        <v>15</v>
      </c>
      <c r="I199" t="s">
        <v>16</v>
      </c>
      <c r="J199" t="s">
        <v>17</v>
      </c>
      <c r="K199" t="s">
        <v>17</v>
      </c>
    </row>
    <row r="200" spans="1:11" x14ac:dyDescent="0.35">
      <c r="A200" t="s">
        <v>278</v>
      </c>
      <c r="B200" t="s">
        <v>160</v>
      </c>
      <c r="C200">
        <v>9081</v>
      </c>
      <c r="D200" s="1">
        <v>45839.845833333333</v>
      </c>
      <c r="E200" t="s">
        <v>32</v>
      </c>
      <c r="F200" t="s">
        <v>21</v>
      </c>
      <c r="G200" t="s">
        <v>15</v>
      </c>
      <c r="H200" t="s">
        <v>15</v>
      </c>
      <c r="I200" t="s">
        <v>33</v>
      </c>
      <c r="J200" t="s">
        <v>15</v>
      </c>
      <c r="K200" t="s">
        <v>15</v>
      </c>
    </row>
    <row r="201" spans="1:11" x14ac:dyDescent="0.35">
      <c r="A201" t="s">
        <v>279</v>
      </c>
      <c r="B201" t="s">
        <v>74</v>
      </c>
      <c r="C201">
        <v>32371</v>
      </c>
      <c r="D201" s="1">
        <v>45839.822916666664</v>
      </c>
      <c r="E201" t="s">
        <v>25</v>
      </c>
      <c r="F201" t="s">
        <v>14</v>
      </c>
      <c r="G201" t="s">
        <v>15</v>
      </c>
      <c r="H201" t="s">
        <v>15</v>
      </c>
      <c r="I201" t="s">
        <v>33</v>
      </c>
      <c r="J201" t="s">
        <v>15</v>
      </c>
      <c r="K201" t="s">
        <v>15</v>
      </c>
    </row>
    <row r="202" spans="1:11" x14ac:dyDescent="0.35">
      <c r="A202" t="s">
        <v>280</v>
      </c>
      <c r="B202" t="s">
        <v>74</v>
      </c>
      <c r="C202">
        <v>68622</v>
      </c>
      <c r="D202" s="1">
        <v>45839.449305555558</v>
      </c>
      <c r="E202" t="s">
        <v>20</v>
      </c>
      <c r="F202" t="s">
        <v>21</v>
      </c>
      <c r="G202" t="s">
        <v>17</v>
      </c>
      <c r="H202" t="s">
        <v>17</v>
      </c>
      <c r="I202" t="s">
        <v>16</v>
      </c>
      <c r="J202" t="s">
        <v>17</v>
      </c>
      <c r="K202" t="s">
        <v>17</v>
      </c>
    </row>
    <row r="203" spans="1:11" x14ac:dyDescent="0.35">
      <c r="A203" t="s">
        <v>281</v>
      </c>
      <c r="B203" t="s">
        <v>52</v>
      </c>
      <c r="C203">
        <v>34914</v>
      </c>
      <c r="D203" s="1">
        <v>45839.5625</v>
      </c>
      <c r="E203" t="s">
        <v>72</v>
      </c>
      <c r="F203" t="s">
        <v>95</v>
      </c>
      <c r="G203" t="s">
        <v>15</v>
      </c>
      <c r="H203" t="s">
        <v>15</v>
      </c>
      <c r="I203" t="s">
        <v>33</v>
      </c>
      <c r="J203" t="s">
        <v>15</v>
      </c>
      <c r="K203" t="s">
        <v>15</v>
      </c>
    </row>
    <row r="204" spans="1:11" x14ac:dyDescent="0.35">
      <c r="A204" t="s">
        <v>282</v>
      </c>
      <c r="B204" t="s">
        <v>97</v>
      </c>
      <c r="C204">
        <v>9608</v>
      </c>
      <c r="D204" s="1">
        <v>45839.013194444444</v>
      </c>
      <c r="E204" t="s">
        <v>47</v>
      </c>
      <c r="F204" t="s">
        <v>14</v>
      </c>
      <c r="G204" t="s">
        <v>17</v>
      </c>
      <c r="H204" t="s">
        <v>15</v>
      </c>
      <c r="I204" t="s">
        <v>22</v>
      </c>
      <c r="J204" t="s">
        <v>17</v>
      </c>
      <c r="K204" t="s">
        <v>17</v>
      </c>
    </row>
    <row r="205" spans="1:11" x14ac:dyDescent="0.35">
      <c r="A205" t="s">
        <v>283</v>
      </c>
      <c r="B205" t="s">
        <v>111</v>
      </c>
      <c r="C205">
        <v>34860</v>
      </c>
      <c r="D205" s="1">
        <v>45839.188194444447</v>
      </c>
      <c r="E205" t="s">
        <v>43</v>
      </c>
      <c r="F205" t="s">
        <v>14</v>
      </c>
      <c r="G205" t="s">
        <v>17</v>
      </c>
      <c r="H205" t="s">
        <v>17</v>
      </c>
      <c r="I205" t="s">
        <v>22</v>
      </c>
      <c r="J205" t="s">
        <v>17</v>
      </c>
      <c r="K205" t="s">
        <v>17</v>
      </c>
    </row>
    <row r="206" spans="1:11" x14ac:dyDescent="0.35">
      <c r="A206" t="s">
        <v>284</v>
      </c>
      <c r="B206" t="s">
        <v>84</v>
      </c>
      <c r="C206">
        <v>57533</v>
      </c>
      <c r="D206" s="1">
        <v>45839.772222222222</v>
      </c>
      <c r="E206" t="s">
        <v>20</v>
      </c>
      <c r="F206" t="s">
        <v>44</v>
      </c>
      <c r="G206" t="s">
        <v>17</v>
      </c>
      <c r="H206" t="s">
        <v>17</v>
      </c>
      <c r="I206" t="s">
        <v>16</v>
      </c>
      <c r="J206" t="s">
        <v>15</v>
      </c>
      <c r="K206" t="s">
        <v>17</v>
      </c>
    </row>
    <row r="207" spans="1:11" x14ac:dyDescent="0.35">
      <c r="A207" t="s">
        <v>285</v>
      </c>
      <c r="B207" t="s">
        <v>62</v>
      </c>
      <c r="C207">
        <v>87051</v>
      </c>
      <c r="D207" s="1">
        <v>45839.147222222222</v>
      </c>
      <c r="E207" t="s">
        <v>72</v>
      </c>
      <c r="F207" t="s">
        <v>95</v>
      </c>
      <c r="G207" t="s">
        <v>15</v>
      </c>
      <c r="H207" t="s">
        <v>15</v>
      </c>
      <c r="I207" t="s">
        <v>22</v>
      </c>
      <c r="J207" t="s">
        <v>15</v>
      </c>
      <c r="K207" t="s">
        <v>17</v>
      </c>
    </row>
    <row r="208" spans="1:11" x14ac:dyDescent="0.35">
      <c r="A208" t="s">
        <v>286</v>
      </c>
      <c r="B208" t="s">
        <v>163</v>
      </c>
      <c r="C208">
        <v>72612</v>
      </c>
      <c r="D208" s="1">
        <v>45839.220833333333</v>
      </c>
      <c r="E208" t="s">
        <v>20</v>
      </c>
      <c r="F208" t="s">
        <v>95</v>
      </c>
      <c r="G208" t="s">
        <v>17</v>
      </c>
      <c r="H208" t="s">
        <v>17</v>
      </c>
      <c r="I208" t="s">
        <v>16</v>
      </c>
      <c r="J208" t="s">
        <v>17</v>
      </c>
      <c r="K208" t="s">
        <v>17</v>
      </c>
    </row>
    <row r="209" spans="1:11" x14ac:dyDescent="0.35">
      <c r="A209" t="s">
        <v>287</v>
      </c>
      <c r="B209" t="s">
        <v>213</v>
      </c>
      <c r="C209">
        <v>26785</v>
      </c>
      <c r="D209" s="1">
        <v>45839.977083333331</v>
      </c>
      <c r="E209" t="s">
        <v>20</v>
      </c>
      <c r="F209" t="s">
        <v>29</v>
      </c>
      <c r="G209" t="s">
        <v>17</v>
      </c>
      <c r="H209" t="s">
        <v>17</v>
      </c>
      <c r="I209" t="s">
        <v>33</v>
      </c>
      <c r="J209" t="s">
        <v>15</v>
      </c>
      <c r="K209" t="s">
        <v>17</v>
      </c>
    </row>
    <row r="210" spans="1:11" x14ac:dyDescent="0.35">
      <c r="A210" t="s">
        <v>288</v>
      </c>
      <c r="B210" t="s">
        <v>71</v>
      </c>
      <c r="C210">
        <v>12197</v>
      </c>
      <c r="D210" s="1">
        <v>45839.902083333334</v>
      </c>
      <c r="E210" t="s">
        <v>35</v>
      </c>
      <c r="F210" t="s">
        <v>95</v>
      </c>
      <c r="G210" t="s">
        <v>17</v>
      </c>
      <c r="H210" t="s">
        <v>17</v>
      </c>
      <c r="I210" t="s">
        <v>22</v>
      </c>
      <c r="J210" t="s">
        <v>17</v>
      </c>
      <c r="K210" t="s">
        <v>17</v>
      </c>
    </row>
    <row r="211" spans="1:11" x14ac:dyDescent="0.35">
      <c r="A211" t="s">
        <v>289</v>
      </c>
      <c r="B211" t="s">
        <v>248</v>
      </c>
      <c r="C211">
        <v>17246</v>
      </c>
      <c r="D211" s="1">
        <v>45839.905555555553</v>
      </c>
      <c r="E211" t="s">
        <v>20</v>
      </c>
      <c r="F211" t="s">
        <v>26</v>
      </c>
      <c r="G211" t="s">
        <v>17</v>
      </c>
      <c r="H211" t="s">
        <v>17</v>
      </c>
      <c r="I211" t="s">
        <v>16</v>
      </c>
      <c r="J211" t="s">
        <v>17</v>
      </c>
      <c r="K211" t="s">
        <v>17</v>
      </c>
    </row>
    <row r="212" spans="1:11" x14ac:dyDescent="0.35">
      <c r="A212" t="s">
        <v>290</v>
      </c>
      <c r="B212" t="s">
        <v>291</v>
      </c>
      <c r="C212">
        <v>56157</v>
      </c>
      <c r="D212" s="1">
        <v>45839.797222222223</v>
      </c>
      <c r="E212" t="s">
        <v>25</v>
      </c>
      <c r="F212" t="s">
        <v>14</v>
      </c>
      <c r="G212" t="s">
        <v>15</v>
      </c>
      <c r="H212" t="s">
        <v>15</v>
      </c>
      <c r="I212" t="s">
        <v>22</v>
      </c>
      <c r="J212" t="s">
        <v>15</v>
      </c>
      <c r="K212" t="s">
        <v>17</v>
      </c>
    </row>
    <row r="213" spans="1:11" x14ac:dyDescent="0.35">
      <c r="A213" t="s">
        <v>292</v>
      </c>
      <c r="B213" t="s">
        <v>181</v>
      </c>
      <c r="C213">
        <v>19636</v>
      </c>
      <c r="D213" s="1">
        <v>45839.775694444441</v>
      </c>
      <c r="E213" t="s">
        <v>25</v>
      </c>
      <c r="F213" t="s">
        <v>41</v>
      </c>
      <c r="G213" t="s">
        <v>15</v>
      </c>
      <c r="H213" t="s">
        <v>15</v>
      </c>
      <c r="I213" t="s">
        <v>16</v>
      </c>
      <c r="J213" t="s">
        <v>15</v>
      </c>
      <c r="K213" t="s">
        <v>15</v>
      </c>
    </row>
    <row r="214" spans="1:11" x14ac:dyDescent="0.35">
      <c r="A214" t="s">
        <v>293</v>
      </c>
      <c r="B214" t="s">
        <v>64</v>
      </c>
      <c r="C214">
        <v>16804</v>
      </c>
      <c r="D214" s="1">
        <v>45839.059027777781</v>
      </c>
      <c r="E214" t="s">
        <v>20</v>
      </c>
      <c r="F214" t="s">
        <v>41</v>
      </c>
      <c r="G214" t="s">
        <v>17</v>
      </c>
      <c r="H214" t="s">
        <v>17</v>
      </c>
      <c r="I214" t="s">
        <v>22</v>
      </c>
      <c r="J214" t="s">
        <v>15</v>
      </c>
      <c r="K214" t="s">
        <v>17</v>
      </c>
    </row>
    <row r="215" spans="1:11" x14ac:dyDescent="0.35">
      <c r="A215" t="s">
        <v>294</v>
      </c>
      <c r="B215" t="s">
        <v>224</v>
      </c>
      <c r="C215">
        <v>89499</v>
      </c>
      <c r="D215" s="1">
        <v>45839.354861111111</v>
      </c>
      <c r="E215" t="s">
        <v>32</v>
      </c>
      <c r="F215" t="s">
        <v>41</v>
      </c>
      <c r="G215" t="s">
        <v>15</v>
      </c>
      <c r="H215" t="s">
        <v>15</v>
      </c>
      <c r="I215" t="s">
        <v>16</v>
      </c>
      <c r="J215" t="s">
        <v>15</v>
      </c>
      <c r="K215" t="s">
        <v>17</v>
      </c>
    </row>
    <row r="216" spans="1:11" x14ac:dyDescent="0.35">
      <c r="A216" t="s">
        <v>295</v>
      </c>
      <c r="B216" t="s">
        <v>58</v>
      </c>
      <c r="C216">
        <v>81451</v>
      </c>
      <c r="D216" s="1">
        <v>45839.219444444447</v>
      </c>
      <c r="E216" t="s">
        <v>13</v>
      </c>
      <c r="F216" t="s">
        <v>26</v>
      </c>
      <c r="G216" t="s">
        <v>15</v>
      </c>
      <c r="H216" t="s">
        <v>15</v>
      </c>
      <c r="I216" t="s">
        <v>22</v>
      </c>
      <c r="J216" t="s">
        <v>15</v>
      </c>
      <c r="K216" t="s">
        <v>17</v>
      </c>
    </row>
    <row r="217" spans="1:11" x14ac:dyDescent="0.35">
      <c r="A217" t="s">
        <v>296</v>
      </c>
      <c r="B217" t="s">
        <v>24</v>
      </c>
      <c r="C217">
        <v>23609</v>
      </c>
      <c r="D217" s="1">
        <v>45839.472222222219</v>
      </c>
      <c r="E217" t="s">
        <v>35</v>
      </c>
      <c r="F217" t="s">
        <v>21</v>
      </c>
      <c r="G217" t="s">
        <v>17</v>
      </c>
      <c r="H217" t="s">
        <v>17</v>
      </c>
      <c r="I217" t="s">
        <v>33</v>
      </c>
      <c r="J217" t="s">
        <v>17</v>
      </c>
      <c r="K217" t="s">
        <v>17</v>
      </c>
    </row>
    <row r="218" spans="1:11" x14ac:dyDescent="0.35">
      <c r="A218" t="s">
        <v>297</v>
      </c>
      <c r="B218" t="s">
        <v>181</v>
      </c>
      <c r="C218">
        <v>14268</v>
      </c>
      <c r="D218" s="1">
        <v>45839.543749999997</v>
      </c>
      <c r="E218" t="s">
        <v>25</v>
      </c>
      <c r="F218" t="s">
        <v>29</v>
      </c>
      <c r="G218" t="s">
        <v>15</v>
      </c>
      <c r="H218" t="s">
        <v>15</v>
      </c>
      <c r="I218" t="s">
        <v>22</v>
      </c>
      <c r="J218" t="s">
        <v>15</v>
      </c>
      <c r="K218" t="s">
        <v>15</v>
      </c>
    </row>
    <row r="219" spans="1:11" x14ac:dyDescent="0.35">
      <c r="A219" t="s">
        <v>298</v>
      </c>
      <c r="B219" t="s">
        <v>121</v>
      </c>
      <c r="C219">
        <v>45930</v>
      </c>
      <c r="D219" s="1">
        <v>45839.434027777781</v>
      </c>
      <c r="E219" t="s">
        <v>13</v>
      </c>
      <c r="F219" t="s">
        <v>21</v>
      </c>
      <c r="G219" t="s">
        <v>15</v>
      </c>
      <c r="H219" t="s">
        <v>15</v>
      </c>
      <c r="I219" t="s">
        <v>22</v>
      </c>
      <c r="J219" t="s">
        <v>15</v>
      </c>
      <c r="K219" t="s">
        <v>17</v>
      </c>
    </row>
    <row r="220" spans="1:11" x14ac:dyDescent="0.35">
      <c r="A220" t="s">
        <v>299</v>
      </c>
      <c r="B220" t="s">
        <v>300</v>
      </c>
      <c r="C220">
        <v>43125</v>
      </c>
      <c r="D220" s="1">
        <v>45839.395833333336</v>
      </c>
      <c r="E220" t="s">
        <v>32</v>
      </c>
      <c r="F220" t="s">
        <v>95</v>
      </c>
      <c r="G220" t="s">
        <v>15</v>
      </c>
      <c r="H220" t="s">
        <v>15</v>
      </c>
      <c r="I220" t="s">
        <v>33</v>
      </c>
      <c r="J220" t="s">
        <v>15</v>
      </c>
      <c r="K220" t="s">
        <v>15</v>
      </c>
    </row>
    <row r="221" spans="1:11" x14ac:dyDescent="0.35">
      <c r="A221" t="s">
        <v>301</v>
      </c>
      <c r="B221" t="s">
        <v>300</v>
      </c>
      <c r="C221">
        <v>89165</v>
      </c>
      <c r="D221" s="1">
        <v>45839.762499999997</v>
      </c>
      <c r="E221" t="s">
        <v>43</v>
      </c>
      <c r="F221" t="s">
        <v>44</v>
      </c>
      <c r="G221" t="s">
        <v>17</v>
      </c>
      <c r="H221" t="s">
        <v>17</v>
      </c>
      <c r="I221" t="s">
        <v>22</v>
      </c>
      <c r="J221" t="s">
        <v>15</v>
      </c>
      <c r="K221" t="s">
        <v>17</v>
      </c>
    </row>
    <row r="222" spans="1:11" x14ac:dyDescent="0.35">
      <c r="A222" t="s">
        <v>302</v>
      </c>
      <c r="B222" t="s">
        <v>82</v>
      </c>
      <c r="C222">
        <v>23505</v>
      </c>
      <c r="D222" s="1">
        <v>45839.825694444444</v>
      </c>
      <c r="E222" t="s">
        <v>20</v>
      </c>
      <c r="F222" t="s">
        <v>44</v>
      </c>
      <c r="G222" t="s">
        <v>17</v>
      </c>
      <c r="H222" t="s">
        <v>17</v>
      </c>
      <c r="I222" t="s">
        <v>22</v>
      </c>
      <c r="J222" t="s">
        <v>17</v>
      </c>
      <c r="K222" t="s">
        <v>17</v>
      </c>
    </row>
    <row r="223" spans="1:11" x14ac:dyDescent="0.35">
      <c r="A223" t="s">
        <v>303</v>
      </c>
      <c r="B223" t="s">
        <v>176</v>
      </c>
      <c r="C223">
        <v>95591</v>
      </c>
      <c r="D223" s="1">
        <v>45839.445833333331</v>
      </c>
      <c r="E223" t="s">
        <v>35</v>
      </c>
      <c r="F223" t="s">
        <v>14</v>
      </c>
      <c r="G223" t="s">
        <v>17</v>
      </c>
      <c r="H223" t="s">
        <v>17</v>
      </c>
      <c r="I223" t="s">
        <v>33</v>
      </c>
      <c r="J223" t="s">
        <v>15</v>
      </c>
      <c r="K223" t="s">
        <v>17</v>
      </c>
    </row>
    <row r="224" spans="1:11" x14ac:dyDescent="0.35">
      <c r="A224" t="s">
        <v>304</v>
      </c>
      <c r="B224" t="s">
        <v>133</v>
      </c>
      <c r="C224">
        <v>33486</v>
      </c>
      <c r="D224" s="1">
        <v>45839.0625</v>
      </c>
      <c r="E224" t="s">
        <v>35</v>
      </c>
      <c r="F224" t="s">
        <v>44</v>
      </c>
      <c r="G224" t="s">
        <v>17</v>
      </c>
      <c r="H224" t="s">
        <v>17</v>
      </c>
      <c r="I224" t="s">
        <v>16</v>
      </c>
      <c r="J224" t="s">
        <v>15</v>
      </c>
      <c r="K224" t="s">
        <v>17</v>
      </c>
    </row>
    <row r="225" spans="1:11" x14ac:dyDescent="0.35">
      <c r="A225" t="s">
        <v>305</v>
      </c>
      <c r="B225" t="s">
        <v>12</v>
      </c>
      <c r="C225">
        <v>90127</v>
      </c>
      <c r="D225" s="1">
        <v>45839.953472222223</v>
      </c>
      <c r="E225" t="s">
        <v>13</v>
      </c>
      <c r="F225" t="s">
        <v>41</v>
      </c>
      <c r="G225" t="s">
        <v>15</v>
      </c>
      <c r="H225" t="s">
        <v>15</v>
      </c>
      <c r="I225" t="s">
        <v>33</v>
      </c>
      <c r="J225" t="s">
        <v>17</v>
      </c>
      <c r="K225" t="s">
        <v>17</v>
      </c>
    </row>
    <row r="226" spans="1:11" x14ac:dyDescent="0.35">
      <c r="A226" t="s">
        <v>306</v>
      </c>
      <c r="B226" t="s">
        <v>28</v>
      </c>
      <c r="C226">
        <v>43379</v>
      </c>
      <c r="D226" s="1">
        <v>45839.886111111111</v>
      </c>
      <c r="E226" t="s">
        <v>43</v>
      </c>
      <c r="F226" t="s">
        <v>14</v>
      </c>
      <c r="G226" t="s">
        <v>17</v>
      </c>
      <c r="H226" t="s">
        <v>17</v>
      </c>
      <c r="I226" t="s">
        <v>16</v>
      </c>
      <c r="J226" t="s">
        <v>15</v>
      </c>
      <c r="K226" t="s">
        <v>17</v>
      </c>
    </row>
    <row r="227" spans="1:11" x14ac:dyDescent="0.35">
      <c r="A227" t="s">
        <v>307</v>
      </c>
      <c r="B227" t="s">
        <v>111</v>
      </c>
      <c r="C227">
        <v>40638</v>
      </c>
      <c r="D227" s="1">
        <v>45839.947916666664</v>
      </c>
      <c r="E227" t="s">
        <v>35</v>
      </c>
      <c r="F227" t="s">
        <v>41</v>
      </c>
      <c r="G227" t="s">
        <v>17</v>
      </c>
      <c r="H227" t="s">
        <v>17</v>
      </c>
      <c r="I227" t="s">
        <v>33</v>
      </c>
      <c r="J227" t="s">
        <v>17</v>
      </c>
      <c r="K227" t="s">
        <v>17</v>
      </c>
    </row>
    <row r="228" spans="1:11" x14ac:dyDescent="0.35">
      <c r="A228" t="s">
        <v>308</v>
      </c>
      <c r="B228" t="s">
        <v>104</v>
      </c>
      <c r="C228">
        <v>16783</v>
      </c>
      <c r="D228" s="1">
        <v>45839.272222222222</v>
      </c>
      <c r="E228" t="s">
        <v>35</v>
      </c>
      <c r="F228" t="s">
        <v>36</v>
      </c>
      <c r="G228" t="s">
        <v>17</v>
      </c>
      <c r="H228" t="s">
        <v>17</v>
      </c>
      <c r="I228" t="s">
        <v>16</v>
      </c>
      <c r="J228" t="s">
        <v>17</v>
      </c>
      <c r="K228" t="s">
        <v>17</v>
      </c>
    </row>
    <row r="229" spans="1:11" x14ac:dyDescent="0.35">
      <c r="A229" t="s">
        <v>309</v>
      </c>
      <c r="B229" t="s">
        <v>160</v>
      </c>
      <c r="C229">
        <v>80776</v>
      </c>
      <c r="D229" s="1">
        <v>45839.809027777781</v>
      </c>
      <c r="E229" t="s">
        <v>20</v>
      </c>
      <c r="F229" t="s">
        <v>36</v>
      </c>
      <c r="G229" t="s">
        <v>17</v>
      </c>
      <c r="H229" t="s">
        <v>17</v>
      </c>
      <c r="I229" t="s">
        <v>16</v>
      </c>
      <c r="J229" t="s">
        <v>15</v>
      </c>
      <c r="K229" t="s">
        <v>17</v>
      </c>
    </row>
    <row r="230" spans="1:11" x14ac:dyDescent="0.35">
      <c r="A230" t="s">
        <v>310</v>
      </c>
      <c r="B230" t="s">
        <v>62</v>
      </c>
      <c r="C230">
        <v>37706</v>
      </c>
      <c r="D230" s="1">
        <v>45839.298611111109</v>
      </c>
      <c r="E230" t="s">
        <v>35</v>
      </c>
      <c r="F230" t="s">
        <v>41</v>
      </c>
      <c r="G230" t="s">
        <v>17</v>
      </c>
      <c r="H230" t="s">
        <v>17</v>
      </c>
      <c r="I230" t="s">
        <v>33</v>
      </c>
      <c r="J230" t="s">
        <v>17</v>
      </c>
      <c r="K230" t="s">
        <v>17</v>
      </c>
    </row>
    <row r="231" spans="1:11" x14ac:dyDescent="0.35">
      <c r="A231" t="s">
        <v>311</v>
      </c>
      <c r="B231" t="s">
        <v>40</v>
      </c>
      <c r="C231">
        <v>28110</v>
      </c>
      <c r="D231" s="1">
        <v>45839.726388888892</v>
      </c>
      <c r="E231" t="s">
        <v>47</v>
      </c>
      <c r="F231" t="s">
        <v>26</v>
      </c>
      <c r="G231" t="s">
        <v>17</v>
      </c>
      <c r="H231" t="s">
        <v>15</v>
      </c>
      <c r="I231" t="s">
        <v>16</v>
      </c>
      <c r="J231" t="s">
        <v>15</v>
      </c>
      <c r="K231" t="s">
        <v>15</v>
      </c>
    </row>
    <row r="232" spans="1:11" x14ac:dyDescent="0.35">
      <c r="A232" t="s">
        <v>312</v>
      </c>
      <c r="B232" t="s">
        <v>111</v>
      </c>
      <c r="C232">
        <v>87112</v>
      </c>
      <c r="D232" s="1">
        <v>45839.9</v>
      </c>
      <c r="E232" t="s">
        <v>43</v>
      </c>
      <c r="F232" t="s">
        <v>14</v>
      </c>
      <c r="G232" t="s">
        <v>17</v>
      </c>
      <c r="H232" t="s">
        <v>17</v>
      </c>
      <c r="I232" t="s">
        <v>22</v>
      </c>
      <c r="J232" t="s">
        <v>17</v>
      </c>
      <c r="K232" t="s">
        <v>17</v>
      </c>
    </row>
    <row r="233" spans="1:11" x14ac:dyDescent="0.35">
      <c r="A233" t="s">
        <v>313</v>
      </c>
      <c r="B233" t="s">
        <v>138</v>
      </c>
      <c r="C233">
        <v>26200</v>
      </c>
      <c r="D233" s="1">
        <v>45839.209027777775</v>
      </c>
      <c r="E233" t="s">
        <v>25</v>
      </c>
      <c r="F233" t="s">
        <v>44</v>
      </c>
      <c r="G233" t="s">
        <v>15</v>
      </c>
      <c r="H233" t="s">
        <v>15</v>
      </c>
      <c r="I233" t="s">
        <v>22</v>
      </c>
      <c r="J233" t="s">
        <v>15</v>
      </c>
      <c r="K233" t="s">
        <v>15</v>
      </c>
    </row>
    <row r="234" spans="1:11" x14ac:dyDescent="0.35">
      <c r="A234" t="s">
        <v>314</v>
      </c>
      <c r="B234" t="s">
        <v>79</v>
      </c>
      <c r="C234">
        <v>9645</v>
      </c>
      <c r="D234" s="1">
        <v>45839.647222222222</v>
      </c>
      <c r="E234" t="s">
        <v>35</v>
      </c>
      <c r="F234" t="s">
        <v>21</v>
      </c>
      <c r="G234" t="s">
        <v>17</v>
      </c>
      <c r="H234" t="s">
        <v>17</v>
      </c>
      <c r="I234" t="s">
        <v>16</v>
      </c>
      <c r="J234" t="s">
        <v>17</v>
      </c>
      <c r="K234" t="s">
        <v>17</v>
      </c>
    </row>
    <row r="235" spans="1:11" x14ac:dyDescent="0.35">
      <c r="A235" t="s">
        <v>315</v>
      </c>
      <c r="B235" t="s">
        <v>187</v>
      </c>
      <c r="C235">
        <v>52483</v>
      </c>
      <c r="D235" s="1">
        <v>45839.34652777778</v>
      </c>
      <c r="E235" t="s">
        <v>72</v>
      </c>
      <c r="F235" t="s">
        <v>44</v>
      </c>
      <c r="G235" t="s">
        <v>15</v>
      </c>
      <c r="H235" t="s">
        <v>15</v>
      </c>
      <c r="I235" t="s">
        <v>22</v>
      </c>
      <c r="J235" t="s">
        <v>17</v>
      </c>
      <c r="K235" t="s">
        <v>17</v>
      </c>
    </row>
    <row r="236" spans="1:11" x14ac:dyDescent="0.35">
      <c r="A236" t="s">
        <v>316</v>
      </c>
      <c r="B236" t="s">
        <v>138</v>
      </c>
      <c r="C236">
        <v>23153</v>
      </c>
      <c r="D236" s="1">
        <v>45839.989583333336</v>
      </c>
      <c r="E236" t="s">
        <v>47</v>
      </c>
      <c r="F236" t="s">
        <v>44</v>
      </c>
      <c r="G236" t="s">
        <v>17</v>
      </c>
      <c r="H236" t="s">
        <v>15</v>
      </c>
      <c r="I236" t="s">
        <v>16</v>
      </c>
      <c r="J236" t="s">
        <v>15</v>
      </c>
      <c r="K236" t="s">
        <v>15</v>
      </c>
    </row>
    <row r="237" spans="1:11" x14ac:dyDescent="0.35">
      <c r="A237" t="s">
        <v>317</v>
      </c>
      <c r="B237" t="s">
        <v>189</v>
      </c>
      <c r="C237">
        <v>59929</v>
      </c>
      <c r="D237" s="1">
        <v>45839.189583333333</v>
      </c>
      <c r="E237" t="s">
        <v>47</v>
      </c>
      <c r="F237" t="s">
        <v>41</v>
      </c>
      <c r="G237" t="s">
        <v>17</v>
      </c>
      <c r="H237" t="s">
        <v>15</v>
      </c>
      <c r="I237" t="s">
        <v>33</v>
      </c>
      <c r="J237" t="s">
        <v>17</v>
      </c>
      <c r="K237" t="s">
        <v>17</v>
      </c>
    </row>
    <row r="238" spans="1:11" x14ac:dyDescent="0.35">
      <c r="A238" t="s">
        <v>318</v>
      </c>
      <c r="B238" t="s">
        <v>68</v>
      </c>
      <c r="C238">
        <v>66262</v>
      </c>
      <c r="D238" s="1">
        <v>45839.606249999997</v>
      </c>
      <c r="E238" t="s">
        <v>47</v>
      </c>
      <c r="F238" t="s">
        <v>26</v>
      </c>
      <c r="G238" t="s">
        <v>17</v>
      </c>
      <c r="H238" t="s">
        <v>15</v>
      </c>
      <c r="I238" t="s">
        <v>16</v>
      </c>
      <c r="J238" t="s">
        <v>15</v>
      </c>
      <c r="K238" t="s">
        <v>17</v>
      </c>
    </row>
    <row r="239" spans="1:11" x14ac:dyDescent="0.35">
      <c r="A239" t="s">
        <v>319</v>
      </c>
      <c r="B239" t="s">
        <v>60</v>
      </c>
      <c r="C239">
        <v>34072</v>
      </c>
      <c r="D239" s="1">
        <v>45839.351388888892</v>
      </c>
      <c r="E239" t="s">
        <v>20</v>
      </c>
      <c r="F239" t="s">
        <v>29</v>
      </c>
      <c r="G239" t="s">
        <v>17</v>
      </c>
      <c r="H239" t="s">
        <v>17</v>
      </c>
      <c r="I239" t="s">
        <v>16</v>
      </c>
      <c r="J239" t="s">
        <v>17</v>
      </c>
      <c r="K239" t="s">
        <v>17</v>
      </c>
    </row>
    <row r="240" spans="1:11" x14ac:dyDescent="0.35">
      <c r="A240" t="s">
        <v>320</v>
      </c>
      <c r="B240" t="s">
        <v>60</v>
      </c>
      <c r="C240">
        <v>10255</v>
      </c>
      <c r="D240" s="1">
        <v>45839.40625</v>
      </c>
      <c r="E240" t="s">
        <v>13</v>
      </c>
      <c r="F240" t="s">
        <v>95</v>
      </c>
      <c r="G240" t="s">
        <v>15</v>
      </c>
      <c r="H240" t="s">
        <v>15</v>
      </c>
      <c r="I240" t="s">
        <v>33</v>
      </c>
      <c r="J240" t="s">
        <v>15</v>
      </c>
      <c r="K240" t="s">
        <v>15</v>
      </c>
    </row>
    <row r="241" spans="1:11" x14ac:dyDescent="0.35">
      <c r="A241" t="s">
        <v>321</v>
      </c>
      <c r="B241" t="s">
        <v>12</v>
      </c>
      <c r="C241">
        <v>10661</v>
      </c>
      <c r="D241" s="1">
        <v>45839.196527777778</v>
      </c>
      <c r="E241" t="s">
        <v>72</v>
      </c>
      <c r="F241" t="s">
        <v>21</v>
      </c>
      <c r="G241" t="s">
        <v>15</v>
      </c>
      <c r="H241" t="s">
        <v>15</v>
      </c>
      <c r="I241" t="s">
        <v>33</v>
      </c>
      <c r="J241" t="s">
        <v>17</v>
      </c>
      <c r="K241" t="s">
        <v>17</v>
      </c>
    </row>
    <row r="242" spans="1:11" x14ac:dyDescent="0.35">
      <c r="A242" t="s">
        <v>322</v>
      </c>
      <c r="B242" t="s">
        <v>291</v>
      </c>
      <c r="C242">
        <v>28143</v>
      </c>
      <c r="D242" s="1">
        <v>45839.09097222222</v>
      </c>
      <c r="E242" t="s">
        <v>35</v>
      </c>
      <c r="F242" t="s">
        <v>36</v>
      </c>
      <c r="G242" t="s">
        <v>17</v>
      </c>
      <c r="H242" t="s">
        <v>17</v>
      </c>
      <c r="I242" t="s">
        <v>33</v>
      </c>
      <c r="J242" t="s">
        <v>17</v>
      </c>
      <c r="K242" t="s">
        <v>17</v>
      </c>
    </row>
    <row r="243" spans="1:11" x14ac:dyDescent="0.35">
      <c r="A243" t="s">
        <v>323</v>
      </c>
      <c r="B243" t="s">
        <v>58</v>
      </c>
      <c r="C243">
        <v>8261</v>
      </c>
      <c r="D243" s="1">
        <v>45839.293749999997</v>
      </c>
      <c r="E243" t="s">
        <v>35</v>
      </c>
      <c r="F243" t="s">
        <v>36</v>
      </c>
      <c r="G243" t="s">
        <v>17</v>
      </c>
      <c r="H243" t="s">
        <v>17</v>
      </c>
      <c r="I243" t="s">
        <v>16</v>
      </c>
      <c r="J243" t="s">
        <v>15</v>
      </c>
      <c r="K243" t="s">
        <v>17</v>
      </c>
    </row>
    <row r="244" spans="1:11" x14ac:dyDescent="0.35">
      <c r="A244" t="s">
        <v>324</v>
      </c>
      <c r="B244" t="s">
        <v>24</v>
      </c>
      <c r="C244">
        <v>75556</v>
      </c>
      <c r="D244" s="1">
        <v>45839.540972222225</v>
      </c>
      <c r="E244" t="s">
        <v>47</v>
      </c>
      <c r="F244" t="s">
        <v>44</v>
      </c>
      <c r="G244" t="s">
        <v>17</v>
      </c>
      <c r="H244" t="s">
        <v>15</v>
      </c>
      <c r="I244" t="s">
        <v>33</v>
      </c>
      <c r="J244" t="s">
        <v>17</v>
      </c>
      <c r="K244" t="s">
        <v>17</v>
      </c>
    </row>
    <row r="245" spans="1:11" x14ac:dyDescent="0.35">
      <c r="A245" t="s">
        <v>325</v>
      </c>
      <c r="B245" t="s">
        <v>235</v>
      </c>
      <c r="C245">
        <v>55021</v>
      </c>
      <c r="D245" s="1">
        <v>45839.765277777777</v>
      </c>
      <c r="E245" t="s">
        <v>13</v>
      </c>
      <c r="F245" t="s">
        <v>29</v>
      </c>
      <c r="G245" t="s">
        <v>15</v>
      </c>
      <c r="H245" t="s">
        <v>15</v>
      </c>
      <c r="I245" t="s">
        <v>22</v>
      </c>
      <c r="J245" t="s">
        <v>17</v>
      </c>
      <c r="K245" t="s">
        <v>17</v>
      </c>
    </row>
    <row r="246" spans="1:11" x14ac:dyDescent="0.35">
      <c r="A246" t="s">
        <v>326</v>
      </c>
      <c r="B246" t="s">
        <v>187</v>
      </c>
      <c r="C246">
        <v>3904</v>
      </c>
      <c r="D246" s="1">
        <v>45839.552777777775</v>
      </c>
      <c r="E246" t="s">
        <v>43</v>
      </c>
      <c r="F246" t="s">
        <v>36</v>
      </c>
      <c r="G246" t="s">
        <v>17</v>
      </c>
      <c r="H246" t="s">
        <v>17</v>
      </c>
      <c r="I246" t="s">
        <v>16</v>
      </c>
      <c r="J246" t="s">
        <v>17</v>
      </c>
      <c r="K246" t="s">
        <v>17</v>
      </c>
    </row>
    <row r="247" spans="1:11" x14ac:dyDescent="0.35">
      <c r="A247" t="s">
        <v>327</v>
      </c>
      <c r="B247" t="s">
        <v>121</v>
      </c>
      <c r="C247">
        <v>16828</v>
      </c>
      <c r="D247" s="1">
        <v>45839.884722222225</v>
      </c>
      <c r="E247" t="s">
        <v>25</v>
      </c>
      <c r="F247" t="s">
        <v>36</v>
      </c>
      <c r="G247" t="s">
        <v>15</v>
      </c>
      <c r="H247" t="s">
        <v>15</v>
      </c>
      <c r="I247" t="s">
        <v>16</v>
      </c>
      <c r="J247" t="s">
        <v>15</v>
      </c>
      <c r="K247" t="s">
        <v>15</v>
      </c>
    </row>
    <row r="248" spans="1:11" x14ac:dyDescent="0.35">
      <c r="A248" t="s">
        <v>328</v>
      </c>
      <c r="B248" t="s">
        <v>24</v>
      </c>
      <c r="C248">
        <v>11103</v>
      </c>
      <c r="D248" s="1">
        <v>45839.913888888892</v>
      </c>
      <c r="E248" t="s">
        <v>35</v>
      </c>
      <c r="F248" t="s">
        <v>26</v>
      </c>
      <c r="G248" t="s">
        <v>17</v>
      </c>
      <c r="H248" t="s">
        <v>17</v>
      </c>
      <c r="I248" t="s">
        <v>33</v>
      </c>
      <c r="J248" t="s">
        <v>17</v>
      </c>
      <c r="K248" t="s">
        <v>17</v>
      </c>
    </row>
    <row r="249" spans="1:11" x14ac:dyDescent="0.35">
      <c r="A249" t="s">
        <v>329</v>
      </c>
      <c r="B249" t="s">
        <v>82</v>
      </c>
      <c r="C249">
        <v>49789</v>
      </c>
      <c r="D249" s="1">
        <v>45839.465277777781</v>
      </c>
      <c r="E249" t="s">
        <v>13</v>
      </c>
      <c r="F249" t="s">
        <v>29</v>
      </c>
      <c r="G249" t="s">
        <v>15</v>
      </c>
      <c r="H249" t="s">
        <v>15</v>
      </c>
      <c r="I249" t="s">
        <v>33</v>
      </c>
      <c r="J249" t="s">
        <v>15</v>
      </c>
      <c r="K249" t="s">
        <v>15</v>
      </c>
    </row>
    <row r="250" spans="1:11" x14ac:dyDescent="0.35">
      <c r="A250" t="s">
        <v>330</v>
      </c>
      <c r="B250" t="s">
        <v>235</v>
      </c>
      <c r="C250">
        <v>36571</v>
      </c>
      <c r="D250" s="1">
        <v>45839.599305555559</v>
      </c>
      <c r="E250" t="s">
        <v>20</v>
      </c>
      <c r="F250" t="s">
        <v>14</v>
      </c>
      <c r="G250" t="s">
        <v>17</v>
      </c>
      <c r="H250" t="s">
        <v>17</v>
      </c>
      <c r="I250" t="s">
        <v>33</v>
      </c>
      <c r="J250" t="s">
        <v>17</v>
      </c>
      <c r="K250"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E8F06-F0BD-454A-9C1D-BDF8752847C5}">
  <dimension ref="A1:E113"/>
  <sheetViews>
    <sheetView topLeftCell="A30" zoomScale="70" zoomScaleNormal="100" workbookViewId="0">
      <selection activeCell="I1" sqref="I1"/>
    </sheetView>
  </sheetViews>
  <sheetFormatPr defaultRowHeight="14.5" x14ac:dyDescent="0.35"/>
  <cols>
    <col min="1" max="1" width="13.36328125" bestFit="1" customWidth="1"/>
    <col min="2" max="2" width="15.08984375" bestFit="1" customWidth="1"/>
    <col min="3" max="4" width="7.81640625" bestFit="1" customWidth="1"/>
    <col min="5" max="5" width="10.36328125" bestFit="1" customWidth="1"/>
    <col min="6" max="9" width="7.81640625" bestFit="1" customWidth="1"/>
    <col min="10" max="10" width="10.36328125" bestFit="1" customWidth="1"/>
    <col min="11" max="25" width="2.81640625" bestFit="1" customWidth="1"/>
    <col min="26" max="26" width="10.36328125" bestFit="1" customWidth="1"/>
  </cols>
  <sheetData>
    <row r="1" spans="1:2" x14ac:dyDescent="0.35">
      <c r="A1" s="2" t="s">
        <v>335</v>
      </c>
      <c r="B1" t="s">
        <v>337</v>
      </c>
    </row>
    <row r="2" spans="1:2" x14ac:dyDescent="0.35">
      <c r="A2" s="3" t="s">
        <v>14</v>
      </c>
      <c r="B2" s="4">
        <v>37</v>
      </c>
    </row>
    <row r="3" spans="1:2" x14ac:dyDescent="0.35">
      <c r="A3" s="3" t="s">
        <v>29</v>
      </c>
      <c r="B3" s="4">
        <v>40</v>
      </c>
    </row>
    <row r="4" spans="1:2" x14ac:dyDescent="0.35">
      <c r="A4" s="3" t="s">
        <v>26</v>
      </c>
      <c r="B4" s="4">
        <v>36</v>
      </c>
    </row>
    <row r="5" spans="1:2" x14ac:dyDescent="0.35">
      <c r="A5" s="3" t="s">
        <v>336</v>
      </c>
      <c r="B5" s="4">
        <v>113</v>
      </c>
    </row>
    <row r="20" spans="1:2" x14ac:dyDescent="0.35">
      <c r="A20" s="2" t="s">
        <v>335</v>
      </c>
      <c r="B20" t="s">
        <v>337</v>
      </c>
    </row>
    <row r="21" spans="1:2" x14ac:dyDescent="0.35">
      <c r="A21" s="3" t="s">
        <v>33</v>
      </c>
      <c r="B21" s="4">
        <v>58</v>
      </c>
    </row>
    <row r="22" spans="1:2" x14ac:dyDescent="0.35">
      <c r="A22" s="3" t="s">
        <v>16</v>
      </c>
      <c r="B22" s="4">
        <v>62</v>
      </c>
    </row>
    <row r="23" spans="1:2" x14ac:dyDescent="0.35">
      <c r="A23" s="3" t="s">
        <v>22</v>
      </c>
      <c r="B23" s="4">
        <v>56</v>
      </c>
    </row>
    <row r="24" spans="1:2" x14ac:dyDescent="0.35">
      <c r="A24" s="3" t="s">
        <v>336</v>
      </c>
      <c r="B24" s="4">
        <v>176</v>
      </c>
    </row>
    <row r="39" spans="1:2" x14ac:dyDescent="0.35">
      <c r="A39" s="2" t="s">
        <v>335</v>
      </c>
      <c r="B39" t="s">
        <v>340</v>
      </c>
    </row>
    <row r="40" spans="1:2" x14ac:dyDescent="0.35">
      <c r="A40" s="3" t="s">
        <v>13</v>
      </c>
      <c r="B40" s="4">
        <v>18</v>
      </c>
    </row>
    <row r="41" spans="1:2" x14ac:dyDescent="0.35">
      <c r="A41" s="3" t="s">
        <v>32</v>
      </c>
      <c r="B41" s="4">
        <v>21</v>
      </c>
    </row>
    <row r="42" spans="1:2" x14ac:dyDescent="0.35">
      <c r="A42" s="3" t="s">
        <v>43</v>
      </c>
      <c r="B42" s="4">
        <v>23</v>
      </c>
    </row>
    <row r="43" spans="1:2" x14ac:dyDescent="0.35">
      <c r="A43" s="3" t="s">
        <v>20</v>
      </c>
      <c r="B43" s="4">
        <v>23</v>
      </c>
    </row>
    <row r="44" spans="1:2" x14ac:dyDescent="0.35">
      <c r="A44" s="3" t="s">
        <v>35</v>
      </c>
      <c r="B44" s="4">
        <v>27</v>
      </c>
    </row>
    <row r="45" spans="1:2" x14ac:dyDescent="0.35">
      <c r="A45" s="3" t="s">
        <v>336</v>
      </c>
      <c r="B45" s="4">
        <v>112</v>
      </c>
    </row>
    <row r="49" spans="1:3" x14ac:dyDescent="0.35">
      <c r="A49" t="s">
        <v>345</v>
      </c>
      <c r="B49" t="s">
        <v>346</v>
      </c>
      <c r="C49" t="s">
        <v>341</v>
      </c>
    </row>
    <row r="50" spans="1:3" hidden="1" x14ac:dyDescent="0.35">
      <c r="A50" t="s">
        <v>342</v>
      </c>
      <c r="B50" t="s">
        <v>72</v>
      </c>
      <c r="C50">
        <v>9</v>
      </c>
    </row>
    <row r="51" spans="1:3" hidden="1" x14ac:dyDescent="0.35">
      <c r="A51" t="s">
        <v>343</v>
      </c>
      <c r="B51" t="s">
        <v>25</v>
      </c>
      <c r="C51">
        <v>17</v>
      </c>
    </row>
    <row r="52" spans="1:3" hidden="1" x14ac:dyDescent="0.35">
      <c r="A52" t="s">
        <v>32</v>
      </c>
      <c r="B52" t="s">
        <v>32</v>
      </c>
      <c r="C52">
        <v>21</v>
      </c>
    </row>
    <row r="53" spans="1:3" hidden="1" x14ac:dyDescent="0.35">
      <c r="A53" t="s">
        <v>344</v>
      </c>
      <c r="B53" t="s">
        <v>13</v>
      </c>
      <c r="C53">
        <v>18</v>
      </c>
    </row>
    <row r="55" spans="1:3" x14ac:dyDescent="0.35">
      <c r="A55" t="s">
        <v>345</v>
      </c>
      <c r="B55" t="s">
        <v>346</v>
      </c>
      <c r="C55" t="s">
        <v>347</v>
      </c>
    </row>
    <row r="56" spans="1:3" x14ac:dyDescent="0.35">
      <c r="A56" t="s">
        <v>342</v>
      </c>
      <c r="B56" s="3" t="s">
        <v>72</v>
      </c>
      <c r="C56" s="4">
        <v>9</v>
      </c>
    </row>
    <row r="57" spans="1:3" x14ac:dyDescent="0.35">
      <c r="A57" t="s">
        <v>344</v>
      </c>
      <c r="B57" s="3" t="s">
        <v>13</v>
      </c>
      <c r="C57" s="4">
        <v>18</v>
      </c>
    </row>
    <row r="58" spans="1:3" x14ac:dyDescent="0.35">
      <c r="A58" t="s">
        <v>32</v>
      </c>
      <c r="B58" s="3" t="s">
        <v>32</v>
      </c>
      <c r="C58" s="4">
        <v>21</v>
      </c>
    </row>
    <row r="59" spans="1:3" x14ac:dyDescent="0.35">
      <c r="A59" t="s">
        <v>343</v>
      </c>
      <c r="B59" s="3" t="s">
        <v>25</v>
      </c>
      <c r="C59" s="4">
        <v>17</v>
      </c>
    </row>
    <row r="73" spans="1:2" x14ac:dyDescent="0.35">
      <c r="A73" s="2" t="s">
        <v>335</v>
      </c>
      <c r="B73" t="s">
        <v>337</v>
      </c>
    </row>
    <row r="74" spans="1:2" x14ac:dyDescent="0.35">
      <c r="A74" s="3" t="s">
        <v>348</v>
      </c>
      <c r="B74" s="4">
        <v>5</v>
      </c>
    </row>
    <row r="75" spans="1:2" x14ac:dyDescent="0.35">
      <c r="A75" s="3" t="s">
        <v>349</v>
      </c>
      <c r="B75" s="4">
        <v>4</v>
      </c>
    </row>
    <row r="76" spans="1:2" x14ac:dyDescent="0.35">
      <c r="A76" s="3" t="s">
        <v>350</v>
      </c>
      <c r="B76" s="4">
        <v>6</v>
      </c>
    </row>
    <row r="77" spans="1:2" x14ac:dyDescent="0.35">
      <c r="A77" s="3" t="s">
        <v>351</v>
      </c>
      <c r="B77" s="4">
        <v>6</v>
      </c>
    </row>
    <row r="78" spans="1:2" x14ac:dyDescent="0.35">
      <c r="A78" s="3" t="s">
        <v>352</v>
      </c>
      <c r="B78" s="4">
        <v>6</v>
      </c>
    </row>
    <row r="79" spans="1:2" x14ac:dyDescent="0.35">
      <c r="A79" s="3" t="s">
        <v>353</v>
      </c>
      <c r="B79" s="4">
        <v>3</v>
      </c>
    </row>
    <row r="80" spans="1:2" x14ac:dyDescent="0.35">
      <c r="A80" s="3" t="s">
        <v>354</v>
      </c>
      <c r="B80" s="4">
        <v>3</v>
      </c>
    </row>
    <row r="81" spans="1:2" x14ac:dyDescent="0.35">
      <c r="A81" s="3" t="s">
        <v>355</v>
      </c>
      <c r="B81" s="4">
        <v>5</v>
      </c>
    </row>
    <row r="82" spans="1:2" x14ac:dyDescent="0.35">
      <c r="A82" s="3" t="s">
        <v>356</v>
      </c>
      <c r="B82" s="4">
        <v>10</v>
      </c>
    </row>
    <row r="83" spans="1:2" x14ac:dyDescent="0.35">
      <c r="A83" s="3" t="s">
        <v>357</v>
      </c>
      <c r="B83" s="4">
        <v>11</v>
      </c>
    </row>
    <row r="84" spans="1:2" x14ac:dyDescent="0.35">
      <c r="A84" s="3" t="s">
        <v>358</v>
      </c>
      <c r="B84" s="4">
        <v>8</v>
      </c>
    </row>
    <row r="85" spans="1:2" x14ac:dyDescent="0.35">
      <c r="A85" s="3" t="s">
        <v>359</v>
      </c>
      <c r="B85" s="4">
        <v>10</v>
      </c>
    </row>
    <row r="86" spans="1:2" x14ac:dyDescent="0.35">
      <c r="A86" s="3" t="s">
        <v>360</v>
      </c>
      <c r="B86" s="4">
        <v>5</v>
      </c>
    </row>
    <row r="87" spans="1:2" x14ac:dyDescent="0.35">
      <c r="A87" s="3" t="s">
        <v>361</v>
      </c>
      <c r="B87" s="4">
        <v>8</v>
      </c>
    </row>
    <row r="88" spans="1:2" x14ac:dyDescent="0.35">
      <c r="A88" s="3" t="s">
        <v>362</v>
      </c>
      <c r="B88" s="4">
        <v>8</v>
      </c>
    </row>
    <row r="89" spans="1:2" x14ac:dyDescent="0.35">
      <c r="A89" s="3" t="s">
        <v>363</v>
      </c>
      <c r="B89" s="4">
        <v>7</v>
      </c>
    </row>
    <row r="90" spans="1:2" x14ac:dyDescent="0.35">
      <c r="A90" s="3" t="s">
        <v>364</v>
      </c>
      <c r="B90" s="4">
        <v>9</v>
      </c>
    </row>
    <row r="91" spans="1:2" x14ac:dyDescent="0.35">
      <c r="A91" s="3" t="s">
        <v>365</v>
      </c>
      <c r="B91" s="4">
        <v>9</v>
      </c>
    </row>
    <row r="92" spans="1:2" x14ac:dyDescent="0.35">
      <c r="A92" s="3" t="s">
        <v>366</v>
      </c>
      <c r="B92" s="4">
        <v>9</v>
      </c>
    </row>
    <row r="93" spans="1:2" x14ac:dyDescent="0.35">
      <c r="A93" s="3" t="s">
        <v>367</v>
      </c>
      <c r="B93" s="4">
        <v>8</v>
      </c>
    </row>
    <row r="94" spans="1:2" x14ac:dyDescent="0.35">
      <c r="A94" s="3" t="s">
        <v>368</v>
      </c>
      <c r="B94" s="4">
        <v>10</v>
      </c>
    </row>
    <row r="95" spans="1:2" x14ac:dyDescent="0.35">
      <c r="A95" s="3" t="s">
        <v>369</v>
      </c>
      <c r="B95" s="4">
        <v>12</v>
      </c>
    </row>
    <row r="96" spans="1:2" x14ac:dyDescent="0.35">
      <c r="A96" s="3" t="s">
        <v>370</v>
      </c>
      <c r="B96" s="4">
        <v>8</v>
      </c>
    </row>
    <row r="97" spans="1:5" x14ac:dyDescent="0.35">
      <c r="A97" s="3" t="s">
        <v>371</v>
      </c>
      <c r="B97" s="4">
        <v>6</v>
      </c>
    </row>
    <row r="98" spans="1:5" x14ac:dyDescent="0.35">
      <c r="A98" s="3" t="s">
        <v>336</v>
      </c>
      <c r="B98" s="4">
        <v>176</v>
      </c>
    </row>
    <row r="111" spans="1:5" x14ac:dyDescent="0.35">
      <c r="B111" s="2" t="s">
        <v>338</v>
      </c>
    </row>
    <row r="112" spans="1:5" x14ac:dyDescent="0.35">
      <c r="B112" t="s">
        <v>33</v>
      </c>
      <c r="C112" t="s">
        <v>16</v>
      </c>
      <c r="D112" t="s">
        <v>22</v>
      </c>
      <c r="E112" t="s">
        <v>336</v>
      </c>
    </row>
    <row r="113" spans="1:5" x14ac:dyDescent="0.35">
      <c r="A113" t="s">
        <v>339</v>
      </c>
      <c r="B113" s="4">
        <v>3830403</v>
      </c>
      <c r="C113" s="4">
        <v>4205862</v>
      </c>
      <c r="D113" s="4">
        <v>4378672</v>
      </c>
      <c r="E113" s="4">
        <v>12414937</v>
      </c>
    </row>
  </sheetData>
  <pageMargins left="0.7" right="0.7" top="0.75" bottom="0.75" header="0.3" footer="0.3"/>
  <drawing r:id="rId6"/>
  <tableParts count="2">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7FA4D-D95F-4665-B107-27A493A0C088}">
  <dimension ref="G1:O19"/>
  <sheetViews>
    <sheetView tabSelected="1" zoomScale="95" workbookViewId="0">
      <selection activeCell="V1" sqref="V1"/>
    </sheetView>
  </sheetViews>
  <sheetFormatPr defaultRowHeight="14.5" x14ac:dyDescent="0.35"/>
  <cols>
    <col min="1" max="16384" width="8.7265625" style="5"/>
  </cols>
  <sheetData>
    <row r="1" spans="7:10" ht="31" x14ac:dyDescent="0.7">
      <c r="G1" s="8" t="s">
        <v>372</v>
      </c>
      <c r="I1" s="7"/>
      <c r="J1" s="7"/>
    </row>
    <row r="19" spans="15:15" x14ac:dyDescent="0.35">
      <c r="O19" s="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E A A B Q S w M E F A A C A A g A N 1 n r 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3 W e 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1 n r W i 9 W J J w O A Q A A h A U A A B M A H A B G b 3 J t d W x h c y 9 T Z W N 0 a W 9 u M S 5 t I K I Y A C i g F A A A A A A A A A A A A A A A A A A A A A A A A A A A A N W U w W q E M B C G 7 4 L v E H J q Q Q o 9 L 7 n 1 U C j s H n b Z i 0 g Y T X Y N x F g m S Z d S + u 4 1 p p Z d q i s e 9 a I M M 9 / H / M J Y W T n V G r K P 7 + d N m q S J r Q G l I A 7 B W O j r l l + U q / l J w 5 k w o q V L E 9 I 9 + 9 Z j J b v K T p T V 0 w s 4 i J U H K q x h J w Q v a E b y V y U R s K p V B X o L H + o M g c k c e l k 8 Z h H V N / M b Z e C V Y A M / Y r / y L T S S 0 f + 9 N H t T R j A 6 j N D i O w / f x S 9 9 f B V + V P L S 0 e + 4 B + U 4 Y N A G z p 8 y T Z S Z t V 7 n j F 5 L H m S C W 2 / f u z 9 h V x n y y B 4 L E h 6 Z n o l 3 y n e d b R Q L s H X Z A o b G p g H 8 X G W + E 7 s s y H i C M J P z P e / U v V h l w D f c A 5 R a L j 8 O g 6 M f n 7 s J f d P m B 1 B L A Q I t A B Q A A g A I A D d Z 6 1 o i 5 D n 8 o w A A A P Y A A A A S A A A A A A A A A A A A A A A A A A A A A A B D b 2 5 m a W c v U G F j a 2 F n Z S 5 4 b W x Q S w E C L Q A U A A I A C A A 3 W e t a D 8 r p q 6 Q A A A D p A A A A E w A A A A A A A A A A A A A A A A D v A A A A W 0 N v b n R l b n R f V H l w Z X N d L n h t b F B L A Q I t A B Q A A g A I A D d Z 6 1 o v V i S c D g E A A I Q F A A A T A A A A A A A A A A A A A A A A A O A B A A B G b 3 J t d W x h c y 9 T Z W N 0 a W 9 u M S 5 t U E s F B g A A A A A D A A M A w g A A A D 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8 x A A A A A A A A / T 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y Y W 5 z Y W N 0 a W 9 u c 1 9 3 a X R o X 2 Z s Y W c 8 L 0 l 0 Z W 1 Q Y X R o P j w v S X R l b U x v Y 2 F 0 a W 9 u P j x T d G F i b G V F b n R y a W V z P j x F b n R y e S B U e X B l P S J J c 1 B y a X Z h d G U i I F Z h b H V l P S J s M C I g L z 4 8 R W 5 0 c n k g V H l w Z T 0 i U X V l c n l J R C I g V m F s d W U 9 I n N k N T E 1 O T Y 4 Z S 0 2 N z E w L T Q z Z j E t O G U 2 O S 1 l Y j g w Y m Q 1 Y 2 U 2 M 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d H J h b n N h Y 3 R p b 2 5 z X 3 d p d G h f Z m x h Z y I g L z 4 8 R W 5 0 c n k g V H l w Z T 0 i R m l s b G V k Q 2 9 t c G x l d G V S Z X N 1 b H R U b 1 d v c m t z a G V l d C I g V m F s d W U 9 I m w x I i A v P j x F b n R y e S B U e X B l P S J B Z G R l Z F R v R G F 0 Y U 1 v Z G V s I i B W Y W x 1 Z T 0 i b D A i I C 8 + P E V u d H J 5 I F R 5 c G U 9 I k Z p b G x D b 3 V u d C I g V m F s d W U 9 I m w y N D k i I C 8 + P E V u d H J 5 I F R 5 c G U 9 I k Z p b G x F c n J v c k N v Z G U i I F Z h b H V l P S J z V W 5 r b m 9 3 b i I g L z 4 8 R W 5 0 c n k g V H l w Z T 0 i R m l s b E V y c m 9 y Q 2 9 1 b n Q i I F Z h b H V l P S J s M C I g L z 4 8 R W 5 0 c n k g V H l w Z T 0 i R m l s b E x h c 3 R V c G R h d G V k I i B W Y W x 1 Z T 0 i Z D I w M j U t M D c t M D d U M T A 6 M z M 6 M T U u M z U w N j g w O F o i I C 8 + P E V u d H J 5 I F R 5 c G U 9 I k Z p b G x D b 2 x 1 b W 5 U e X B l c y I g V m F s d W U 9 I n N C Z 1 l D Q n d Z R 0 J n W U d C Z 1 k 9 I i A v P j x F b n R y e S B U e X B l P S J G a W x s Q 2 9 s d W 1 u T m F t Z X M i I F Z h b H V l P S J z W y Z x d W 9 0 O 3 R y Y W 5 z Y W N 0 a W 9 u X 2 l k J n F 1 b 3 Q 7 L C Z x d W 9 0 O 2 N 1 c 3 R v b W V y X 2 l k J n F 1 b 3 Q 7 L C Z x d W 9 0 O 2 F t b 3 V u d C Z x d W 9 0 O y w m c X V v d D t 0 a W 1 l c 3 R h b X A m c X V v d D s s J n F 1 b 3 Q 7 b G 9 j Y X R p b 2 4 m c X V v d D s s J n F 1 b 3 Q 7 b W V y Y 2 h h b n Q m c X V v d D s s J n F 1 b 3 Q 7 a X N f Z m 9 y Z W l n b i Z x d W 9 0 O y w m c X V v d D t p c 1 9 o a W d o X 3 J p c 2 t f Y 2 9 1 b n R y e S Z x d W 9 0 O y w m c X V v d D t k Z X Z p Y 2 V f d H l w Z S Z x d W 9 0 O y w m c X V v d D t p c 1 9 m c m F 1 Z C Z x d W 9 0 O y w m c X V v d D t m c m F 1 Z F 9 m b G F n 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3 R y Y W 5 z Y W N 0 a W 9 u c 1 9 3 a X R o X 2 Z s Y W c v Q X V 0 b 1 J l b W 9 2 Z W R D b 2 x 1 b W 5 z M S 5 7 d H J h b n N h Y 3 R p b 2 5 f a W Q s M H 0 m c X V v d D s s J n F 1 b 3 Q 7 U 2 V j d G l v b j E v d H J h b n N h Y 3 R p b 2 5 z X 3 d p d G h f Z m x h Z y 9 B d X R v U m V t b 3 Z l Z E N v b H V t b n M x L n t j d X N 0 b 2 1 l c l 9 p Z C w x f S Z x d W 9 0 O y w m c X V v d D t T Z W N 0 a W 9 u M S 9 0 c m F u c 2 F j d G l v b n N f d 2 l 0 a F 9 m b G F n L 0 F 1 d G 9 S Z W 1 v d m V k Q 2 9 s d W 1 u c z E u e 2 F t b 3 V u d C w y f S Z x d W 9 0 O y w m c X V v d D t T Z W N 0 a W 9 u M S 9 0 c m F u c 2 F j d G l v b n N f d 2 l 0 a F 9 m b G F n L 0 F 1 d G 9 S Z W 1 v d m V k Q 2 9 s d W 1 u c z E u e 3 R p b W V z d G F t c C w z f S Z x d W 9 0 O y w m c X V v d D t T Z W N 0 a W 9 u M S 9 0 c m F u c 2 F j d G l v b n N f d 2 l 0 a F 9 m b G F n L 0 F 1 d G 9 S Z W 1 v d m V k Q 2 9 s d W 1 u c z E u e 2 x v Y 2 F 0 a W 9 u L D R 9 J n F 1 b 3 Q 7 L C Z x d W 9 0 O 1 N l Y 3 R p b 2 4 x L 3 R y Y W 5 z Y W N 0 a W 9 u c 1 9 3 a X R o X 2 Z s Y W c v Q X V 0 b 1 J l b W 9 2 Z W R D b 2 x 1 b W 5 z M S 5 7 b W V y Y 2 h h b n Q s N X 0 m c X V v d D s s J n F 1 b 3 Q 7 U 2 V j d G l v b j E v d H J h b n N h Y 3 R p b 2 5 z X 3 d p d G h f Z m x h Z y 9 B d X R v U m V t b 3 Z l Z E N v b H V t b n M x L n t p c 1 9 m b 3 J l a W d u L D Z 9 J n F 1 b 3 Q 7 L C Z x d W 9 0 O 1 N l Y 3 R p b 2 4 x L 3 R y Y W 5 z Y W N 0 a W 9 u c 1 9 3 a X R o X 2 Z s Y W c v Q X V 0 b 1 J l b W 9 2 Z W R D b 2 x 1 b W 5 z M S 5 7 a X N f a G l n a F 9 y a X N r X 2 N v d W 5 0 c n k s N 3 0 m c X V v d D s s J n F 1 b 3 Q 7 U 2 V j d G l v b j E v d H J h b n N h Y 3 R p b 2 5 z X 3 d p d G h f Z m x h Z y 9 B d X R v U m V t b 3 Z l Z E N v b H V t b n M x L n t k Z X Z p Y 2 V f d H l w Z S w 4 f S Z x d W 9 0 O y w m c X V v d D t T Z W N 0 a W 9 u M S 9 0 c m F u c 2 F j d G l v b n N f d 2 l 0 a F 9 m b G F n L 0 F 1 d G 9 S Z W 1 v d m V k Q 2 9 s d W 1 u c z E u e 2 l z X 2 Z y Y X V k L D l 9 J n F 1 b 3 Q 7 L C Z x d W 9 0 O 1 N l Y 3 R p b 2 4 x L 3 R y Y W 5 z Y W N 0 a W 9 u c 1 9 3 a X R o X 2 Z s Y W c v Q X V 0 b 1 J l b W 9 2 Z W R D b 2 x 1 b W 5 z M S 5 7 Z n J h d W R f Z m x h Z y w x M H 0 m c X V v d D t d L C Z x d W 9 0 O 0 N v b H V t b k N v d W 5 0 J n F 1 b 3 Q 7 O j E x L C Z x d W 9 0 O 0 t l e U N v b H V t b k 5 h b W V z J n F 1 b 3 Q 7 O l t d L C Z x d W 9 0 O 0 N v b H V t b k l k Z W 5 0 a X R p Z X M m c X V v d D s 6 W y Z x d W 9 0 O 1 N l Y 3 R p b 2 4 x L 3 R y Y W 5 z Y W N 0 a W 9 u c 1 9 3 a X R o X 2 Z s Y W c v Q X V 0 b 1 J l b W 9 2 Z W R D b 2 x 1 b W 5 z M S 5 7 d H J h b n N h Y 3 R p b 2 5 f a W Q s M H 0 m c X V v d D s s J n F 1 b 3 Q 7 U 2 V j d G l v b j E v d H J h b n N h Y 3 R p b 2 5 z X 3 d p d G h f Z m x h Z y 9 B d X R v U m V t b 3 Z l Z E N v b H V t b n M x L n t j d X N 0 b 2 1 l c l 9 p Z C w x f S Z x d W 9 0 O y w m c X V v d D t T Z W N 0 a W 9 u M S 9 0 c m F u c 2 F j d G l v b n N f d 2 l 0 a F 9 m b G F n L 0 F 1 d G 9 S Z W 1 v d m V k Q 2 9 s d W 1 u c z E u e 2 F t b 3 V u d C w y f S Z x d W 9 0 O y w m c X V v d D t T Z W N 0 a W 9 u M S 9 0 c m F u c 2 F j d G l v b n N f d 2 l 0 a F 9 m b G F n L 0 F 1 d G 9 S Z W 1 v d m V k Q 2 9 s d W 1 u c z E u e 3 R p b W V z d G F t c C w z f S Z x d W 9 0 O y w m c X V v d D t T Z W N 0 a W 9 u M S 9 0 c m F u c 2 F j d G l v b n N f d 2 l 0 a F 9 m b G F n L 0 F 1 d G 9 S Z W 1 v d m V k Q 2 9 s d W 1 u c z E u e 2 x v Y 2 F 0 a W 9 u L D R 9 J n F 1 b 3 Q 7 L C Z x d W 9 0 O 1 N l Y 3 R p b 2 4 x L 3 R y Y W 5 z Y W N 0 a W 9 u c 1 9 3 a X R o X 2 Z s Y W c v Q X V 0 b 1 J l b W 9 2 Z W R D b 2 x 1 b W 5 z M S 5 7 b W V y Y 2 h h b n Q s N X 0 m c X V v d D s s J n F 1 b 3 Q 7 U 2 V j d G l v b j E v d H J h b n N h Y 3 R p b 2 5 z X 3 d p d G h f Z m x h Z y 9 B d X R v U m V t b 3 Z l Z E N v b H V t b n M x L n t p c 1 9 m b 3 J l a W d u L D Z 9 J n F 1 b 3 Q 7 L C Z x d W 9 0 O 1 N l Y 3 R p b 2 4 x L 3 R y Y W 5 z Y W N 0 a W 9 u c 1 9 3 a X R o X 2 Z s Y W c v Q X V 0 b 1 J l b W 9 2 Z W R D b 2 x 1 b W 5 z M S 5 7 a X N f a G l n a F 9 y a X N r X 2 N v d W 5 0 c n k s N 3 0 m c X V v d D s s J n F 1 b 3 Q 7 U 2 V j d G l v b j E v d H J h b n N h Y 3 R p b 2 5 z X 3 d p d G h f Z m x h Z y 9 B d X R v U m V t b 3 Z l Z E N v b H V t b n M x L n t k Z X Z p Y 2 V f d H l w Z S w 4 f S Z x d W 9 0 O y w m c X V v d D t T Z W N 0 a W 9 u M S 9 0 c m F u c 2 F j d G l v b n N f d 2 l 0 a F 9 m b G F n L 0 F 1 d G 9 S Z W 1 v d m V k Q 2 9 s d W 1 u c z E u e 2 l z X 2 Z y Y X V k L D l 9 J n F 1 b 3 Q 7 L C Z x d W 9 0 O 1 N l Y 3 R p b 2 4 x L 3 R y Y W 5 z Y W N 0 a W 9 u c 1 9 3 a X R o X 2 Z s Y W c v Q X V 0 b 1 J l b W 9 2 Z W R D b 2 x 1 b W 5 z M S 5 7 Z n J h d W R f Z m x h Z y w x M H 0 m c X V v d D t d L C Z x d W 9 0 O 1 J l b G F 0 a W 9 u c 2 h p c E l u Z m 8 m c X V v d D s 6 W 1 1 9 I i A v P j w v U 3 R h Y m x l R W 5 0 c m l l c z 4 8 L 0 l 0 Z W 0 + P E l 0 Z W 0 + P E l 0 Z W 1 M b 2 N h d G l v b j 4 8 S X R l b V R 5 c G U + R m 9 y b X V s Y T w v S X R l b V R 5 c G U + P E l 0 Z W 1 Q Y X R o P l N l Y 3 R p b 2 4 x L 3 R y Y W 5 z Y W N 0 a W 9 u c 1 9 3 a X R o X 2 Z s Y W c v U 2 9 1 c m N l P C 9 J d G V t U G F 0 a D 4 8 L 0 l 0 Z W 1 M b 2 N h d G l v b j 4 8 U 3 R h Y m x l R W 5 0 c m l l c y A v P j w v S X R l b T 4 8 S X R l b T 4 8 S X R l b U x v Y 2 F 0 a W 9 u P j x J d G V t V H l w Z T 5 G b 3 J t d W x h P C 9 J d G V t V H l w Z T 4 8 S X R l b V B h d G g + U 2 V j d G l v b j E v d H J h b n N h Y 3 R p b 2 5 z X 3 d p d G h f Z m x h Z y 9 m c m F 1 Z F 9 0 c m F u c 2 F j d G l v b n N f R G F 0 Y W J h c 2 U 8 L 0 l 0 Z W 1 Q Y X R o P j w v S X R l b U x v Y 2 F 0 a W 9 u P j x T d G F i b G V F b n R y a W V z I C 8 + P C 9 J d G V t P j x J d G V t P j x J d G V t T G 9 j Y X R p b 2 4 + P E l 0 Z W 1 U e X B l P k Z v c m 1 1 b G E 8 L 0 l 0 Z W 1 U e X B l P j x J d G V t U G F 0 a D 5 T Z W N 0 a W 9 u M S 9 0 c m F u c 2 F j d G l v b n N f d 2 l 0 a F 9 m b G F n L 3 R y Y W 5 z Y W N 0 a W 9 u c 1 9 3 a X R o X 2 Z s Y W d f V m l l d z w v S X R l b V B h d G g + P C 9 J d G V t T G 9 j Y X R p b 2 4 + P F N 0 Y W J s Z U V u d H J p Z X M g L z 4 8 L 0 l 0 Z W 0 + P E l 0 Z W 0 + P E l 0 Z W 1 M b 2 N h d G l v b j 4 8 S X R l b V R 5 c G U + R m 9 y b X V s Y T w v S X R l b V R 5 c G U + P E l 0 Z W 1 Q Y X R o P l N l Y 3 R p b 2 4 x L 3 J 1 b G V f Y m F z Z W R f c 3 V z c G V j d H M 8 L 0 l 0 Z W 1 Q Y X R o P j w v S X R l b U x v Y 2 F 0 a W 9 u P j x T d G F i b G V F b n R y a W V z P j x F b n R y e S B U e X B l P S J J c 1 B y a X Z h d G U i I F Z h b H V l P S J s M C I g L z 4 8 R W 5 0 c n k g V H l w Z T 0 i U X V l c n l J R C I g V m F s d W U 9 I n M y N z g z Y T E 4 M i 0 y Y m Y y L T Q 4 O T E t Y T g y N C 0 y O W J h N m F k Z D h k O 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k w I i A v P j x F b n R y e S B U e X B l P S J G a W x s R X J y b 3 J D b 2 R l I i B W Y W x 1 Z T 0 i c 1 V u a 2 5 v d 2 4 i I C 8 + P E V u d H J 5 I F R 5 c G U 9 I k Z p b G x F c n J v c k N v d W 5 0 I i B W Y W x 1 Z T 0 i b D A i I C 8 + P E V u d H J 5 I F R 5 c G U 9 I k Z p b G x M Y X N 0 V X B k Y X R l Z C I g V m F s d W U 9 I m Q y M D I 1 L T A 3 L T A 3 V D E w O j M z O j U z L j A y M D c 4 M D J a I i A v P j x F b n R y e S B U e X B l P S J G a W x s Q 2 9 s d W 1 u V H l w Z X M i I F Z h b H V l P S J z Q m c 9 P S I g L z 4 8 R W 5 0 c n k g V H l w Z T 0 i R m l s b E N v b H V t b k 5 h b W V z I i B W Y W x 1 Z T 0 i c 1 s m c X V v d D t 0 c m F u c 2 F j d G l v b l 9 p Z 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J 1 b G V f Y m F z Z W R f c 3 V z c G V j d H M v Q X V 0 b 1 J l b W 9 2 Z W R D b 2 x 1 b W 5 z M S 5 7 d H J h b n N h Y 3 R p b 2 5 f a W Q s M H 0 m c X V v d D t d L C Z x d W 9 0 O 0 N v b H V t b k N v d W 5 0 J n F 1 b 3 Q 7 O j E s J n F 1 b 3 Q 7 S 2 V 5 Q 2 9 s d W 1 u T m F t Z X M m c X V v d D s 6 W 1 0 s J n F 1 b 3 Q 7 Q 2 9 s d W 1 u S W R l b n R p d G l l c y Z x d W 9 0 O z p b J n F 1 b 3 Q 7 U 2 V j d G l v b j E v c n V s Z V 9 i Y X N l Z F 9 z d X N w Z W N 0 c y 9 B d X R v U m V t b 3 Z l Z E N v b H V t b n M x L n t 0 c m F u c 2 F j d G l v b l 9 p Z C w w f S Z x d W 9 0 O 1 0 s J n F 1 b 3 Q 7 U m V s Y X R p b 2 5 z a G l w S W 5 m b y Z x d W 9 0 O z p b X X 0 i I C 8 + P C 9 T d G F i b G V F b n R y a W V z P j w v S X R l b T 4 8 S X R l b T 4 8 S X R l b U x v Y 2 F 0 a W 9 u P j x J d G V t V H l w Z T 5 G b 3 J t d W x h P C 9 J d G V t V H l w Z T 4 8 S X R l b V B h d G g + U 2 V j d G l v b j E v c n V s Z V 9 i Y X N l Z F 9 z d X N w Z W N 0 c y 9 T b 3 V y Y 2 U 8 L 0 l 0 Z W 1 Q Y X R o P j w v S X R l b U x v Y 2 F 0 a W 9 u P j x T d G F i b G V F b n R y a W V z I C 8 + P C 9 J d G V t P j x J d G V t P j x J d G V t T G 9 j Y X R p b 2 4 + P E l 0 Z W 1 U e X B l P k Z v c m 1 1 b G E 8 L 0 l 0 Z W 1 U e X B l P j x J d G V t U G F 0 a D 5 T Z W N 0 a W 9 u M S 9 y d W x l X 2 J h c 2 V k X 3 N 1 c 3 B l Y 3 R z L 2 Z y Y X V k X 3 R y Y W 5 z Y W N 0 a W 9 u c 1 9 E Y X R h Y m F z Z T w v S X R l b V B h d G g + P C 9 J d G V t T G 9 j Y X R p b 2 4 + P F N 0 Y W J s Z U V u d H J p Z X M g L z 4 8 L 0 l 0 Z W 0 + P E l 0 Z W 0 + P E l 0 Z W 1 M b 2 N h d G l v b j 4 8 S X R l b V R 5 c G U + R m 9 y b X V s Y T w v S X R l b V R 5 c G U + P E l 0 Z W 1 Q Y X R o P l N l Y 3 R p b 2 4 x L 3 J 1 b G V f Y m F z Z W R f c 3 V z c G V j d H M v c n V s Z V 9 i Y X N l Z F 9 z d X N w Z W N 0 c 1 9 W a W V 3 P C 9 J d G V t U G F 0 a D 4 8 L 0 l 0 Z W 1 M b 2 N h d G l v b j 4 8 U 3 R h Y m x l R W 5 0 c m l l c y A v P j w v S X R l b T 4 8 S X R l b T 4 8 S X R l b U x v Y 2 F 0 a W 9 u P j x J d G V t V H l w Z T 5 G b 3 J t d W x h P C 9 J d G V t V H l w Z T 4 8 S X R l b V B h d G g + U 2 V j d G l v b j E v Z n J h d W R f Z G F z a G J v Y X J k X 3 N 1 b W 1 h c n k 8 L 0 l 0 Z W 1 Q Y X R o P j w v S X R l b U x v Y 2 F 0 a W 9 u P j x T d G F i b G V F b n R y a W V z P j x F b n R y e S B U e X B l P S J J c 1 B y a X Z h d G U i I F Z h b H V l P S J s M C I g L z 4 8 R W 5 0 c n k g V H l w Z T 0 i U X V l c n l J R C I g V m F s d W U 9 I n N m O T N i N 2 Y w N y 1 l N 2 E z L T Q 2 Y j M t Y m J l M C 0 3 O W Y 5 M W E 2 Y 2 F i Y 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n J h d W R f Z G F z a G J v Y X J k X 3 N 1 b W 1 h c n k i I C 8 + P E V u d H J 5 I F R 5 c G U 9 I k Z p b G x l Z E N v b X B s Z X R l U m V z d W x 0 V G 9 X b 3 J r c 2 h l Z X Q i I F Z h b H V l P S J s M S I g L z 4 8 R W 5 0 c n k g V H l w Z T 0 i Q W R k Z W R U b 0 R h d G F N b 2 R l b C I g V m F s d W U 9 I m w w I i A v P j x F b n R y e S B U e X B l P S J G a W x s Q 2 9 1 b n Q i I F Z h b H V l P S J s M T Q w I i A v P j x F b n R y e S B U e X B l P S J G a W x s R X J y b 3 J D b 2 R l I i B W Y W x 1 Z T 0 i c 1 V u a 2 5 v d 2 4 i I C 8 + P E V u d H J 5 I F R 5 c G U 9 I k Z p b G x F c n J v c k N v d W 5 0 I i B W Y W x 1 Z T 0 i b D A i I C 8 + P E V u d H J 5 I F R 5 c G U 9 I k Z p b G x M Y X N 0 V X B k Y X R l Z C I g V m F s d W U 9 I m Q y M D I 1 L T A 3 L T A 3 V D E w O j M 0 O j I 3 L j U 1 N z g 3 M D d a I i A v P j x F b n R y e S B U e X B l P S J G a W x s Q 2 9 s d W 1 u V H l w Z X M i I F Z h b H V l P S J z Q m d Z R 0 F 3 U U U i I C 8 + P E V u d H J 5 I F R 5 c G U 9 I k Z p b G x D b 2 x 1 b W 5 O Y W 1 l c y I g V m F s d W U 9 I n N b J n F 1 b 3 Q 7 b G 9 j Y X R p b 2 4 m c X V v d D s s J n F 1 b 3 Q 7 b W V y Y 2 h h b n Q m c X V v d D s s J n F 1 b 3 Q 7 Z G V 2 a W N l X 3 R 5 c G U m c X V v d D s s J n F 1 b 3 Q 7 d G 9 0 Y W x f d H h u c y Z x d W 9 0 O y w m c X V v d D t 0 b 3 R h b F 9 m c m F 1 Z H M m c X V v d D s s J n F 1 b 3 Q 7 Z n J h d W R f c m F 0 Z V 9 w Y 3 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c m F 1 Z F 9 k Y X N o Y m 9 h c m R f c 3 V t b W F y e S 9 B d X R v U m V t b 3 Z l Z E N v b H V t b n M x L n t s b 2 N h d G l v b i w w f S Z x d W 9 0 O y w m c X V v d D t T Z W N 0 a W 9 u M S 9 m c m F 1 Z F 9 k Y X N o Y m 9 h c m R f c 3 V t b W F y e S 9 B d X R v U m V t b 3 Z l Z E N v b H V t b n M x L n t t Z X J j a G F u d C w x f S Z x d W 9 0 O y w m c X V v d D t T Z W N 0 a W 9 u M S 9 m c m F 1 Z F 9 k Y X N o Y m 9 h c m R f c 3 V t b W F y e S 9 B d X R v U m V t b 3 Z l Z E N v b H V t b n M x L n t k Z X Z p Y 2 V f d H l w Z S w y f S Z x d W 9 0 O y w m c X V v d D t T Z W N 0 a W 9 u M S 9 m c m F 1 Z F 9 k Y X N o Y m 9 h c m R f c 3 V t b W F y e S 9 B d X R v U m V t b 3 Z l Z E N v b H V t b n M x L n t 0 b 3 R h b F 9 0 e G 5 z L D N 9 J n F 1 b 3 Q 7 L C Z x d W 9 0 O 1 N l Y 3 R p b 2 4 x L 2 Z y Y X V k X 2 R h c 2 h i b 2 F y Z F 9 z d W 1 t Y X J 5 L 0 F 1 d G 9 S Z W 1 v d m V k Q 2 9 s d W 1 u c z E u e 3 R v d G F s X 2 Z y Y X V k c y w 0 f S Z x d W 9 0 O y w m c X V v d D t T Z W N 0 a W 9 u M S 9 m c m F 1 Z F 9 k Y X N o Y m 9 h c m R f c 3 V t b W F y e S 9 B d X R v U m V t b 3 Z l Z E N v b H V t b n M x L n t m c m F 1 Z F 9 y Y X R l X 3 B j d C w 1 f S Z x d W 9 0 O 1 0 s J n F 1 b 3 Q 7 Q 2 9 s d W 1 u Q 2 9 1 b n Q m c X V v d D s 6 N i w m c X V v d D t L Z X l D b 2 x 1 b W 5 O Y W 1 l c y Z x d W 9 0 O z p b X S w m c X V v d D t D b 2 x 1 b W 5 J Z G V u d G l 0 a W V z J n F 1 b 3 Q 7 O l s m c X V v d D t T Z W N 0 a W 9 u M S 9 m c m F 1 Z F 9 k Y X N o Y m 9 h c m R f c 3 V t b W F y e S 9 B d X R v U m V t b 3 Z l Z E N v b H V t b n M x L n t s b 2 N h d G l v b i w w f S Z x d W 9 0 O y w m c X V v d D t T Z W N 0 a W 9 u M S 9 m c m F 1 Z F 9 k Y X N o Y m 9 h c m R f c 3 V t b W F y e S 9 B d X R v U m V t b 3 Z l Z E N v b H V t b n M x L n t t Z X J j a G F u d C w x f S Z x d W 9 0 O y w m c X V v d D t T Z W N 0 a W 9 u M S 9 m c m F 1 Z F 9 k Y X N o Y m 9 h c m R f c 3 V t b W F y e S 9 B d X R v U m V t b 3 Z l Z E N v b H V t b n M x L n t k Z X Z p Y 2 V f d H l w Z S w y f S Z x d W 9 0 O y w m c X V v d D t T Z W N 0 a W 9 u M S 9 m c m F 1 Z F 9 k Y X N o Y m 9 h c m R f c 3 V t b W F y e S 9 B d X R v U m V t b 3 Z l Z E N v b H V t b n M x L n t 0 b 3 R h b F 9 0 e G 5 z L D N 9 J n F 1 b 3 Q 7 L C Z x d W 9 0 O 1 N l Y 3 R p b 2 4 x L 2 Z y Y X V k X 2 R h c 2 h i b 2 F y Z F 9 z d W 1 t Y X J 5 L 0 F 1 d G 9 S Z W 1 v d m V k Q 2 9 s d W 1 u c z E u e 3 R v d G F s X 2 Z y Y X V k c y w 0 f S Z x d W 9 0 O y w m c X V v d D t T Z W N 0 a W 9 u M S 9 m c m F 1 Z F 9 k Y X N o Y m 9 h c m R f c 3 V t b W F y e S 9 B d X R v U m V t b 3 Z l Z E N v b H V t b n M x L n t m c m F 1 Z F 9 y Y X R l X 3 B j d C w 1 f S Z x d W 9 0 O 1 0 s J n F 1 b 3 Q 7 U m V s Y X R p b 2 5 z a G l w S W 5 m b y Z x d W 9 0 O z p b X X 0 i I C 8 + P C 9 T d G F i b G V F b n R y a W V z P j w v S X R l b T 4 8 S X R l b T 4 8 S X R l b U x v Y 2 F 0 a W 9 u P j x J d G V t V H l w Z T 5 G b 3 J t d W x h P C 9 J d G V t V H l w Z T 4 8 S X R l b V B h d G g + U 2 V j d G l v b j E v Z n J h d W R f Z G F z a G J v Y X J k X 3 N 1 b W 1 h c n k v U 2 9 1 c m N l P C 9 J d G V t U G F 0 a D 4 8 L 0 l 0 Z W 1 M b 2 N h d G l v b j 4 8 U 3 R h Y m x l R W 5 0 c m l l c y A v P j w v S X R l b T 4 8 S X R l b T 4 8 S X R l b U x v Y 2 F 0 a W 9 u P j x J d G V t V H l w Z T 5 G b 3 J t d W x h P C 9 J d G V t V H l w Z T 4 8 S X R l b V B h d G g + U 2 V j d G l v b j E v Z n J h d W R f Z G F z a G J v Y X J k X 3 N 1 b W 1 h c n k v Z n J h d W R f d H J h b n N h Y 3 R p b 2 5 z X 0 R h d G F i Y X N l P C 9 J d G V t U G F 0 a D 4 8 L 0 l 0 Z W 1 M b 2 N h d G l v b j 4 8 U 3 R h Y m x l R W 5 0 c m l l c y A v P j w v S X R l b T 4 8 S X R l b T 4 8 S X R l b U x v Y 2 F 0 a W 9 u P j x J d G V t V H l w Z T 5 G b 3 J t d W x h P C 9 J d G V t V H l w Z T 4 8 S X R l b V B h d G g + U 2 V j d G l v b j E v Z n J h d W R f Z G F z a G J v Y X J k X 3 N 1 b W 1 h c n k v Z n J h d W R f Z G F z a G J v Y X J k X 3 N 1 b W 1 h c n l f V m l l d z w v S X R l b V B h d G g + P C 9 J d G V t T G 9 j Y X R p b 2 4 + P F N 0 Y W J s Z U V u d H J p Z X M g L z 4 8 L 0 l 0 Z W 0 + P E l 0 Z W 0 + P E l 0 Z W 1 M b 2 N h d G l v b j 4 8 S X R l b V R 5 c G U + R m 9 y b X V s Y T w v S X R l b V R 5 c G U + P E l 0 Z W 1 Q Y X R o P l N l Y 3 R p b 2 4 x L 3 R y Y W 5 z Y W N 0 a W 9 u c z w v S X R l b V B h d G g + P C 9 J d G V t T G 9 j Y X R p b 2 4 + P F N 0 Y W J s Z U V u d H J p Z X M + P E V u d H J 5 I F R 5 c G U 9 I k l z U H J p d m F 0 Z S I g V m F s d W U 9 I m w w I i A v P j x F b n R y e S B U e X B l P S J R d W V y e U l E I i B W Y W x 1 Z T 0 i c z h k N j k 1 M D E z L T B h O W M t N D M z N i 0 4 Z j U 2 L T I 0 M G J l M D k 5 Y W V m Y 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0 c m F u c 2 F j d G l v b n M i I C 8 + P E V u d H J 5 I F R 5 c G U 9 I k Z p b G x l Z E N v b X B s Z X R l U m V z d W x 0 V G 9 X b 3 J r c 2 h l Z X Q i I F Z h b H V l P S J s M S I g L z 4 8 R W 5 0 c n k g V H l w Z T 0 i Q W R k Z W R U b 0 R h d G F N b 2 R l b C I g V m F s d W U 9 I m w w I i A v P j x F b n R y e S B U e X B l P S J G a W x s Q 2 9 1 b n Q i I F Z h b H V l P S J s M j Q 5 I i A v P j x F b n R y e S B U e X B l P S J G a W x s R X J y b 3 J D b 2 R l I i B W Y W x 1 Z T 0 i c 1 V u a 2 5 v d 2 4 i I C 8 + P E V u d H J 5 I F R 5 c G U 9 I k Z p b G x F c n J v c k N v d W 5 0 I i B W Y W x 1 Z T 0 i b D A i I C 8 + P E V u d H J 5 I F R 5 c G U 9 I k Z p b G x M Y X N 0 V X B k Y X R l Z C I g V m F s d W U 9 I m Q y M D I 1 L T A 3 L T A 3 V D E w O j M 0 O j U 3 L j k 3 O T M 5 M z d a I i A v P j x F b n R y e S B U e X B l P S J G a W x s Q 2 9 s d W 1 u V H l w Z X M i I F Z h b H V l P S J z Q W d Z R 0 F n Y 0 d C Z 1 l H Q m d Z P S I g L z 4 8 R W 5 0 c n k g V H l w Z T 0 i R m l s b E N v b H V t b k 5 h b W V z I i B W Y W x 1 Z T 0 i c 1 s m c X V v d D t p Z C Z x d W 9 0 O y w m c X V v d D t 0 c m F u c 2 F j d G l v b l 9 p Z C Z x d W 9 0 O y w m c X V v d D t j d X N 0 b 2 1 l c l 9 p Z C Z x d W 9 0 O y w m c X V v d D t h b W 9 1 b n Q m c X V v d D s s J n F 1 b 3 Q 7 d G l t Z X N 0 Y W 1 w J n F 1 b 3 Q 7 L C Z x d W 9 0 O 2 x v Y 2 F 0 a W 9 u J n F 1 b 3 Q 7 L C Z x d W 9 0 O 2 1 l c m N o Y W 5 0 J n F 1 b 3 Q 7 L C Z x d W 9 0 O 2 l z X 2 Z v c m V p Z 2 4 m c X V v d D s s J n F 1 b 3 Q 7 a X N f a G l n a F 9 y a X N r X 2 N v d W 5 0 c n k m c X V v d D s s J n F 1 b 3 Q 7 Z G V 2 a W N l X 3 R 5 c G U m c X V v d D s s J n F 1 b 3 Q 7 a X N f Z n J h d W 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H J h b n N h Y 3 R p b 2 5 z L 0 F 1 d G 9 S Z W 1 v d m V k Q 2 9 s d W 1 u c z E u e 2 l k L D B 9 J n F 1 b 3 Q 7 L C Z x d W 9 0 O 1 N l Y 3 R p b 2 4 x L 3 R y Y W 5 z Y W N 0 a W 9 u c y 9 B d X R v U m V t b 3 Z l Z E N v b H V t b n M x L n t 0 c m F u c 2 F j d G l v b l 9 p Z C w x f S Z x d W 9 0 O y w m c X V v d D t T Z W N 0 a W 9 u M S 9 0 c m F u c 2 F j d G l v b n M v Q X V 0 b 1 J l b W 9 2 Z W R D b 2 x 1 b W 5 z M S 5 7 Y 3 V z d G 9 t Z X J f a W Q s M n 0 m c X V v d D s s J n F 1 b 3 Q 7 U 2 V j d G l v b j E v d H J h b n N h Y 3 R p b 2 5 z L 0 F 1 d G 9 S Z W 1 v d m V k Q 2 9 s d W 1 u c z E u e 2 F t b 3 V u d C w z f S Z x d W 9 0 O y w m c X V v d D t T Z W N 0 a W 9 u M S 9 0 c m F u c 2 F j d G l v b n M v Q X V 0 b 1 J l b W 9 2 Z W R D b 2 x 1 b W 5 z M S 5 7 d G l t Z X N 0 Y W 1 w L D R 9 J n F 1 b 3 Q 7 L C Z x d W 9 0 O 1 N l Y 3 R p b 2 4 x L 3 R y Y W 5 z Y W N 0 a W 9 u c y 9 B d X R v U m V t b 3 Z l Z E N v b H V t b n M x L n t s b 2 N h d G l v b i w 1 f S Z x d W 9 0 O y w m c X V v d D t T Z W N 0 a W 9 u M S 9 0 c m F u c 2 F j d G l v b n M v Q X V 0 b 1 J l b W 9 2 Z W R D b 2 x 1 b W 5 z M S 5 7 b W V y Y 2 h h b n Q s N n 0 m c X V v d D s s J n F 1 b 3 Q 7 U 2 V j d G l v b j E v d H J h b n N h Y 3 R p b 2 5 z L 0 F 1 d G 9 S Z W 1 v d m V k Q 2 9 s d W 1 u c z E u e 2 l z X 2 Z v c m V p Z 2 4 s N 3 0 m c X V v d D s s J n F 1 b 3 Q 7 U 2 V j d G l v b j E v d H J h b n N h Y 3 R p b 2 5 z L 0 F 1 d G 9 S Z W 1 v d m V k Q 2 9 s d W 1 u c z E u e 2 l z X 2 h p Z 2 h f c m l z a 1 9 j b 3 V u d H J 5 L D h 9 J n F 1 b 3 Q 7 L C Z x d W 9 0 O 1 N l Y 3 R p b 2 4 x L 3 R y Y W 5 z Y W N 0 a W 9 u c y 9 B d X R v U m V t b 3 Z l Z E N v b H V t b n M x L n t k Z X Z p Y 2 V f d H l w Z S w 5 f S Z x d W 9 0 O y w m c X V v d D t T Z W N 0 a W 9 u M S 9 0 c m F u c 2 F j d G l v b n M v Q X V 0 b 1 J l b W 9 2 Z W R D b 2 x 1 b W 5 z M S 5 7 a X N f Z n J h d W Q s M T B 9 J n F 1 b 3 Q 7 X S w m c X V v d D t D b 2 x 1 b W 5 D b 3 V u d C Z x d W 9 0 O z o x M S w m c X V v d D t L Z X l D b 2 x 1 b W 5 O Y W 1 l c y Z x d W 9 0 O z p b X S w m c X V v d D t D b 2 x 1 b W 5 J Z G V u d G l 0 a W V z J n F 1 b 3 Q 7 O l s m c X V v d D t T Z W N 0 a W 9 u M S 9 0 c m F u c 2 F j d G l v b n M v Q X V 0 b 1 J l b W 9 2 Z W R D b 2 x 1 b W 5 z M S 5 7 a W Q s M H 0 m c X V v d D s s J n F 1 b 3 Q 7 U 2 V j d G l v b j E v d H J h b n N h Y 3 R p b 2 5 z L 0 F 1 d G 9 S Z W 1 v d m V k Q 2 9 s d W 1 u c z E u e 3 R y Y W 5 z Y W N 0 a W 9 u X 2 l k L D F 9 J n F 1 b 3 Q 7 L C Z x d W 9 0 O 1 N l Y 3 R p b 2 4 x L 3 R y Y W 5 z Y W N 0 a W 9 u c y 9 B d X R v U m V t b 3 Z l Z E N v b H V t b n M x L n t j d X N 0 b 2 1 l c l 9 p Z C w y f S Z x d W 9 0 O y w m c X V v d D t T Z W N 0 a W 9 u M S 9 0 c m F u c 2 F j d G l v b n M v Q X V 0 b 1 J l b W 9 2 Z W R D b 2 x 1 b W 5 z M S 5 7 Y W 1 v d W 5 0 L D N 9 J n F 1 b 3 Q 7 L C Z x d W 9 0 O 1 N l Y 3 R p b 2 4 x L 3 R y Y W 5 z Y W N 0 a W 9 u c y 9 B d X R v U m V t b 3 Z l Z E N v b H V t b n M x L n t 0 a W 1 l c 3 R h b X A s N H 0 m c X V v d D s s J n F 1 b 3 Q 7 U 2 V j d G l v b j E v d H J h b n N h Y 3 R p b 2 5 z L 0 F 1 d G 9 S Z W 1 v d m V k Q 2 9 s d W 1 u c z E u e 2 x v Y 2 F 0 a W 9 u L D V 9 J n F 1 b 3 Q 7 L C Z x d W 9 0 O 1 N l Y 3 R p b 2 4 x L 3 R y Y W 5 z Y W N 0 a W 9 u c y 9 B d X R v U m V t b 3 Z l Z E N v b H V t b n M x L n t t Z X J j a G F u d C w 2 f S Z x d W 9 0 O y w m c X V v d D t T Z W N 0 a W 9 u M S 9 0 c m F u c 2 F j d G l v b n M v Q X V 0 b 1 J l b W 9 2 Z W R D b 2 x 1 b W 5 z M S 5 7 a X N f Z m 9 y Z W l n b i w 3 f S Z x d W 9 0 O y w m c X V v d D t T Z W N 0 a W 9 u M S 9 0 c m F u c 2 F j d G l v b n M v Q X V 0 b 1 J l b W 9 2 Z W R D b 2 x 1 b W 5 z M S 5 7 a X N f a G l n a F 9 y a X N r X 2 N v d W 5 0 c n k s O H 0 m c X V v d D s s J n F 1 b 3 Q 7 U 2 V j d G l v b j E v d H J h b n N h Y 3 R p b 2 5 z L 0 F 1 d G 9 S Z W 1 v d m V k Q 2 9 s d W 1 u c z E u e 2 R l d m l j Z V 9 0 e X B l L D l 9 J n F 1 b 3 Q 7 L C Z x d W 9 0 O 1 N l Y 3 R p b 2 4 x L 3 R y Y W 5 z Y W N 0 a W 9 u c y 9 B d X R v U m V t b 3 Z l Z E N v b H V t b n M x L n t p c 1 9 m c m F 1 Z C w x M H 0 m c X V v d D t d L C Z x d W 9 0 O 1 J l b G F 0 a W 9 u c 2 h p c E l u Z m 8 m c X V v d D s 6 W 1 1 9 I i A v P j w v U 3 R h Y m x l R W 5 0 c m l l c z 4 8 L 0 l 0 Z W 0 + P E l 0 Z W 0 + P E l 0 Z W 1 M b 2 N h d G l v b j 4 8 S X R l b V R 5 c G U + R m 9 y b X V s Y T w v S X R l b V R 5 c G U + P E l 0 Z W 1 Q Y X R o P l N l Y 3 R p b 2 4 x L 3 R y Y W 5 z Y W N 0 a W 9 u c y 9 T b 3 V y Y 2 U 8 L 0 l 0 Z W 1 Q Y X R o P j w v S X R l b U x v Y 2 F 0 a W 9 u P j x T d G F i b G V F b n R y a W V z I C 8 + P C 9 J d G V t P j x J d G V t P j x J d G V t T G 9 j Y X R p b 2 4 + P E l 0 Z W 1 U e X B l P k Z v c m 1 1 b G E 8 L 0 l 0 Z W 1 U e X B l P j x J d G V t U G F 0 a D 5 T Z W N 0 a W 9 u M S 9 0 c m F u c 2 F j d G l v b n M v Z n J h d W R f d H J h b n N h Y 3 R p b 2 5 z X 0 R h d G F i Y X N l P C 9 J d G V t U G F 0 a D 4 8 L 0 l 0 Z W 1 M b 2 N h d G l v b j 4 8 U 3 R h Y m x l R W 5 0 c m l l c y A v P j w v S X R l b T 4 8 S X R l b T 4 8 S X R l b U x v Y 2 F 0 a W 9 u P j x J d G V t V H l w Z T 5 G b 3 J t d W x h P C 9 J d G V t V H l w Z T 4 8 S X R l b V B h d G g + U 2 V j d G l v b j E v d H J h b n N h Y 3 R p b 2 5 z L 3 R y Y W 5 z Y W N 0 a W 9 u c 1 9 U Y W J s Z T w v S X R l b V B h d G g + P C 9 J d G V t T G 9 j Y X R p b 2 4 + P F N 0 Y W J s Z U V u d H J p Z X M g L z 4 8 L 0 l 0 Z W 0 + P C 9 J d G V t c z 4 8 L 0 x v Y 2 F s U G F j a 2 F n Z U 1 l d G F k Y X R h R m l s Z T 4 W A A A A U E s F B g A A A A A A A A A A A A A A A A A A A A A A A C Y B A A A B A A A A 0 I y d 3 w E V 0 R G M e g D A T 8 K X 6 w E A A A B S v V B s Z L M X S a X o 2 C h q i b e S A A A A A A I A A A A A A B B m A A A A A Q A A I A A A A M S R a l H 8 8 c y O S e p E O j 1 H q q f R Y R t x y e 4 m t V T 9 6 I J 7 s 0 T W A A A A A A 6 A A A A A A g A A I A A A A K + Q A u q R j x M N 1 o R L E J V P Q 3 P 0 2 v e i b Y h t v 7 v k J x L a t c t x U A A A A H F d V t T f j p G C N q L c F P Q 4 J T J D 8 A w 3 x N v q E i W i g R 6 Q P g F r l n K 8 l X t f v E 1 r / k Y s F j 1 s q 4 b v T z b a v 7 I l C / 7 v / w F + f l j 4 b R v v Z n e D Q 1 N s A 4 P 8 t O K S Q A A A A J S S y r p L U p 8 Z N q L B K p X 4 m t 6 1 e F y M j f L W s h B 9 p 5 I x s j S D K I k i F Z 2 g V P o j c / 8 T y a r Y x D n U l 6 J b V 4 5 Z 0 c R 5 z S o a j F 8 = < / D a t a M a s h u p > 
</file>

<file path=customXml/itemProps1.xml><?xml version="1.0" encoding="utf-8"?>
<ds:datastoreItem xmlns:ds="http://schemas.openxmlformats.org/officeDocument/2006/customXml" ds:itemID="{FEA2CB1B-5A02-48D9-ADF1-96BCCC5788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transactions</vt:lpstr>
      <vt:lpstr>fraud_dashboard_summary</vt:lpstr>
      <vt:lpstr>transactions_with_flag</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prakhar gupta</dc:creator>
  <cp:lastModifiedBy>Mayank Pandey</cp:lastModifiedBy>
  <dcterms:created xsi:type="dcterms:W3CDTF">2025-07-07T10:05:52Z</dcterms:created>
  <dcterms:modified xsi:type="dcterms:W3CDTF">2025-07-11T17:09:51Z</dcterms:modified>
</cp:coreProperties>
</file>