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al/Desktop/NSnemo/"/>
    </mc:Choice>
  </mc:AlternateContent>
  <xr:revisionPtr revIDLastSave="0" documentId="13_ncr:1_{60E82A68-8A72-5940-A250-BFD4D4C224D3}" xr6:coauthVersionLast="47" xr6:coauthVersionMax="47" xr10:uidLastSave="{00000000-0000-0000-0000-000000000000}"/>
  <bookViews>
    <workbookView xWindow="380" yWindow="500" windowWidth="28040" windowHeight="15620" xr2:uid="{6A8CFC2A-93FD-9345-8E12-8409B6666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4" i="1"/>
  <c r="D40" i="1"/>
  <c r="D19" i="1"/>
  <c r="D18" i="1"/>
  <c r="D9" i="1"/>
</calcChain>
</file>

<file path=xl/sharedStrings.xml><?xml version="1.0" encoding="utf-8"?>
<sst xmlns="http://schemas.openxmlformats.org/spreadsheetml/2006/main" count="419" uniqueCount="332">
  <si>
    <t>port_agent</t>
  </si>
  <si>
    <t>port_contact_person</t>
  </si>
  <si>
    <t>port_agent_address</t>
  </si>
  <si>
    <t>port_agent_phone</t>
  </si>
  <si>
    <t>port_agent_email</t>
  </si>
  <si>
    <t>port_agent_city</t>
  </si>
  <si>
    <t>port_agent_state</t>
  </si>
  <si>
    <t>SHIPMENT SOLUTIONS</t>
  </si>
  <si>
    <t>DARYAA SHIPPING AGENCY</t>
  </si>
  <si>
    <t>SUJAN MULTIPORTS LTD</t>
  </si>
  <si>
    <t>MERCHANT SHIPPING SERVICES PVT LTD</t>
  </si>
  <si>
    <t>MBK LOGISTIX PVT LTD</t>
  </si>
  <si>
    <t>J.M.BAXI AND CO</t>
  </si>
  <si>
    <t>GL MERCHANT MARINE CO LTD</t>
  </si>
  <si>
    <t>SEATRANS SHIPMANAGEMENT SERVICES</t>
  </si>
  <si>
    <t>KOTAK LOGISTICS</t>
  </si>
  <si>
    <t>SEASCAPE SHIPPING &amp; CONSULTANCY</t>
  </si>
  <si>
    <t>BEN LINE AGENCIES (KARAIKAL)</t>
  </si>
  <si>
    <t>BEN LINE AGENCIES (WEST BENGAL)</t>
  </si>
  <si>
    <t>NEXT MARITIME CAPE TOWN</t>
  </si>
  <si>
    <t>SIMAT</t>
  </si>
  <si>
    <t>GULF AGENCY CO. SHARJAH W.L.L</t>
  </si>
  <si>
    <t>BLUMENTHAL ASIA PTE LTD</t>
  </si>
  <si>
    <t>LOGISTICS SUPPORT SERVICES</t>
  </si>
  <si>
    <t>FILLETTE GREEN SHIPPING SERVICES (USA) CORP</t>
  </si>
  <si>
    <t>NEXT MARITIME AGENCY (SPAIN)</t>
  </si>
  <si>
    <t>MANACO MARINE (PVT) LTD</t>
  </si>
  <si>
    <t>NEXT MARITIME AGENCY (COLOMBO)</t>
  </si>
  <si>
    <t>PT. SNEPAC SHIPPING</t>
  </si>
  <si>
    <t>P.V. CARGO CLEARING AND SHIPPING AGENCIES</t>
  </si>
  <si>
    <t>AL-RASHED INTERNATIONAL SHIPPING COMPANY</t>
  </si>
  <si>
    <t>SENTRAK LOGISTICS</t>
  </si>
  <si>
    <t>PAX SHIPPING</t>
  </si>
  <si>
    <t>OCEAN MARITIME SERVICE &amp; TRADING JSC</t>
  </si>
  <si>
    <t>KOUAKOU VENANCE/PAUL ADEFIOYE</t>
  </si>
  <si>
    <t>105, OFFICES LAND BUILDING NO. 3 P.O. BOX 234, KARAMA DUBAI – UAE</t>
  </si>
  <si>
    <t>+91 8129602301</t>
  </si>
  <si>
    <t>+91 33 2223 0011, +91 98311 02</t>
  </si>
  <si>
    <t>+91 96240 15306 , +91 2836 235</t>
  </si>
  <si>
    <t>+91 832 2513123,  +91 832 2501</t>
  </si>
  <si>
    <t>+91 484 4037001-2, +91 9879596</t>
  </si>
  <si>
    <t>: + 91 22  2747 0059/2747 0059</t>
  </si>
  <si>
    <t>+82-51-442-5807; +82-10-4741-3</t>
  </si>
  <si>
    <t>+91 79 40070704</t>
  </si>
  <si>
    <t>022-22691018, 9619617766, 9987</t>
  </si>
  <si>
    <t>+91 9831600954</t>
  </si>
  <si>
    <t>+34 977 234 777</t>
  </si>
  <si>
    <t>+225 21 75 41 01, +225 01 42 2</t>
  </si>
  <si>
    <t>+97165283301 Ext – 555, +971 5</t>
  </si>
  <si>
    <t>+65 6536 8770 / +65 9836 0657</t>
  </si>
  <si>
    <t>+251 375-2224 / +251 375-2224</t>
  </si>
  <si>
    <t>+34 977 234 777 / +91 99590877</t>
  </si>
  <si>
    <t>+94 11 259 2055</t>
  </si>
  <si>
    <t>+34 977234777 / +91 8106774228</t>
  </si>
  <si>
    <t>+65 97212804/+91 9814904566</t>
  </si>
  <si>
    <t>+62 85264169275/ +62 811777522</t>
  </si>
  <si>
    <t>91-9400156758/ 91-9605252323</t>
  </si>
  <si>
    <t>+56 4948953 / 4948956 / +55161</t>
  </si>
  <si>
    <t>(224) 655 177 477</t>
  </si>
  <si>
    <t>+91 9972073315 / 9619908998</t>
  </si>
  <si>
    <t>+91 8420000765</t>
  </si>
  <si>
    <t>0672-222923/+91-9777453682</t>
  </si>
  <si>
    <t>00971 559136192  /00971 55 300</t>
  </si>
  <si>
    <t>+1 868 223 4367</t>
  </si>
  <si>
    <t>+971 92234567</t>
  </si>
  <si>
    <t>+244 91659504</t>
  </si>
  <si>
    <t>+253 358910</t>
  </si>
  <si>
    <t>+44 207 5401401</t>
  </si>
  <si>
    <t>+597 402558, +597 8222218/8721</t>
  </si>
  <si>
    <t>+31 88 733 8534 / +234 807 600</t>
  </si>
  <si>
    <t>+55 (21) 2233-5260  / +55 (21)</t>
  </si>
  <si>
    <t>+971 4 3368123</t>
  </si>
  <si>
    <t>+ 91 98307 35417</t>
  </si>
  <si>
    <t>233 (0) 303 219219</t>
  </si>
  <si>
    <t>08322511358/9764529299</t>
  </si>
  <si>
    <t>+58 212 2863844 / +58 424 2126</t>
  </si>
  <si>
    <t>+21 275342 / 43 / 53</t>
  </si>
  <si>
    <t>+91 891 2792123 / 9666777918</t>
  </si>
  <si>
    <t>+91 9830760196</t>
  </si>
  <si>
    <t>+601 22902404</t>
  </si>
  <si>
    <t>+249 912310334, 00249311833656</t>
  </si>
  <si>
    <t>91-9167444372 / 022-27240914</t>
  </si>
  <si>
    <t>00350 20079974 / 00350 5600089</t>
  </si>
  <si>
    <t>+91 9847338009</t>
  </si>
  <si>
    <t>+ 965 22912800 / 2801</t>
  </si>
  <si>
    <t>221 76 644 07 21 / 221 77 635</t>
  </si>
  <si>
    <t>+91 9895461234 / 9019875440</t>
  </si>
  <si>
    <t>+84 203 3815 822</t>
  </si>
  <si>
    <t>hari@shipmentsolutions.in</t>
  </si>
  <si>
    <t>shippingdarya@gmail.com</t>
  </si>
  <si>
    <t>dhanesh@actship.com</t>
  </si>
  <si>
    <t>mersgoa@merchantshpg.com</t>
  </si>
  <si>
    <t>santhosh@mbklogistix.com </t>
  </si>
  <si>
    <t>tramp.jnp@jmbaxi.com</t>
  </si>
  <si>
    <r>
      <t>bulk@glmm.co.kr</t>
    </r>
    <r>
      <rPr>
        <sz val="10"/>
        <color rgb="FF000000"/>
        <rFont val="Helvetica Neue"/>
        <family val="2"/>
      </rPr>
      <t xml:space="preserve">; </t>
    </r>
    <r>
      <rPr>
        <u/>
        <sz val="10"/>
        <color rgb="FF000000"/>
        <rFont val="Helvetica Neue"/>
        <family val="2"/>
      </rPr>
      <t>cloe@glmm.co</t>
    </r>
    <r>
      <rPr>
        <sz val="10"/>
        <color rgb="FF000000"/>
        <rFont val="Helvetica Neue"/>
        <family val="2"/>
      </rPr>
      <t>.</t>
    </r>
  </si>
  <si>
    <t>seatrans.haldia@seatrans.co.in</t>
  </si>
  <si>
    <t>jackson@seascape.in</t>
  </si>
  <si>
    <t>cal.ops@benlineagencies.in</t>
  </si>
  <si>
    <t>southafrica@nextmaritime.com/a</t>
  </si>
  <si>
    <t>shipping@simat.ci, Venance.kou</t>
  </si>
  <si>
    <t>ishola.miftau@gac.com</t>
  </si>
  <si>
    <t>singapore@bluships-asia.com</t>
  </si>
  <si>
    <t>info@Lssnamibia.com</t>
  </si>
  <si>
    <t>mob@fillettegreen.com</t>
  </si>
  <si>
    <t>agency@nextmaritime.com</t>
  </si>
  <si>
    <t>operations@manaco.lk</t>
  </si>
  <si>
    <t>colombia@nextmaritime.com</t>
  </si>
  <si>
    <t>hullmarine@singnet.com.sg</t>
  </si>
  <si>
    <t>erwin@snepac.co.id</t>
  </si>
  <si>
    <t>sanjay@enterpriseshipping.in</t>
  </si>
  <si>
    <t>agency@bluebirdshipping.com</t>
  </si>
  <si>
    <t>AgenceMaritimeKamsar@cbg-guine</t>
  </si>
  <si>
    <t>dbasak@eminenceshipping.in</t>
  </si>
  <si>
    <t>pdpops@botharagroup.com</t>
  </si>
  <si>
    <t>fuj@emperorlines.com/naju@empe</t>
  </si>
  <si>
    <t>empfuj@emperor.ae</t>
  </si>
  <si>
    <t>r.cometa@necotrans.com</t>
  </si>
  <si>
    <t>kentships@asr-group.com</t>
  </si>
  <si>
    <t>nkambel@vshunited.com</t>
  </si>
  <si>
    <t>dlarbi@conshiponline.com</t>
  </si>
  <si>
    <t>richard.solofomahatratra@diamo</t>
  </si>
  <si>
    <t>operacoesrj@unisam.com.br</t>
  </si>
  <si>
    <t>galaxy@galaxyship.ae / galaxy@</t>
  </si>
  <si>
    <t>aekdutt@actship.com / vizag@ac</t>
  </si>
  <si>
    <t>iyori-corporation@soleil.ocn.n</t>
  </si>
  <si>
    <t>opsnhv@tassgroup.com</t>
  </si>
  <si>
    <t>dto@tassgroup.com</t>
  </si>
  <si>
    <r>
      <t>gfalero@rms.gi</t>
    </r>
    <r>
      <rPr>
        <sz val="10"/>
        <color rgb="FF000000"/>
        <rFont val="Helvetica Neue"/>
        <family val="2"/>
      </rPr>
      <t xml:space="preserve"> / </t>
    </r>
    <r>
      <rPr>
        <u/>
        <sz val="10"/>
        <color rgb="FF000000"/>
        <rFont val="Helvetica Neue"/>
        <family val="2"/>
      </rPr>
      <t>rms@rms.gi</t>
    </r>
  </si>
  <si>
    <t>pvcargoandshipping@gmail.com</t>
  </si>
  <si>
    <t>reception@al-rashedgroup.com</t>
  </si>
  <si>
    <t>george@paxshipping.com / pax@p</t>
  </si>
  <si>
    <t>agency@oceanjsc.vn</t>
  </si>
  <si>
    <t>COCHIN</t>
  </si>
  <si>
    <t>HULL MARINE PTE LTD</t>
  </si>
  <si>
    <t>KHIMJI RAMDAS SHIPPING LLC</t>
  </si>
  <si>
    <t>ENTERPRISE SHIPPING</t>
  </si>
  <si>
    <t>BLUE BIRD MARINE SERVICES LLC</t>
  </si>
  <si>
    <t>COMPAGNIE DES BAUXITES DE GUINE</t>
  </si>
  <si>
    <t>ATLANTIC SHIPPING PVT LTD</t>
  </si>
  <si>
    <t>EMINENCE SHIPPING AGENCIES PVT LTD</t>
  </si>
  <si>
    <t>BOTHARA SHIPPING SERVICES PVT. LTD</t>
  </si>
  <si>
    <t>EMPEROR SHIPPING LINES LLC</t>
  </si>
  <si>
    <t>GAC ENERGY AND MARINE SERVICES LIMITED</t>
  </si>
  <si>
    <t>ADVANCED MARITIME TRANSPORT LDA</t>
  </si>
  <si>
    <t>DIAMOND SHIPPING SERVICES SA</t>
  </si>
  <si>
    <t>T&amp;L SUGARS TRADING</t>
  </si>
  <si>
    <t>N V VSH SHIPPING</t>
  </si>
  <si>
    <t>CONSOLIDATED SHIPPING AGENCIES LTD</t>
  </si>
  <si>
    <t>LOGISTICS/MARINE CREW COORDINATOR</t>
  </si>
  <si>
    <t>RED TRANSPORT NIGERIA LTD</t>
  </si>
  <si>
    <t>UNISAM OFFSHORE AGÊNCIA MARÍTIMA E OPERADORA PORTUÁRIA LTDA</t>
  </si>
  <si>
    <t>GALAXY SHIPPING AGENCY</t>
  </si>
  <si>
    <t>PENINSULAR SHIPPING AGENCY</t>
  </si>
  <si>
    <t>HULL BLYTH (GH) LIMITED</t>
  </si>
  <si>
    <t>INCHCAPE SHIPPING SERVICES</t>
  </si>
  <si>
    <t>MARITIMA ALTAIR PETROMAR</t>
  </si>
  <si>
    <t>CIAM SERVICE SHIPPING</t>
  </si>
  <si>
    <t>ACT INFRAPORT LTD</t>
  </si>
  <si>
    <t>SPANOCEANIC SERVICES PVT LTD</t>
  </si>
  <si>
    <t>SIMATECH SHIPPING MALAYSIA SDN BHD</t>
  </si>
  <si>
    <t>TEHAMA SHIPPING AND MARINE SERVICES</t>
  </si>
  <si>
    <t>HIRALAL &amp; COMPANY</t>
  </si>
  <si>
    <t>IYORI CORPORATION</t>
  </si>
  <si>
    <t>TRANS ASIAN SHIPPING SERVICES (P) LTD (MUM)</t>
  </si>
  <si>
    <t>TRANS ASIAN SHIPPING SERVICES (P) LTD (COK)</t>
  </si>
  <si>
    <t>ROCK MARITIME SERVICES LTD</t>
  </si>
  <si>
    <t>HARI</t>
  </si>
  <si>
    <t>MD.MOHIUDDIN</t>
  </si>
  <si>
    <t>DHANESH G</t>
  </si>
  <si>
    <t>B.S.KUMARAN</t>
  </si>
  <si>
    <t>VIREN R. SOJITRA</t>
  </si>
  <si>
    <t>VENUGOPAL, ASHOK POOJARI, KISHORE SHIRODKAR</t>
  </si>
  <si>
    <t>MS. CLOKE KO</t>
  </si>
  <si>
    <t>MR. BISWARUP PATRA / MR. NANDAN ADAK</t>
  </si>
  <si>
    <t/>
  </si>
  <si>
    <t>MR. JACKSON SALDANHA</t>
  </si>
  <si>
    <t>MR. RAJAGOPAL</t>
  </si>
  <si>
    <t>MR. TAMAL CHAKROBORTY</t>
  </si>
  <si>
    <t>MR. VENKAT GOLLA</t>
  </si>
  <si>
    <t>ISHOLA MIFTAU / SREEKUMAR</t>
  </si>
  <si>
    <t>MARK ONG</t>
  </si>
  <si>
    <t>MORNE VON WALTZLEBEN</t>
  </si>
  <si>
    <t>STEVE HAVRANEK</t>
  </si>
  <si>
    <t>FAHURDEEN HAMEED / SARA RODIRGUEZ</t>
  </si>
  <si>
    <t>VENKATGOLLA / FAHURDEEN HAMEED</t>
  </si>
  <si>
    <t>MR. VASH / MR. AJAY</t>
  </si>
  <si>
    <t>MR. ERWIN LUBIS</t>
  </si>
  <si>
    <t>SANJIV UTTANKAR</t>
  </si>
  <si>
    <t>MR. SANJAY / SARATH</t>
  </si>
  <si>
    <t>MOHAMED KANFORY KEITA</t>
  </si>
  <si>
    <t>DINESH/PRAJESH RATHOD</t>
  </si>
  <si>
    <t>D. BASAK</t>
  </si>
  <si>
    <t>PRITI SUNDAR SWAIN</t>
  </si>
  <si>
    <t>MR. NAJMUDEEN </t>
  </si>
  <si>
    <t>NABEEL PARAMBIL</t>
  </si>
  <si>
    <t>ROGERIO CUMETA</t>
  </si>
  <si>
    <t>NEIL BIXBY</t>
  </si>
  <si>
    <t>NANCY KAMBEL</t>
  </si>
  <si>
    <t>MR. DAVID AYEH LARBI</t>
  </si>
  <si>
    <t>RICHARD MARC SOLOFOMAHATRATA</t>
  </si>
  <si>
    <t>MS. BARIDABDOO KPONE</t>
  </si>
  <si>
    <t>THIAGO AMARAL</t>
  </si>
  <si>
    <t>MR. AMITABHA BHATTACHARYA</t>
  </si>
  <si>
    <t>MR. SUJEET MORJE</t>
  </si>
  <si>
    <t>MARIA YSABEL ROMERO</t>
  </si>
  <si>
    <t>MR. GERARD KOUAKOU</t>
  </si>
  <si>
    <t>MR. AEK DUTT</t>
  </si>
  <si>
    <t>MR. MANASH SINGH</t>
  </si>
  <si>
    <t>NIMALAN</t>
  </si>
  <si>
    <t>CAPT. SALAH AWWAD</t>
  </si>
  <si>
    <t>KARAN SETHI</t>
  </si>
  <si>
    <t>MR. H. TOMOZAWA</t>
  </si>
  <si>
    <t>MR. CHARUDATTA</t>
  </si>
  <si>
    <t>MR.DITTO</t>
  </si>
  <si>
    <t>MR. GRAHAM FALERO</t>
  </si>
  <si>
    <t>MR. VASANTHA KUMAR</t>
  </si>
  <si>
    <t>SUJITHA RAJSEKHAR</t>
  </si>
  <si>
    <t>SENEGAL</t>
  </si>
  <si>
    <t>MR. GEORGE XAVIER</t>
  </si>
  <si>
    <t>MR. HARRY</t>
  </si>
  <si>
    <t>45/H/12, KARL MARX SARANI</t>
  </si>
  <si>
    <t>PLOT NO.391 / 392,SECTOR 1/A, GANDHIDHAM - 370 201</t>
  </si>
  <si>
    <t>Q-2, 5TH FLOOR, KARMA EMPRESS BLDG, NEAR KADAMBA BUS STAND,  VASCO DA GAMA,GOA-403802</t>
  </si>
  <si>
    <t>39/6720H, BAB TOWER, M.G. ROAD, KOCHI-682 015</t>
  </si>
  <si>
    <t>ANCHORAGE, 4TH FLOOR, PLOT NO.2, SECTOR 1, DRONAGIRI NODE, NAVI MUMBAI - 400 707</t>
  </si>
  <si>
    <t>MASAN BRANCH</t>
  </si>
  <si>
    <t>INDIA HOTEL EXTN. BUILDING, 2ND FLOOR, KHANJANCHAK, DURGACHAK, DIST: MEDINIPUR (EAST), WEST BENGAL, HALDIA-721602</t>
  </si>
  <si>
    <t>2&amp;3, 2ND FLOOR, METRO COMMERCIAL CENTRE, OLD HIGH COURT LANE, ASHRAM ROAD</t>
  </si>
  <si>
    <t>37, DOCK VIEW BUILDING, 2ND FLR, BESIDES DG SHIPPING, W.H.MARG, BALLARD ESTATE</t>
  </si>
  <si>
    <t>KARAIKAL</t>
  </si>
  <si>
    <t>DURGACHAK, WARD NO 8, UTTARPALLY, ADJACENT TO ANADA-BHAIRABI, P.O. DURGACHAK, DIST. MEDINIPUR</t>
  </si>
  <si>
    <t>16A AUCKLAND STREET PAARDEN EILAND, CAPE TOWN--7405</t>
  </si>
  <si>
    <t>VRIDI RUE DES PETROLIERS - FACE CHOCODI 15 BP 858 ABJ 15</t>
  </si>
  <si>
    <t>P.O. BOX 435, SHARJAH, UNITED ARAB EMIRATES,  AL MINA STREET, LAYYAH DISTRICT, OPPOSITE LAYYAH POWER STATION</t>
  </si>
  <si>
    <t>SPRINGLEAF TOWER #31-01A 3 ANSON ROAD SINGAPORE 079909</t>
  </si>
  <si>
    <t>CORNER OF 2ND ST EAST &amp; JOHN NEWMAN, SYNCROLIFT INDUSTRIAL AREA, PO BOX 4407, WALVIS BAY</t>
  </si>
  <si>
    <t>SPRINGLEAF TOWER #31-01A, 3 ANSON ROAD, SINGAPORE 079909</t>
  </si>
  <si>
    <t>POST OFFICE BOX 1842  MOBILE, ALABAMA 36633</t>
  </si>
  <si>
    <t>24/7 WORLDWIDE COMMUNICATIONS CENTER</t>
  </si>
  <si>
    <t>329, GALLE ROAD, COLOMBO 04, SRILANKA</t>
  </si>
  <si>
    <t>CARRERA 54 NO. 64-245, EDIFICIOCAMACOLOFICINA 10 A, BARRIO PRADO, BARRANQUILLA – COLOMBIA</t>
  </si>
  <si>
    <t>NO. 7 TOH GUAN ROAD EAST  # 03- 01 ,  ALPHA IND. BLDG. SINGAPORE 608599</t>
  </si>
  <si>
    <t>JL. DUYUNG BLOK A-8/KOMP.  RUKO CITRA PERMAI BLOK B NO 9 BATAM</t>
  </si>
  <si>
    <t>P.O.BOX.19, MUSCUT, POSTAL CODE: 100 SULTANATE OF OMAN</t>
  </si>
  <si>
    <t>SARASWATHY MANDIRAM HOUSE NO.61, MWRA NAGAR,  OPP. IRE OFFICE, MUNDAKKAL WEST, KOLLAM-691001</t>
  </si>
  <si>
    <t>PO BOX 14354, AJMAN, UAET</t>
  </si>
  <si>
    <t>KAMSAR PORT / CBG,  B.P 523 CONAKRY, RÉPUBLIQUE DE GUINÉE</t>
  </si>
  <si>
    <t>CITY POINT, 2ND FLR, KODAILBAIL GOVINDA CIRCLE LTD, MANGALORE-575033</t>
  </si>
  <si>
    <t>FLAT NO 4D, 4TH FLOOR, EMBASSY BUILDING, 4, SHAKESPEARE SARANI, KOLKATA</t>
  </si>
  <si>
    <t>QTR. NO. M-III/116, MADHUBAN, PARADIP PORT, PARADIP-754142 ORISSA</t>
  </si>
  <si>
    <t>OFFICE NO.01 # G -3, FITCO BUILDING, NO.03 &amp;#8206; INSIDE FUJAIRAH SEAPORT &amp;#8206; FUJAIRAH, UAE, P.O. BOX. 9544</t>
  </si>
  <si>
    <t>78-82 GOODING VILLAGE, CORNER OF CIPERO AND SCOTT STREETS, SAN FERNANDO, TRINIDAD AND TOBAGO</t>
  </si>
  <si>
    <t>OFFICE NO 01 #G-5, FITCO BUILDING NO 3, INSIDE FUJAIRAH SEAPORT, FUJAIRAH, UAE, PO BOX 9544</t>
  </si>
  <si>
    <t>PRACETA LUCRECIA PAIM, N 18-19 MACULUSSO, LUANDA, ANGOLA</t>
  </si>
  <si>
    <t>1ST FLOOR, PLAMIER EN ZINC BUILDING, PO BOX: 931, DJIBOUTI, REPUBLIC OF DJIBOUTI</t>
  </si>
  <si>
    <t>THAMES REFINERY, FACTORY ROAD, SILVERTOWN, LONDON E16 2EW, UK</t>
  </si>
  <si>
    <t>PO BOX 1860, PARAMARIBO-SURINAME</t>
  </si>
  <si>
    <t>TEMA, ACCRA &amp; TAKORADI</t>
  </si>
  <si>
    <t>DIAMOND S.A. BP: 900, ROUTE DE L’AEROPORT, POINTE-NOIRE CONGO BRAZZAVILLE</t>
  </si>
  <si>
    <t>AV. RIO BRANCO, Nº 45, SALAS 1413 E 1414 CENTRO - RIO DE JANEIRO/RJ - CEP: 20090-908</t>
  </si>
  <si>
    <t>OPP: BHARATH PERTOLEUM (L.P.G.) HARBOUR EXPRESS ROAD, MADATHUR, TUTICORIN</t>
  </si>
  <si>
    <t>GATEWAY HOUSE, FISHING HARBOUR ROAD,                                  P.O. BOX, 214, TEMA, GHANA</t>
  </si>
  <si>
    <t>OFFICE NO. 7, Y BLOCK, 1ST FLOOR, KARMA HEIGHTS, NEAR GOA SHIPYARD LTD</t>
  </si>
  <si>
    <t>AVENIDA FRANCISCO MIRANDA, EDIF MANE GRANDE2, OFFICE NO 23, LOS PALOS GRANDES MUN CHACAO, CARACAS-VENEZUELA APARTADO POSTAL-1060</t>
  </si>
  <si>
    <t>ABIDJAN VRIDI Z.I. TRI POSTAL, RUE DE LA  POINTE AUX FUMEURS  R.C. N  CI-ABJ.1973-B-10.662 –C.C. 7300260A 15 B.P. 593 ABIDJAN 15</t>
  </si>
  <si>
    <t>OFFICE NO: 402/A, DOOR NO 10-1-9/1, VINAYAGAR HEIGHTS, SAMPATH VINAYAK TEMPLE ROAD, ASILMETTA, VISAKHAPATNAM, ANDHRA PRADESH-530003</t>
  </si>
  <si>
    <t>SUITE NO GE, DIAMOND TOWER, 37, DIAMOND HARBOUR ROAD, KOLKATA-700027</t>
  </si>
  <si>
    <t>B-5-3A, 5TH FLOOR, NORTH TOWER(TOWER-B) BBT ONE THE TOWER, LEBUH BATU NILAM 1,  BANDER BUKIT TINGGI, 41200 KLANG, SELANGOR DARUL EHSAN MALAYSIA.</t>
  </si>
  <si>
    <t>FAISAL ISLAMIC BANK STREET</t>
  </si>
  <si>
    <t>OPP. ST. ANDREWS CHRUCH, SWATANTRA PATH, VASCO DA GAMA, GOA-403802</t>
  </si>
  <si>
    <t>ROYAL ISOGAMI BLDG. 508, 4-1-32, ISOGAMI DO-RI, CHUO-KU, KOBE CITY, HYOGO, JAPAN</t>
  </si>
  <si>
    <t>PORT USERS BUILDING, 2ND FLOOR, NEAR JAWAHAR CUSTOM HOUSE, NHAVA SHEVA  NAVI MUMBAI-400707</t>
  </si>
  <si>
    <t>BBTCL BUILDING, GROUND FLOOR, SUBRAMANNIUM ROAD, COCHIN,</t>
  </si>
  <si>
    <t>THE TOWER, QUEENSWAY QUAY MARINA PO BOX 19, QUEENSWAY GIBRALTAR, GX11 1AA</t>
  </si>
  <si>
    <t>DOOR NO.4/228, CITU BUILDING, NR. BEYPORE POLICE STATION, BEYPORE-673015</t>
  </si>
  <si>
    <t>AL-RASHED COMPLEX, FAHED SALEM STREET P.O.BOX 20241, SAFAT-13063 KUWAIT</t>
  </si>
  <si>
    <t>AVENUE ABDOULAYE FADIGA, LAHAD MBACKE BUILDING,1 FLOOR, APT 1C, DAKAR</t>
  </si>
  <si>
    <t>HANDICRAFTS BUILDING, INDIRA GANDHI ROAD, WILLINGDON ISLAND, COCHIN-682 003</t>
  </si>
  <si>
    <t>KOLKATA</t>
  </si>
  <si>
    <t>GANDHIDHAM</t>
  </si>
  <si>
    <t>VASCO DA GAMA</t>
  </si>
  <si>
    <t>MUMBAI</t>
  </si>
  <si>
    <t>MASAN</t>
  </si>
  <si>
    <t>HALDIA</t>
  </si>
  <si>
    <t>AHMEDABAD</t>
  </si>
  <si>
    <t>PURBA MEDINIPUR</t>
  </si>
  <si>
    <t>CAPE TOWN</t>
  </si>
  <si>
    <t>SINGAPORE</t>
  </si>
  <si>
    <t>REPUBLIC OF NAMIBIA</t>
  </si>
  <si>
    <t>ALABAMA</t>
  </si>
  <si>
    <t>SPAIN</t>
  </si>
  <si>
    <t>COLOMBO</t>
  </si>
  <si>
    <t>BATAM</t>
  </si>
  <si>
    <t>OMAN</t>
  </si>
  <si>
    <t>AJMAN</t>
  </si>
  <si>
    <t>MANGALORE</t>
  </si>
  <si>
    <t>PARADIP</t>
  </si>
  <si>
    <t>FUJAIRAH</t>
  </si>
  <si>
    <t>TRINIDAD &amp; TOBAGO</t>
  </si>
  <si>
    <t>ANGOLA</t>
  </si>
  <si>
    <t>REPUBLIC OF DJIBOUTI</t>
  </si>
  <si>
    <t>LONDON</t>
  </si>
  <si>
    <t>PARAMARIBO-SURINAME</t>
  </si>
  <si>
    <t>GHANA</t>
  </si>
  <si>
    <t>CONGO</t>
  </si>
  <si>
    <t>DUBAI</t>
  </si>
  <si>
    <t>TUTICORIN</t>
  </si>
  <si>
    <t>VASCO-DA-GAMA</t>
  </si>
  <si>
    <t>ABIDJAN</t>
  </si>
  <si>
    <t>VISAKHAPATNAM</t>
  </si>
  <si>
    <t>MALAYSIA</t>
  </si>
  <si>
    <t>SUDAN</t>
  </si>
  <si>
    <t>HYOGO</t>
  </si>
  <si>
    <t>GIBRALTAR</t>
  </si>
  <si>
    <t>BEYPORE</t>
  </si>
  <si>
    <t>SAFAT</t>
  </si>
  <si>
    <t>DAKAR</t>
  </si>
  <si>
    <t>OTHER</t>
  </si>
  <si>
    <t>KERALA</t>
  </si>
  <si>
    <t>WEST BENGAL</t>
  </si>
  <si>
    <t>GUJARAT</t>
  </si>
  <si>
    <t>GOA</t>
  </si>
  <si>
    <t>MAHARASHTRA</t>
  </si>
  <si>
    <t>TAMIL NADU</t>
  </si>
  <si>
    <t>ANDHRA PRADESH</t>
  </si>
  <si>
    <t>DELHI</t>
  </si>
  <si>
    <t>KARNATAKA</t>
  </si>
  <si>
    <t>ODISHA</t>
  </si>
  <si>
    <t>QATAR</t>
  </si>
  <si>
    <t>INDIA</t>
  </si>
  <si>
    <t>KUWAIT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</si>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</sst>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5"/>
      <color rgb="FF9CDCFE"/>
      <name val="Menlo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shola.miftau@gac.com" TargetMode="External"/><Relationship Id="rId18" Type="http://schemas.openxmlformats.org/officeDocument/2006/relationships/hyperlink" Target="mailto:agency@nextmaritime.com" TargetMode="External"/><Relationship Id="rId26" Type="http://schemas.openxmlformats.org/officeDocument/2006/relationships/hyperlink" Target="mailto:pdpops@botharagroup.com" TargetMode="External"/><Relationship Id="rId39" Type="http://schemas.openxmlformats.org/officeDocument/2006/relationships/hyperlink" Target="mailto:pvcargoandshipping@gmail.com" TargetMode="External"/><Relationship Id="rId21" Type="http://schemas.openxmlformats.org/officeDocument/2006/relationships/hyperlink" Target="mailto:hullmarine@singnet.com.sg" TargetMode="External"/><Relationship Id="rId34" Type="http://schemas.openxmlformats.org/officeDocument/2006/relationships/hyperlink" Target="mailto:galaxy@galaxyship.ae" TargetMode="External"/><Relationship Id="rId7" Type="http://schemas.openxmlformats.org/officeDocument/2006/relationships/hyperlink" Target="mailto:tramp.jnp@jmbaxi.com" TargetMode="External"/><Relationship Id="rId2" Type="http://schemas.openxmlformats.org/officeDocument/2006/relationships/hyperlink" Target="mailto:hari@shipmentsolutions.in" TargetMode="External"/><Relationship Id="rId16" Type="http://schemas.openxmlformats.org/officeDocument/2006/relationships/hyperlink" Target="mailto:singapore@bluships-asia.com" TargetMode="External"/><Relationship Id="rId20" Type="http://schemas.openxmlformats.org/officeDocument/2006/relationships/hyperlink" Target="mailto:colombia@nextmaritime.com" TargetMode="External"/><Relationship Id="rId29" Type="http://schemas.openxmlformats.org/officeDocument/2006/relationships/hyperlink" Target="mailto:r.cometa@necotrans.com" TargetMode="External"/><Relationship Id="rId41" Type="http://schemas.openxmlformats.org/officeDocument/2006/relationships/hyperlink" Target="mailto:george@paxshipping.com" TargetMode="External"/><Relationship Id="rId1" Type="http://schemas.openxmlformats.org/officeDocument/2006/relationships/hyperlink" Target="mailto:agency@oceanjsc.vn" TargetMode="External"/><Relationship Id="rId6" Type="http://schemas.openxmlformats.org/officeDocument/2006/relationships/hyperlink" Target="mailto:santhosh@mbklogistix.com" TargetMode="External"/><Relationship Id="rId11" Type="http://schemas.openxmlformats.org/officeDocument/2006/relationships/hyperlink" Target="mailto:southafrica@nextmaritime.com" TargetMode="External"/><Relationship Id="rId24" Type="http://schemas.openxmlformats.org/officeDocument/2006/relationships/hyperlink" Target="mailto:agency@bluebirdshipping.com" TargetMode="External"/><Relationship Id="rId32" Type="http://schemas.openxmlformats.org/officeDocument/2006/relationships/hyperlink" Target="mailto:dlarbi@conshiponline.com" TargetMode="External"/><Relationship Id="rId37" Type="http://schemas.openxmlformats.org/officeDocument/2006/relationships/hyperlink" Target="mailto:opsnhv@tassgroup.com" TargetMode="External"/><Relationship Id="rId40" Type="http://schemas.openxmlformats.org/officeDocument/2006/relationships/hyperlink" Target="mailto:reception@al-rashedgroup.com" TargetMode="External"/><Relationship Id="rId5" Type="http://schemas.openxmlformats.org/officeDocument/2006/relationships/hyperlink" Target="mailto:mersgoa@merchantshpg.com" TargetMode="External"/><Relationship Id="rId15" Type="http://schemas.openxmlformats.org/officeDocument/2006/relationships/hyperlink" Target="mailto:info@Lssnamibia.com" TargetMode="External"/><Relationship Id="rId23" Type="http://schemas.openxmlformats.org/officeDocument/2006/relationships/hyperlink" Target="mailto:sanjay@enterpriseshipping.in" TargetMode="External"/><Relationship Id="rId28" Type="http://schemas.openxmlformats.org/officeDocument/2006/relationships/hyperlink" Target="mailto:empfuj@emperor.ae" TargetMode="External"/><Relationship Id="rId36" Type="http://schemas.openxmlformats.org/officeDocument/2006/relationships/hyperlink" Target="mailto:iyori-corporation@soleil.ocn.n" TargetMode="External"/><Relationship Id="rId10" Type="http://schemas.openxmlformats.org/officeDocument/2006/relationships/hyperlink" Target="mailto:cal.ops@benlineagencies.in" TargetMode="External"/><Relationship Id="rId19" Type="http://schemas.openxmlformats.org/officeDocument/2006/relationships/hyperlink" Target="mailto:operations@manaco.lk" TargetMode="External"/><Relationship Id="rId31" Type="http://schemas.openxmlformats.org/officeDocument/2006/relationships/hyperlink" Target="mailto:nkambel@vshunited.com" TargetMode="External"/><Relationship Id="rId4" Type="http://schemas.openxmlformats.org/officeDocument/2006/relationships/hyperlink" Target="mailto:dhanesh@actship.com" TargetMode="External"/><Relationship Id="rId9" Type="http://schemas.openxmlformats.org/officeDocument/2006/relationships/hyperlink" Target="mailto:jackson@seascape.in" TargetMode="External"/><Relationship Id="rId14" Type="http://schemas.openxmlformats.org/officeDocument/2006/relationships/hyperlink" Target="mailto:singapore@bluships-asia.com" TargetMode="External"/><Relationship Id="rId22" Type="http://schemas.openxmlformats.org/officeDocument/2006/relationships/hyperlink" Target="mailto:erwin@snepac.co.id" TargetMode="External"/><Relationship Id="rId27" Type="http://schemas.openxmlformats.org/officeDocument/2006/relationships/hyperlink" Target="mailto:fuj@emperorlines.com" TargetMode="External"/><Relationship Id="rId30" Type="http://schemas.openxmlformats.org/officeDocument/2006/relationships/hyperlink" Target="mailto:kentships@asr-group.com" TargetMode="External"/><Relationship Id="rId35" Type="http://schemas.openxmlformats.org/officeDocument/2006/relationships/hyperlink" Target="mailto:aekdutt@actship.com" TargetMode="External"/><Relationship Id="rId8" Type="http://schemas.openxmlformats.org/officeDocument/2006/relationships/hyperlink" Target="mailto:seatrans.haldia@seatrans.co.in" TargetMode="External"/><Relationship Id="rId3" Type="http://schemas.openxmlformats.org/officeDocument/2006/relationships/hyperlink" Target="mailto:shippingdarya@gmail.com" TargetMode="External"/><Relationship Id="rId12" Type="http://schemas.openxmlformats.org/officeDocument/2006/relationships/hyperlink" Target="mailto:shipping@simat.ci" TargetMode="External"/><Relationship Id="rId17" Type="http://schemas.openxmlformats.org/officeDocument/2006/relationships/hyperlink" Target="mailto:mob@fillettegreen.com" TargetMode="External"/><Relationship Id="rId25" Type="http://schemas.openxmlformats.org/officeDocument/2006/relationships/hyperlink" Target="mailto:dbasak@eminenceshipping.in" TargetMode="External"/><Relationship Id="rId33" Type="http://schemas.openxmlformats.org/officeDocument/2006/relationships/hyperlink" Target="mailto:operacoesrj@unisam.com.br" TargetMode="External"/><Relationship Id="rId38" Type="http://schemas.openxmlformats.org/officeDocument/2006/relationships/hyperlink" Target="mailto:dto@tass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2EAD-87C6-F349-A073-90F32D831E7C}">
  <dimension ref="A1:I64"/>
  <sheetViews>
    <sheetView tabSelected="1" workbookViewId="0">
      <selection activeCell="B2" sqref="B2"/>
    </sheetView>
  </sheetViews>
  <sheetFormatPr baseColWidth="10" defaultRowHeight="16" x14ac:dyDescent="0.2"/>
  <cols>
    <col min="1" max="1" width="19.33203125" customWidth="1"/>
    <col min="2" max="2" width="35.1640625" customWidth="1"/>
    <col min="3" max="3" width="41.6640625" customWidth="1"/>
    <col min="4" max="5" width="48" customWidth="1"/>
  </cols>
  <sheetData>
    <row r="1" spans="1:9" ht="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3"/>
    </row>
    <row r="2" spans="1:9" x14ac:dyDescent="0.2">
      <c r="A2" s="2" t="s">
        <v>7</v>
      </c>
      <c r="B2" s="2" t="s">
        <v>166</v>
      </c>
      <c r="C2" s="2" t="s">
        <v>132</v>
      </c>
      <c r="D2" s="2" t="s">
        <v>36</v>
      </c>
      <c r="E2" s="5" t="s">
        <v>88</v>
      </c>
      <c r="F2" s="5" t="s">
        <v>132</v>
      </c>
      <c r="G2" s="2" t="s">
        <v>318</v>
      </c>
      <c r="H2" s="2"/>
      <c r="I2" s="3"/>
    </row>
    <row r="3" spans="1:9" x14ac:dyDescent="0.2">
      <c r="A3" s="2" t="s">
        <v>8</v>
      </c>
      <c r="B3" s="2" t="s">
        <v>167</v>
      </c>
      <c r="C3" s="2" t="s">
        <v>220</v>
      </c>
      <c r="D3" s="2" t="s">
        <v>37</v>
      </c>
      <c r="E3" s="5" t="s">
        <v>89</v>
      </c>
      <c r="F3" s="5" t="s">
        <v>278</v>
      </c>
      <c r="G3" s="2" t="s">
        <v>319</v>
      </c>
      <c r="H3" s="2"/>
      <c r="I3" s="3"/>
    </row>
    <row r="4" spans="1:9" x14ac:dyDescent="0.2">
      <c r="A4" s="2" t="s">
        <v>9</v>
      </c>
      <c r="B4" s="2" t="s">
        <v>168</v>
      </c>
      <c r="C4" s="2" t="s">
        <v>221</v>
      </c>
      <c r="D4" s="2" t="s">
        <v>38</v>
      </c>
      <c r="E4" s="5" t="s">
        <v>90</v>
      </c>
      <c r="F4" s="5" t="s">
        <v>279</v>
      </c>
      <c r="G4" s="2" t="s">
        <v>320</v>
      </c>
      <c r="H4" s="2"/>
      <c r="I4" s="3"/>
    </row>
    <row r="5" spans="1:9" x14ac:dyDescent="0.2">
      <c r="A5" s="2" t="s">
        <v>10</v>
      </c>
      <c r="B5" s="2" t="s">
        <v>169</v>
      </c>
      <c r="C5" s="2" t="s">
        <v>222</v>
      </c>
      <c r="D5" s="2" t="s">
        <v>39</v>
      </c>
      <c r="E5" s="5" t="s">
        <v>91</v>
      </c>
      <c r="F5" s="5" t="s">
        <v>280</v>
      </c>
      <c r="G5" s="2" t="s">
        <v>321</v>
      </c>
      <c r="H5" s="2"/>
      <c r="I5" s="3"/>
    </row>
    <row r="6" spans="1:9" x14ac:dyDescent="0.2">
      <c r="A6" s="2" t="s">
        <v>11</v>
      </c>
      <c r="B6" s="2" t="s">
        <v>170</v>
      </c>
      <c r="C6" s="2" t="s">
        <v>223</v>
      </c>
      <c r="D6" s="2" t="s">
        <v>40</v>
      </c>
      <c r="E6" s="5" t="s">
        <v>92</v>
      </c>
      <c r="F6" s="5" t="s">
        <v>132</v>
      </c>
      <c r="G6" s="2" t="s">
        <v>318</v>
      </c>
      <c r="H6" s="2"/>
      <c r="I6" s="3"/>
    </row>
    <row r="7" spans="1:9" x14ac:dyDescent="0.2">
      <c r="A7" s="2" t="s">
        <v>12</v>
      </c>
      <c r="B7" s="2" t="s">
        <v>171</v>
      </c>
      <c r="C7" s="2" t="s">
        <v>224</v>
      </c>
      <c r="D7" s="2" t="s">
        <v>41</v>
      </c>
      <c r="E7" s="5" t="s">
        <v>93</v>
      </c>
      <c r="F7" s="4" t="s">
        <v>281</v>
      </c>
      <c r="G7" s="2" t="s">
        <v>322</v>
      </c>
      <c r="H7" s="2"/>
      <c r="I7" s="3"/>
    </row>
    <row r="8" spans="1:9" x14ac:dyDescent="0.2">
      <c r="A8" s="2" t="s">
        <v>13</v>
      </c>
      <c r="B8" s="2" t="s">
        <v>172</v>
      </c>
      <c r="C8" s="2" t="s">
        <v>225</v>
      </c>
      <c r="D8" s="2" t="s">
        <v>42</v>
      </c>
      <c r="E8" s="4" t="s">
        <v>94</v>
      </c>
      <c r="F8" s="5" t="s">
        <v>282</v>
      </c>
      <c r="G8" s="2" t="s">
        <v>318</v>
      </c>
      <c r="H8" s="2"/>
      <c r="I8" s="3"/>
    </row>
    <row r="9" spans="1:9" x14ac:dyDescent="0.2">
      <c r="A9" s="2" t="s">
        <v>14</v>
      </c>
      <c r="B9" s="2" t="s">
        <v>173</v>
      </c>
      <c r="C9" s="3" t="s">
        <v>226</v>
      </c>
      <c r="D9" s="2">
        <f>91-3224-275724 / 91-93325016</f>
        <v>-93331178.934065938</v>
      </c>
      <c r="E9" s="5" t="s">
        <v>95</v>
      </c>
      <c r="F9" s="3" t="s">
        <v>283</v>
      </c>
      <c r="G9" s="2" t="s">
        <v>319</v>
      </c>
      <c r="H9" s="2"/>
      <c r="I9" s="3"/>
    </row>
    <row r="10" spans="1:9" x14ac:dyDescent="0.2">
      <c r="A10" s="2" t="s">
        <v>15</v>
      </c>
      <c r="B10" s="3" t="s">
        <v>174</v>
      </c>
      <c r="C10" s="2" t="s">
        <v>227</v>
      </c>
      <c r="D10" s="2" t="s">
        <v>43</v>
      </c>
      <c r="E10" s="3"/>
      <c r="F10" s="5" t="s">
        <v>284</v>
      </c>
      <c r="G10" s="2" t="s">
        <v>320</v>
      </c>
      <c r="H10" s="2"/>
      <c r="I10" s="3"/>
    </row>
    <row r="11" spans="1:9" x14ac:dyDescent="0.2">
      <c r="A11" s="2" t="s">
        <v>16</v>
      </c>
      <c r="B11" s="2" t="s">
        <v>175</v>
      </c>
      <c r="C11" s="2" t="s">
        <v>228</v>
      </c>
      <c r="D11" s="2" t="s">
        <v>44</v>
      </c>
      <c r="E11" s="5" t="s">
        <v>96</v>
      </c>
      <c r="F11" s="3" t="s">
        <v>281</v>
      </c>
      <c r="G11" s="2" t="s">
        <v>322</v>
      </c>
      <c r="H11" s="2"/>
      <c r="I11" s="3"/>
    </row>
    <row r="12" spans="1:9" x14ac:dyDescent="0.2">
      <c r="A12" s="2" t="s">
        <v>17</v>
      </c>
      <c r="B12" s="2" t="s">
        <v>176</v>
      </c>
      <c r="C12" s="2" t="s">
        <v>229</v>
      </c>
      <c r="D12" s="2">
        <v>9282230635</v>
      </c>
      <c r="E12" s="3"/>
      <c r="F12" s="5" t="s">
        <v>229</v>
      </c>
      <c r="G12" s="2" t="s">
        <v>323</v>
      </c>
      <c r="H12" s="2"/>
      <c r="I12" s="3"/>
    </row>
    <row r="13" spans="1:9" x14ac:dyDescent="0.2">
      <c r="A13" s="2" t="s">
        <v>18</v>
      </c>
      <c r="B13" s="2" t="s">
        <v>177</v>
      </c>
      <c r="C13" s="2" t="s">
        <v>230</v>
      </c>
      <c r="D13" s="2" t="s">
        <v>45</v>
      </c>
      <c r="E13" s="5" t="s">
        <v>97</v>
      </c>
      <c r="F13" s="5" t="s">
        <v>285</v>
      </c>
      <c r="G13" s="2" t="s">
        <v>319</v>
      </c>
      <c r="H13" s="2"/>
      <c r="I13" s="3"/>
    </row>
    <row r="14" spans="1:9" x14ac:dyDescent="0.2">
      <c r="A14" s="2" t="s">
        <v>19</v>
      </c>
      <c r="B14" s="2" t="s">
        <v>178</v>
      </c>
      <c r="C14" s="2" t="s">
        <v>231</v>
      </c>
      <c r="D14" s="2" t="s">
        <v>46</v>
      </c>
      <c r="E14" s="5" t="s">
        <v>98</v>
      </c>
      <c r="F14" s="5" t="s">
        <v>286</v>
      </c>
      <c r="G14" s="3" t="s">
        <v>324</v>
      </c>
      <c r="H14" s="2"/>
      <c r="I14" s="3"/>
    </row>
    <row r="15" spans="1:9" x14ac:dyDescent="0.2">
      <c r="A15" s="2" t="s">
        <v>20</v>
      </c>
      <c r="B15" s="2" t="s">
        <v>34</v>
      </c>
      <c r="C15" s="2" t="s">
        <v>232</v>
      </c>
      <c r="D15" s="2" t="s">
        <v>47</v>
      </c>
      <c r="E15" s="5" t="s">
        <v>99</v>
      </c>
      <c r="F15" s="5" t="s">
        <v>174</v>
      </c>
      <c r="G15" s="3" t="s">
        <v>325</v>
      </c>
      <c r="H15" s="2"/>
      <c r="I15" s="3"/>
    </row>
    <row r="16" spans="1:9" x14ac:dyDescent="0.2">
      <c r="A16" s="2" t="s">
        <v>21</v>
      </c>
      <c r="B16" s="2" t="s">
        <v>179</v>
      </c>
      <c r="C16" s="2" t="s">
        <v>233</v>
      </c>
      <c r="D16" s="2" t="s">
        <v>48</v>
      </c>
      <c r="E16" s="5" t="s">
        <v>100</v>
      </c>
      <c r="F16" s="5" t="s">
        <v>174</v>
      </c>
      <c r="G16" s="2" t="s">
        <v>325</v>
      </c>
      <c r="H16" s="2"/>
      <c r="I16" s="3"/>
    </row>
    <row r="17" spans="1:9" x14ac:dyDescent="0.2">
      <c r="A17" s="2" t="s">
        <v>22</v>
      </c>
      <c r="B17" s="2" t="s">
        <v>180</v>
      </c>
      <c r="C17" s="2" t="s">
        <v>234</v>
      </c>
      <c r="D17" s="2" t="s">
        <v>49</v>
      </c>
      <c r="E17" s="5" t="s">
        <v>101</v>
      </c>
      <c r="F17" s="5" t="s">
        <v>287</v>
      </c>
      <c r="G17" s="2" t="s">
        <v>317</v>
      </c>
      <c r="H17" s="2"/>
      <c r="I17" s="3"/>
    </row>
    <row r="18" spans="1:9" x14ac:dyDescent="0.2">
      <c r="A18" s="2" t="s">
        <v>23</v>
      </c>
      <c r="B18" s="2" t="s">
        <v>181</v>
      </c>
      <c r="C18" s="2" t="s">
        <v>235</v>
      </c>
      <c r="D18" s="2">
        <f>26464276600 / 264811437506</f>
        <v>9.9936305052535285E-2</v>
      </c>
      <c r="E18" s="5" t="s">
        <v>102</v>
      </c>
      <c r="F18" s="5" t="s">
        <v>288</v>
      </c>
      <c r="G18" s="2" t="s">
        <v>317</v>
      </c>
      <c r="H18" s="2"/>
      <c r="I18" s="3"/>
    </row>
    <row r="19" spans="1:9" x14ac:dyDescent="0.2">
      <c r="A19" s="2" t="s">
        <v>22</v>
      </c>
      <c r="B19" s="2" t="s">
        <v>180</v>
      </c>
      <c r="C19" s="2" t="s">
        <v>236</v>
      </c>
      <c r="D19" s="2">
        <f>6565368770/6598360657</f>
        <v>0.99499998731275774</v>
      </c>
      <c r="E19" s="5" t="s">
        <v>101</v>
      </c>
      <c r="F19" s="5" t="s">
        <v>287</v>
      </c>
      <c r="G19" s="2" t="s">
        <v>317</v>
      </c>
      <c r="H19" s="2"/>
      <c r="I19" s="3"/>
    </row>
    <row r="20" spans="1:9" x14ac:dyDescent="0.2">
      <c r="A20" s="2" t="s">
        <v>24</v>
      </c>
      <c r="B20" s="2" t="s">
        <v>182</v>
      </c>
      <c r="C20" s="2" t="s">
        <v>237</v>
      </c>
      <c r="D20" s="2" t="s">
        <v>50</v>
      </c>
      <c r="E20" s="5" t="s">
        <v>103</v>
      </c>
      <c r="F20" s="5" t="s">
        <v>289</v>
      </c>
      <c r="G20" s="2" t="s">
        <v>317</v>
      </c>
      <c r="H20" s="2"/>
      <c r="I20" s="3"/>
    </row>
    <row r="21" spans="1:9" x14ac:dyDescent="0.2">
      <c r="A21" s="2" t="s">
        <v>25</v>
      </c>
      <c r="B21" s="2" t="s">
        <v>183</v>
      </c>
      <c r="C21" s="3" t="s">
        <v>238</v>
      </c>
      <c r="D21" s="2" t="s">
        <v>51</v>
      </c>
      <c r="E21" s="5" t="s">
        <v>104</v>
      </c>
      <c r="F21" s="5" t="s">
        <v>290</v>
      </c>
      <c r="G21" s="2" t="s">
        <v>317</v>
      </c>
      <c r="H21" s="2"/>
      <c r="I21" s="3"/>
    </row>
    <row r="22" spans="1:9" x14ac:dyDescent="0.2">
      <c r="A22" s="2" t="s">
        <v>26</v>
      </c>
      <c r="B22" s="3" t="s">
        <v>174</v>
      </c>
      <c r="C22" s="2" t="s">
        <v>239</v>
      </c>
      <c r="D22" s="2" t="s">
        <v>52</v>
      </c>
      <c r="E22" s="5" t="s">
        <v>105</v>
      </c>
      <c r="F22" s="5" t="s">
        <v>291</v>
      </c>
      <c r="G22" s="2" t="s">
        <v>317</v>
      </c>
      <c r="H22" s="2"/>
      <c r="I22" s="3"/>
    </row>
    <row r="23" spans="1:9" x14ac:dyDescent="0.2">
      <c r="A23" s="2" t="s">
        <v>27</v>
      </c>
      <c r="B23" s="2" t="s">
        <v>184</v>
      </c>
      <c r="C23" s="2" t="s">
        <v>240</v>
      </c>
      <c r="D23" s="2" t="s">
        <v>53</v>
      </c>
      <c r="E23" s="5" t="s">
        <v>106</v>
      </c>
      <c r="F23" s="5" t="s">
        <v>291</v>
      </c>
      <c r="G23" s="2" t="s">
        <v>317</v>
      </c>
      <c r="H23" s="2"/>
      <c r="I23" s="3"/>
    </row>
    <row r="24" spans="1:9" x14ac:dyDescent="0.2">
      <c r="A24" s="2" t="s">
        <v>133</v>
      </c>
      <c r="B24" s="2" t="s">
        <v>185</v>
      </c>
      <c r="C24" s="2" t="s">
        <v>241</v>
      </c>
      <c r="D24" s="2" t="s">
        <v>54</v>
      </c>
      <c r="E24" s="5" t="s">
        <v>107</v>
      </c>
      <c r="F24" s="5" t="s">
        <v>287</v>
      </c>
      <c r="G24" s="2" t="s">
        <v>317</v>
      </c>
      <c r="H24" s="2"/>
      <c r="I24" s="3"/>
    </row>
    <row r="25" spans="1:9" x14ac:dyDescent="0.2">
      <c r="A25" s="2" t="s">
        <v>28</v>
      </c>
      <c r="B25" s="2" t="s">
        <v>186</v>
      </c>
      <c r="C25" s="2" t="s">
        <v>242</v>
      </c>
      <c r="D25" s="2" t="s">
        <v>55</v>
      </c>
      <c r="E25" s="5" t="s">
        <v>108</v>
      </c>
      <c r="F25" s="3" t="s">
        <v>292</v>
      </c>
      <c r="G25" s="2" t="s">
        <v>317</v>
      </c>
      <c r="H25" s="2"/>
      <c r="I25" s="3"/>
    </row>
    <row r="26" spans="1:9" x14ac:dyDescent="0.2">
      <c r="A26" s="2" t="s">
        <v>134</v>
      </c>
      <c r="B26" s="2" t="s">
        <v>187</v>
      </c>
      <c r="C26" s="2" t="s">
        <v>243</v>
      </c>
      <c r="D26" s="2">
        <v>96898902384</v>
      </c>
      <c r="E26" s="3"/>
      <c r="F26" s="5" t="s">
        <v>293</v>
      </c>
      <c r="G26" s="2" t="s">
        <v>317</v>
      </c>
      <c r="H26" s="2"/>
      <c r="I26" s="3"/>
    </row>
    <row r="27" spans="1:9" x14ac:dyDescent="0.2">
      <c r="A27" s="2" t="s">
        <v>135</v>
      </c>
      <c r="B27" s="2" t="s">
        <v>188</v>
      </c>
      <c r="C27" s="3" t="s">
        <v>244</v>
      </c>
      <c r="D27" s="2" t="s">
        <v>56</v>
      </c>
      <c r="E27" s="5" t="s">
        <v>109</v>
      </c>
      <c r="F27" s="5" t="s">
        <v>132</v>
      </c>
      <c r="G27" s="2" t="s">
        <v>318</v>
      </c>
      <c r="H27" s="2"/>
      <c r="I27" s="3"/>
    </row>
    <row r="28" spans="1:9" x14ac:dyDescent="0.2">
      <c r="A28" s="2" t="s">
        <v>136</v>
      </c>
      <c r="B28" s="3" t="s">
        <v>174</v>
      </c>
      <c r="C28" s="2" t="s">
        <v>245</v>
      </c>
      <c r="D28" s="2" t="s">
        <v>57</v>
      </c>
      <c r="E28" s="5" t="s">
        <v>110</v>
      </c>
      <c r="F28" s="2" t="s">
        <v>294</v>
      </c>
      <c r="G28" s="3" t="s">
        <v>317</v>
      </c>
      <c r="H28" s="2"/>
      <c r="I28" s="3"/>
    </row>
    <row r="29" spans="1:9" x14ac:dyDescent="0.2">
      <c r="A29" s="2" t="s">
        <v>137</v>
      </c>
      <c r="B29" s="2" t="s">
        <v>189</v>
      </c>
      <c r="C29" s="2" t="s">
        <v>246</v>
      </c>
      <c r="D29" s="2" t="s">
        <v>58</v>
      </c>
      <c r="E29" s="2" t="s">
        <v>111</v>
      </c>
      <c r="F29" s="3" t="s">
        <v>174</v>
      </c>
      <c r="G29" s="2" t="s">
        <v>317</v>
      </c>
      <c r="H29" s="2"/>
      <c r="I29" s="3"/>
    </row>
    <row r="30" spans="1:9" x14ac:dyDescent="0.2">
      <c r="A30" s="2" t="s">
        <v>138</v>
      </c>
      <c r="B30" s="2" t="s">
        <v>190</v>
      </c>
      <c r="C30" s="2" t="s">
        <v>247</v>
      </c>
      <c r="D30" s="2" t="s">
        <v>59</v>
      </c>
      <c r="E30" s="3"/>
      <c r="F30" s="5" t="s">
        <v>295</v>
      </c>
      <c r="G30" s="2" t="s">
        <v>326</v>
      </c>
      <c r="H30" s="2"/>
      <c r="I30" s="3"/>
    </row>
    <row r="31" spans="1:9" x14ac:dyDescent="0.2">
      <c r="A31" s="2" t="s">
        <v>139</v>
      </c>
      <c r="B31" s="2" t="s">
        <v>191</v>
      </c>
      <c r="C31" s="2" t="s">
        <v>248</v>
      </c>
      <c r="D31" s="2" t="s">
        <v>60</v>
      </c>
      <c r="E31" s="5" t="s">
        <v>112</v>
      </c>
      <c r="F31" s="5" t="s">
        <v>278</v>
      </c>
      <c r="G31" s="2" t="s">
        <v>319</v>
      </c>
      <c r="H31" s="2"/>
      <c r="I31" s="3"/>
    </row>
    <row r="32" spans="1:9" x14ac:dyDescent="0.2">
      <c r="A32" s="2" t="s">
        <v>140</v>
      </c>
      <c r="B32" s="2" t="s">
        <v>192</v>
      </c>
      <c r="C32" s="2" t="s">
        <v>249</v>
      </c>
      <c r="D32" s="2" t="s">
        <v>61</v>
      </c>
      <c r="E32" s="5" t="s">
        <v>113</v>
      </c>
      <c r="F32" s="5" t="s">
        <v>296</v>
      </c>
      <c r="G32" s="2" t="s">
        <v>327</v>
      </c>
      <c r="H32" s="2"/>
      <c r="I32" s="3"/>
    </row>
    <row r="33" spans="1:9" x14ac:dyDescent="0.2">
      <c r="A33" s="2" t="s">
        <v>141</v>
      </c>
      <c r="B33" s="2" t="s">
        <v>193</v>
      </c>
      <c r="C33" s="3" t="s">
        <v>250</v>
      </c>
      <c r="D33" s="2" t="s">
        <v>62</v>
      </c>
      <c r="E33" s="5" t="s">
        <v>114</v>
      </c>
      <c r="F33" s="3" t="s">
        <v>297</v>
      </c>
      <c r="G33" s="2" t="s">
        <v>317</v>
      </c>
      <c r="H33" s="2"/>
      <c r="I33" s="3"/>
    </row>
    <row r="34" spans="1:9" x14ac:dyDescent="0.2">
      <c r="A34" s="2" t="s">
        <v>142</v>
      </c>
      <c r="B34" s="3" t="s">
        <v>174</v>
      </c>
      <c r="C34" s="2" t="s">
        <v>251</v>
      </c>
      <c r="D34" s="2" t="s">
        <v>63</v>
      </c>
      <c r="E34" s="3"/>
      <c r="F34" s="5" t="s">
        <v>298</v>
      </c>
      <c r="G34" s="2" t="s">
        <v>317</v>
      </c>
      <c r="H34" s="2"/>
      <c r="I34" s="3"/>
    </row>
    <row r="35" spans="1:9" x14ac:dyDescent="0.2">
      <c r="A35" s="2" t="s">
        <v>141</v>
      </c>
      <c r="B35" s="2" t="s">
        <v>194</v>
      </c>
      <c r="C35" s="2" t="s">
        <v>252</v>
      </c>
      <c r="D35" s="2" t="s">
        <v>64</v>
      </c>
      <c r="E35" s="5" t="s">
        <v>115</v>
      </c>
      <c r="F35" s="5" t="s">
        <v>297</v>
      </c>
      <c r="G35" s="2" t="s">
        <v>317</v>
      </c>
      <c r="H35" s="2"/>
      <c r="I35" s="3"/>
    </row>
    <row r="36" spans="1:9" x14ac:dyDescent="0.2">
      <c r="A36" s="2" t="s">
        <v>143</v>
      </c>
      <c r="B36" s="2" t="s">
        <v>195</v>
      </c>
      <c r="C36" s="3" t="s">
        <v>253</v>
      </c>
      <c r="D36" s="2" t="s">
        <v>65</v>
      </c>
      <c r="E36" s="5" t="s">
        <v>116</v>
      </c>
      <c r="F36" s="3" t="s">
        <v>299</v>
      </c>
      <c r="G36" s="2" t="s">
        <v>317</v>
      </c>
      <c r="H36" s="2"/>
      <c r="I36" s="3"/>
    </row>
    <row r="37" spans="1:9" x14ac:dyDescent="0.2">
      <c r="A37" s="2" t="s">
        <v>144</v>
      </c>
      <c r="B37" s="3" t="s">
        <v>174</v>
      </c>
      <c r="C37" s="2" t="s">
        <v>254</v>
      </c>
      <c r="D37" s="2" t="s">
        <v>66</v>
      </c>
      <c r="E37" s="3"/>
      <c r="F37" s="5" t="s">
        <v>300</v>
      </c>
      <c r="G37" s="2" t="s">
        <v>317</v>
      </c>
      <c r="H37" s="2"/>
      <c r="I37" s="3"/>
    </row>
    <row r="38" spans="1:9" x14ac:dyDescent="0.2">
      <c r="A38" s="2" t="s">
        <v>145</v>
      </c>
      <c r="B38" s="2" t="s">
        <v>196</v>
      </c>
      <c r="C38" s="2" t="s">
        <v>255</v>
      </c>
      <c r="D38" s="2" t="s">
        <v>67</v>
      </c>
      <c r="E38" s="5" t="s">
        <v>117</v>
      </c>
      <c r="F38" s="5" t="s">
        <v>301</v>
      </c>
      <c r="G38" s="2" t="s">
        <v>317</v>
      </c>
      <c r="H38" s="2"/>
      <c r="I38" s="3"/>
    </row>
    <row r="39" spans="1:9" x14ac:dyDescent="0.2">
      <c r="A39" s="2" t="s">
        <v>146</v>
      </c>
      <c r="B39" s="2" t="s">
        <v>197</v>
      </c>
      <c r="C39" s="2" t="s">
        <v>256</v>
      </c>
      <c r="D39" s="2" t="s">
        <v>68</v>
      </c>
      <c r="E39" s="5" t="s">
        <v>118</v>
      </c>
      <c r="F39" s="5" t="s">
        <v>302</v>
      </c>
      <c r="G39" s="2" t="s">
        <v>317</v>
      </c>
      <c r="H39" s="2"/>
      <c r="I39" s="3"/>
    </row>
    <row r="40" spans="1:9" x14ac:dyDescent="0.2">
      <c r="A40" s="2" t="s">
        <v>147</v>
      </c>
      <c r="B40" s="2" t="s">
        <v>198</v>
      </c>
      <c r="C40" s="2" t="s">
        <v>257</v>
      </c>
      <c r="D40" s="2">
        <f>233-303-204016 / 233-303-207</f>
        <v>-1455.6051502145924</v>
      </c>
      <c r="E40" s="5" t="s">
        <v>119</v>
      </c>
      <c r="F40" s="2" t="s">
        <v>303</v>
      </c>
      <c r="G40" s="2" t="s">
        <v>317</v>
      </c>
      <c r="H40" s="2"/>
      <c r="I40" s="3"/>
    </row>
    <row r="41" spans="1:9" x14ac:dyDescent="0.2">
      <c r="A41" s="2" t="s">
        <v>148</v>
      </c>
      <c r="B41" s="2" t="s">
        <v>199</v>
      </c>
      <c r="C41" s="2" t="s">
        <v>258</v>
      </c>
      <c r="D41" s="2">
        <v>242064444242</v>
      </c>
      <c r="E41" s="2" t="s">
        <v>120</v>
      </c>
      <c r="F41" s="3" t="s">
        <v>304</v>
      </c>
      <c r="G41" s="3" t="s">
        <v>317</v>
      </c>
      <c r="H41" s="2"/>
      <c r="I41" s="3"/>
    </row>
    <row r="42" spans="1:9" x14ac:dyDescent="0.2">
      <c r="A42" s="2" t="s">
        <v>149</v>
      </c>
      <c r="B42" s="2" t="s">
        <v>200</v>
      </c>
      <c r="C42" s="2" t="s">
        <v>174</v>
      </c>
      <c r="D42" s="2" t="s">
        <v>69</v>
      </c>
      <c r="E42" s="3"/>
      <c r="F42" s="5" t="s">
        <v>174</v>
      </c>
      <c r="G42" s="3" t="s">
        <v>317</v>
      </c>
      <c r="H42" s="2"/>
      <c r="I42" s="3"/>
    </row>
    <row r="43" spans="1:9" x14ac:dyDescent="0.2">
      <c r="A43" s="2" t="s">
        <v>150</v>
      </c>
      <c r="B43" s="2" t="s">
        <v>201</v>
      </c>
      <c r="C43" s="3" t="s">
        <v>259</v>
      </c>
      <c r="D43" s="2" t="s">
        <v>70</v>
      </c>
      <c r="E43" s="5" t="s">
        <v>121</v>
      </c>
      <c r="F43" s="5" t="s">
        <v>174</v>
      </c>
      <c r="G43" s="2" t="s">
        <v>317</v>
      </c>
      <c r="H43" s="2"/>
      <c r="I43" s="3"/>
    </row>
    <row r="44" spans="1:9" x14ac:dyDescent="0.2">
      <c r="A44" s="2" t="s">
        <v>151</v>
      </c>
      <c r="B44" s="3" t="s">
        <v>174</v>
      </c>
      <c r="C44" s="2" t="s">
        <v>35</v>
      </c>
      <c r="D44" s="2" t="s">
        <v>71</v>
      </c>
      <c r="E44" s="5" t="s">
        <v>122</v>
      </c>
      <c r="F44" s="3" t="s">
        <v>305</v>
      </c>
      <c r="G44" s="2" t="s">
        <v>317</v>
      </c>
      <c r="H44" s="2"/>
      <c r="I44" s="3"/>
    </row>
    <row r="45" spans="1:9" x14ac:dyDescent="0.2">
      <c r="A45" s="2" t="s">
        <v>152</v>
      </c>
      <c r="B45" s="2" t="s">
        <v>202</v>
      </c>
      <c r="C45" s="3" t="s">
        <v>260</v>
      </c>
      <c r="D45" s="2" t="s">
        <v>72</v>
      </c>
      <c r="E45" s="3"/>
      <c r="F45" s="3" t="s">
        <v>306</v>
      </c>
      <c r="G45" s="2" t="s">
        <v>323</v>
      </c>
      <c r="H45" s="2"/>
      <c r="I45" s="3"/>
    </row>
    <row r="46" spans="1:9" x14ac:dyDescent="0.2">
      <c r="A46" s="2" t="s">
        <v>153</v>
      </c>
      <c r="B46" s="3" t="s">
        <v>174</v>
      </c>
      <c r="C46" s="2" t="s">
        <v>261</v>
      </c>
      <c r="D46" s="2" t="s">
        <v>73</v>
      </c>
      <c r="E46" s="3"/>
      <c r="F46" s="3" t="s">
        <v>303</v>
      </c>
      <c r="G46" s="2" t="s">
        <v>317</v>
      </c>
      <c r="H46" s="2"/>
      <c r="I46" s="3"/>
    </row>
    <row r="47" spans="1:9" x14ac:dyDescent="0.2">
      <c r="A47" s="2" t="s">
        <v>154</v>
      </c>
      <c r="B47" s="2" t="s">
        <v>203</v>
      </c>
      <c r="C47" s="2" t="s">
        <v>262</v>
      </c>
      <c r="D47" s="2" t="s">
        <v>74</v>
      </c>
      <c r="E47" s="3"/>
      <c r="F47" s="3" t="s">
        <v>307</v>
      </c>
      <c r="G47" s="3" t="s">
        <v>321</v>
      </c>
      <c r="H47" s="2"/>
      <c r="I47" s="3"/>
    </row>
    <row r="48" spans="1:9" x14ac:dyDescent="0.2">
      <c r="A48" s="2" t="s">
        <v>155</v>
      </c>
      <c r="B48" s="2" t="s">
        <v>204</v>
      </c>
      <c r="C48" s="2" t="s">
        <v>263</v>
      </c>
      <c r="D48" s="2" t="s">
        <v>75</v>
      </c>
      <c r="E48" s="3"/>
      <c r="F48" s="3" t="s">
        <v>174</v>
      </c>
      <c r="G48" s="2" t="s">
        <v>317</v>
      </c>
      <c r="H48" s="2"/>
      <c r="I48" s="3"/>
    </row>
    <row r="49" spans="1:9" x14ac:dyDescent="0.2">
      <c r="A49" s="2" t="s">
        <v>156</v>
      </c>
      <c r="B49" s="2" t="s">
        <v>205</v>
      </c>
      <c r="C49" s="2" t="s">
        <v>264</v>
      </c>
      <c r="D49" s="2" t="s">
        <v>76</v>
      </c>
      <c r="E49" s="3"/>
      <c r="F49" s="5" t="s">
        <v>308</v>
      </c>
      <c r="G49" s="2" t="s">
        <v>317</v>
      </c>
      <c r="H49" s="2"/>
      <c r="I49" s="3"/>
    </row>
    <row r="50" spans="1:9" x14ac:dyDescent="0.2">
      <c r="A50" s="2" t="s">
        <v>157</v>
      </c>
      <c r="B50" s="2" t="s">
        <v>206</v>
      </c>
      <c r="C50" s="2" t="s">
        <v>265</v>
      </c>
      <c r="D50" s="2" t="s">
        <v>77</v>
      </c>
      <c r="E50" s="5" t="s">
        <v>123</v>
      </c>
      <c r="F50" s="3" t="s">
        <v>309</v>
      </c>
      <c r="G50" s="2" t="s">
        <v>324</v>
      </c>
      <c r="H50" s="2"/>
      <c r="I50" s="3"/>
    </row>
    <row r="51" spans="1:9" x14ac:dyDescent="0.2">
      <c r="A51" s="2" t="s">
        <v>158</v>
      </c>
      <c r="B51" s="2" t="s">
        <v>207</v>
      </c>
      <c r="C51" s="2" t="s">
        <v>266</v>
      </c>
      <c r="D51" s="2" t="s">
        <v>78</v>
      </c>
      <c r="E51" s="3"/>
      <c r="F51" s="3" t="s">
        <v>278</v>
      </c>
      <c r="G51" s="2" t="s">
        <v>319</v>
      </c>
      <c r="H51" s="2"/>
      <c r="I51" s="3"/>
    </row>
    <row r="52" spans="1:9" x14ac:dyDescent="0.2">
      <c r="A52" s="2" t="s">
        <v>159</v>
      </c>
      <c r="B52" s="2" t="s">
        <v>208</v>
      </c>
      <c r="C52" s="2" t="s">
        <v>267</v>
      </c>
      <c r="D52" s="2" t="s">
        <v>79</v>
      </c>
      <c r="E52" s="3"/>
      <c r="F52" s="3" t="s">
        <v>310</v>
      </c>
      <c r="G52" s="2" t="s">
        <v>317</v>
      </c>
      <c r="H52" s="2"/>
      <c r="I52" s="3"/>
    </row>
    <row r="53" spans="1:9" x14ac:dyDescent="0.2">
      <c r="A53" s="2" t="s">
        <v>160</v>
      </c>
      <c r="B53" s="2" t="s">
        <v>209</v>
      </c>
      <c r="C53" s="2" t="s">
        <v>268</v>
      </c>
      <c r="D53" s="2" t="s">
        <v>80</v>
      </c>
      <c r="E53" s="3"/>
      <c r="F53" s="3" t="s">
        <v>311</v>
      </c>
      <c r="G53" s="2" t="s">
        <v>317</v>
      </c>
      <c r="H53" s="2"/>
      <c r="I53" s="3"/>
    </row>
    <row r="54" spans="1:9" x14ac:dyDescent="0.2">
      <c r="A54" s="2" t="s">
        <v>161</v>
      </c>
      <c r="B54" s="2" t="s">
        <v>210</v>
      </c>
      <c r="C54" s="2" t="s">
        <v>269</v>
      </c>
      <c r="D54" s="2">
        <f>919822141814 / 9545181444</f>
        <v>96.365076684025794</v>
      </c>
      <c r="E54" s="3"/>
      <c r="F54" s="5" t="s">
        <v>280</v>
      </c>
      <c r="G54" s="2" t="s">
        <v>321</v>
      </c>
      <c r="H54" s="2"/>
      <c r="I54" s="3"/>
    </row>
    <row r="55" spans="1:9" x14ac:dyDescent="0.2">
      <c r="A55" s="2" t="s">
        <v>162</v>
      </c>
      <c r="B55" s="2" t="s">
        <v>211</v>
      </c>
      <c r="C55" s="2" t="s">
        <v>270</v>
      </c>
      <c r="D55" s="2">
        <v>810788557373</v>
      </c>
      <c r="E55" s="5" t="s">
        <v>124</v>
      </c>
      <c r="F55" s="5" t="s">
        <v>312</v>
      </c>
      <c r="G55" s="2" t="s">
        <v>317</v>
      </c>
      <c r="H55" s="2"/>
      <c r="I55" s="3"/>
    </row>
    <row r="56" spans="1:9" x14ac:dyDescent="0.2">
      <c r="A56" s="2" t="s">
        <v>163</v>
      </c>
      <c r="B56" s="2" t="s">
        <v>212</v>
      </c>
      <c r="C56" s="2" t="s">
        <v>271</v>
      </c>
      <c r="D56" s="2" t="s">
        <v>81</v>
      </c>
      <c r="E56" s="5" t="s">
        <v>125</v>
      </c>
      <c r="F56" s="5" t="s">
        <v>281</v>
      </c>
      <c r="G56" s="2" t="s">
        <v>322</v>
      </c>
      <c r="H56" s="2"/>
      <c r="I56" s="3"/>
    </row>
    <row r="57" spans="1:9" x14ac:dyDescent="0.2">
      <c r="A57" s="2" t="s">
        <v>164</v>
      </c>
      <c r="B57" s="2" t="s">
        <v>213</v>
      </c>
      <c r="C57" s="2" t="s">
        <v>272</v>
      </c>
      <c r="D57" s="2">
        <f>91-484-2669095 / 9947007406</f>
        <v>-393.00026833145802</v>
      </c>
      <c r="E57" s="5" t="s">
        <v>126</v>
      </c>
      <c r="F57" s="4" t="s">
        <v>132</v>
      </c>
      <c r="G57" s="2" t="s">
        <v>318</v>
      </c>
      <c r="H57" s="2"/>
      <c r="I57" s="3"/>
    </row>
    <row r="58" spans="1:9" x14ac:dyDescent="0.2">
      <c r="A58" s="2" t="s">
        <v>165</v>
      </c>
      <c r="B58" s="2" t="s">
        <v>214</v>
      </c>
      <c r="C58" s="2" t="s">
        <v>273</v>
      </c>
      <c r="D58" s="2" t="s">
        <v>82</v>
      </c>
      <c r="E58" s="4" t="s">
        <v>127</v>
      </c>
      <c r="F58" s="5" t="s">
        <v>313</v>
      </c>
      <c r="G58" s="2" t="s">
        <v>317</v>
      </c>
      <c r="H58" s="2" t="s">
        <v>329</v>
      </c>
      <c r="I58" s="2"/>
    </row>
    <row r="59" spans="1:9" x14ac:dyDescent="0.2">
      <c r="A59" s="2" t="s">
        <v>29</v>
      </c>
      <c r="B59" s="2" t="s">
        <v>215</v>
      </c>
      <c r="C59" s="2" t="s">
        <v>274</v>
      </c>
      <c r="D59" s="2" t="s">
        <v>83</v>
      </c>
      <c r="E59" s="5" t="s">
        <v>128</v>
      </c>
      <c r="F59" s="5" t="s">
        <v>314</v>
      </c>
      <c r="G59" s="2" t="s">
        <v>318</v>
      </c>
      <c r="H59" s="2" t="s">
        <v>330</v>
      </c>
      <c r="I59" s="2"/>
    </row>
    <row r="60" spans="1:9" x14ac:dyDescent="0.2">
      <c r="A60" s="2" t="s">
        <v>30</v>
      </c>
      <c r="B60" s="2" t="s">
        <v>216</v>
      </c>
      <c r="C60" s="2" t="s">
        <v>275</v>
      </c>
      <c r="D60" s="2" t="s">
        <v>84</v>
      </c>
      <c r="E60" s="5" t="s">
        <v>129</v>
      </c>
      <c r="F60" s="3" t="s">
        <v>315</v>
      </c>
      <c r="G60" s="2" t="s">
        <v>317</v>
      </c>
      <c r="H60" s="2" t="s">
        <v>331</v>
      </c>
      <c r="I60" s="2"/>
    </row>
    <row r="61" spans="1:9" x14ac:dyDescent="0.2">
      <c r="A61" s="2" t="s">
        <v>31</v>
      </c>
      <c r="B61" s="2" t="s">
        <v>217</v>
      </c>
      <c r="C61" s="2" t="s">
        <v>276</v>
      </c>
      <c r="D61" s="2" t="s">
        <v>85</v>
      </c>
      <c r="E61" s="3"/>
      <c r="F61" s="5" t="s">
        <v>316</v>
      </c>
      <c r="G61" s="2" t="s">
        <v>317</v>
      </c>
      <c r="H61" s="2" t="s">
        <v>329</v>
      </c>
      <c r="I61" s="2"/>
    </row>
    <row r="62" spans="1:9" x14ac:dyDescent="0.2">
      <c r="A62" s="2" t="s">
        <v>32</v>
      </c>
      <c r="B62" s="2" t="s">
        <v>218</v>
      </c>
      <c r="C62" s="2" t="s">
        <v>277</v>
      </c>
      <c r="D62" s="2" t="s">
        <v>86</v>
      </c>
      <c r="E62" s="5" t="s">
        <v>130</v>
      </c>
      <c r="F62" s="3" t="s">
        <v>132</v>
      </c>
      <c r="G62" s="2" t="s">
        <v>318</v>
      </c>
      <c r="H62" s="2"/>
    </row>
    <row r="63" spans="1:9" x14ac:dyDescent="0.2">
      <c r="A63" s="2" t="s">
        <v>33</v>
      </c>
      <c r="B63" s="2" t="s">
        <v>219</v>
      </c>
      <c r="C63" t="s">
        <v>87</v>
      </c>
      <c r="D63" s="5" t="s">
        <v>131</v>
      </c>
      <c r="F63" t="s">
        <v>317</v>
      </c>
      <c r="G63" t="s">
        <v>328</v>
      </c>
    </row>
    <row r="64" spans="1:9" x14ac:dyDescent="0.2">
      <c r="C64" t="s">
        <v>174</v>
      </c>
    </row>
  </sheetData>
  <hyperlinks>
    <hyperlink ref="D63" r:id="rId1" display="mailto:agency@oceanjsc.vn" xr:uid="{1211D01F-8222-9740-B7DF-D08014714BE7}"/>
    <hyperlink ref="E2" r:id="rId2" display="mailto:hari@shipmentsolutions.in" xr:uid="{9FE2CA62-9544-7945-AE19-9BC9A8EE0A95}"/>
    <hyperlink ref="E3" r:id="rId3" display="mailto:shippingdarya@gmail.com" xr:uid="{9E794B50-D0C6-4E49-A6DB-ADA8F6CD2ECF}"/>
    <hyperlink ref="E4" r:id="rId4" display="mailto:dhanesh@actship.com" xr:uid="{6AE900FE-DA57-1848-8809-A019B7AF3D85}"/>
    <hyperlink ref="E5" r:id="rId5" display="mailto:mersgoa@merchantshpg.com" xr:uid="{E3BD7E5B-6606-B749-8733-443372B010CF}"/>
    <hyperlink ref="E6" r:id="rId6" display="mailto:santhosh@mbklogistix.com" xr:uid="{7D5CEF57-6742-0B4B-81E3-9B2C10CEA771}"/>
    <hyperlink ref="E7" r:id="rId7" display="mailto:tramp.jnp@jmbaxi.com" xr:uid="{BE2A5FDA-CF0C-AA42-AA52-CE065F77DBFF}"/>
    <hyperlink ref="E9" r:id="rId8" display="mailto:seatrans.haldia@seatrans.co.in" xr:uid="{3173D95C-23ED-0B46-BDBA-6DD99F0B3EC3}"/>
    <hyperlink ref="E11" r:id="rId9" display="mailto:jackson@seascape.in" xr:uid="{12041514-DC93-834E-96E4-EAD7B4272C0F}"/>
    <hyperlink ref="E13" r:id="rId10" display="mailto:cal.ops@benlineagencies.in" xr:uid="{941BA45C-EA34-3048-9555-E236310F669C}"/>
    <hyperlink ref="E14" r:id="rId11" display="mailto:southafrica@nextmaritime.com" xr:uid="{7178C587-56B2-9343-9B9F-33E614550D15}"/>
    <hyperlink ref="E15" r:id="rId12" display="mailto:shipping@simat.ci" xr:uid="{94CDA80C-26D4-5E47-AFCE-74367AF22472}"/>
    <hyperlink ref="E16" r:id="rId13" display="mailto:ishola.miftau@gac.com" xr:uid="{576E208E-BC20-3C40-A4B6-2826825FA8F4}"/>
    <hyperlink ref="E17" r:id="rId14" display="mailto:singapore@bluships-asia.com" xr:uid="{1CFBE272-DC9C-C64D-806C-8E9BC55D70B1}"/>
    <hyperlink ref="E18" r:id="rId15" display="mailto:info@Lssnamibia.com" xr:uid="{84CA68E5-84FB-E142-9C9C-22680EFA5834}"/>
    <hyperlink ref="E19" r:id="rId16" display="mailto:singapore@bluships-asia.com" xr:uid="{4F719258-6C65-F944-99D6-96E64F793E7A}"/>
    <hyperlink ref="E20" r:id="rId17" display="mailto:mob@fillettegreen.com" xr:uid="{37CC78DA-7820-F54F-B9C0-5A574C47BD1A}"/>
    <hyperlink ref="E21" r:id="rId18" display="mailto:agency@nextmaritime.com" xr:uid="{27330DCF-FC25-F045-8AC2-DC76FFCCBB97}"/>
    <hyperlink ref="E22" r:id="rId19" display="mailto:operations@manaco.lk" xr:uid="{0F82A87D-2E86-1049-9450-38A52EB95964}"/>
    <hyperlink ref="E23" r:id="rId20" display="mailto:colombia@nextmaritime.com" xr:uid="{8D507B49-949F-0145-B7B2-A48DCE1DB8DC}"/>
    <hyperlink ref="E24" r:id="rId21" display="mailto:hullmarine@singnet.com.sg" xr:uid="{15515E63-B533-4847-8792-679488A3CAF5}"/>
    <hyperlink ref="E25" r:id="rId22" display="mailto:erwin@snepac.co.id" xr:uid="{91AF6D79-6515-F448-BBA8-2B15325BFD05}"/>
    <hyperlink ref="E27" r:id="rId23" display="mailto:sanjay@enterpriseshipping.in" xr:uid="{C375B371-1C34-3848-BFBA-61516E5B5599}"/>
    <hyperlink ref="E28" r:id="rId24" display="mailto:agency@bluebirdshipping.com" xr:uid="{E3E87809-D58A-8047-AC3D-BA0D9EFA3865}"/>
    <hyperlink ref="E31" r:id="rId25" display="mailto:dbasak@eminenceshipping.in" xr:uid="{1C6F9E01-BF49-E44F-B01C-5583198900D3}"/>
    <hyperlink ref="E32" r:id="rId26" display="mailto:pdpops@botharagroup.com" xr:uid="{FBDB28B2-CD3C-3F41-B9D9-0F4451FB8F0C}"/>
    <hyperlink ref="E33" r:id="rId27" display="mailto:fuj@emperorlines.com" xr:uid="{9F471892-BF7F-584A-B869-FD46B6F9177C}"/>
    <hyperlink ref="E35" r:id="rId28" display="mailto:empfuj@emperor.ae" xr:uid="{3C9309B3-7C86-2B43-A77B-04E10773C27F}"/>
    <hyperlink ref="E36" r:id="rId29" display="mailto:r.cometa@necotrans.com" xr:uid="{25C3EAD4-579D-9943-98E4-06C9DC98AD7A}"/>
    <hyperlink ref="E38" r:id="rId30" display="mailto:kentships@asr-group.com" xr:uid="{D4A7C884-8C90-444F-A79E-4DE72517CE26}"/>
    <hyperlink ref="E39" r:id="rId31" display="mailto:nkambel@vshunited.com" xr:uid="{3ADC8421-63CA-5241-8A57-B616CB1939BB}"/>
    <hyperlink ref="E40" r:id="rId32" display="mailto:dlarbi@conshiponline.com" xr:uid="{16981752-9D11-AB48-B508-E55AC8F42B50}"/>
    <hyperlink ref="E43" r:id="rId33" display="mailto:operacoesrj@unisam.com.br" xr:uid="{F672F928-71B6-5645-81AE-7B1AD72E4B0A}"/>
    <hyperlink ref="E44" r:id="rId34" display="mailto:galaxy@galaxyship.ae" xr:uid="{1AB72BDA-5396-B54C-872A-AEA163EE45D0}"/>
    <hyperlink ref="E50" r:id="rId35" display="mailto:aekdutt@actship.com" xr:uid="{B4AFB570-96CC-8745-B225-3F8A56C50D26}"/>
    <hyperlink ref="E55" r:id="rId36" display="mailto:iyori-corporation@soleil.ocn.n" xr:uid="{CCD18E05-DF1E-5A44-A8E9-D4D506A662E6}"/>
    <hyperlink ref="E56" r:id="rId37" display="mailto:opsnhv@tassgroup.com" xr:uid="{512E0D6F-2436-A844-B245-30105C02BC36}"/>
    <hyperlink ref="E57" r:id="rId38" display="mailto:dto@tassgroup.com" xr:uid="{A8942B9C-7E37-AA4E-B81A-CE90F657AE9D}"/>
    <hyperlink ref="E59" r:id="rId39" display="mailto:pvcargoandshipping@gmail.com" xr:uid="{DE4F4840-655F-AB47-A28E-C4A2FAF34879}"/>
    <hyperlink ref="E60" r:id="rId40" display="mailto:reception@al-rashedgroup.com" xr:uid="{9E466DE3-FFF2-E142-BE3D-A306A31C9C4F}"/>
    <hyperlink ref="E62" r:id="rId41" display="mailto:george@paxshipping.com" xr:uid="{78AE5438-7C95-9E40-874D-0B567BE49F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2023-05-12T05:47:43Z</dcterms:created>
  <dcterms:modified xsi:type="dcterms:W3CDTF">2023-05-12T06:05:29Z</dcterms:modified>
</cp:coreProperties>
</file>