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<sst xmlns="http://schemas.openxmlformats.org/spreadsheetml/2006/main">
  <si>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Number of Domestic Violence Victims</t>
  </si>
  <si>
    <t>Number of Domestic Violence Victims Per 1,000 Population</t>
  </si>
  <si>
    <t>Rate Percentage Change</t>
  </si>
  <si>
    <t>Locality</t>
  </si>
  <si>
    <t>2006-2010</t>
  </si>
  <si>
    <t>Bland Co</t>
  </si>
  <si>
    <t>Buchanan Co</t>
  </si>
  <si>
    <t>Carroll Co</t>
  </si>
  <si>
    <t>Dickenson Co</t>
  </si>
  <si>
    <t>Floyd Co</t>
  </si>
  <si>
    <t>Grayson Co</t>
  </si>
  <si>
    <t>Lee Co</t>
  </si>
  <si>
    <t>Russell Co</t>
  </si>
  <si>
    <t>Scott Co</t>
  </si>
  <si>
    <t>Smyth Co</t>
  </si>
  <si>
    <t>Tazewell Co</t>
  </si>
  <si>
    <t>Washington Co</t>
  </si>
  <si>
    <t>Wise Co</t>
  </si>
  <si>
    <t>Wythe Co</t>
  </si>
  <si>
    <t>Bristol C</t>
  </si>
  <si>
    <t>Galax C</t>
  </si>
  <si>
    <t>Norton 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</si>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</sst>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0" borderId="1" applyFont="1" fontId="1" applyNumberFormat="1">
      <alignment/>
    </xf>
    <xf fillId="0" xfId="0" numFmtId="10" borderId="1" applyFont="1" fontId="1" applyNumberFormat="1"/>
    <xf fillId="0" xfId="0" numFmtId="0" borderId="1" applyFont="1" fontId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0.43"/>
    <col min="7" customWidth="1" max="7" width="49.86"/>
    <col min="8" customWidth="1" max="8" width="23.43"/>
    <col min="12" customWidth="1" max="12" width="44.29"/>
  </cols>
  <sheetData>
    <row r="1">
      <c s="1" r="A1"/>
      <c t="s" s="1" r="B1">
        <v>0</v>
      </c>
      <c t="s" s="2" r="G1">
        <v>1</v>
      </c>
      <c t="s" s="1" r="L1">
        <v>2</v>
      </c>
      <c s="1" r="M1"/>
      <c s="1" r="N1"/>
    </row>
    <row r="2">
      <c t="s" s="1" r="A2">
        <v>3</v>
      </c>
      <c s="3" r="B2">
        <v>2006.0</v>
      </c>
      <c s="3" r="C2">
        <v>2007.0</v>
      </c>
      <c s="3" r="D2">
        <v>2008.0</v>
      </c>
      <c s="3" r="E2">
        <v>2009.0</v>
      </c>
      <c s="3" r="F2">
        <v>2010.0</v>
      </c>
      <c s="1" r="G2">
        <v>2006.0</v>
      </c>
      <c s="1" r="H2">
        <v>2007.0</v>
      </c>
      <c s="1" r="I2">
        <v>2008.0</v>
      </c>
      <c s="1" r="J2">
        <v>2009.0</v>
      </c>
      <c s="1" r="K2">
        <v>2010.0</v>
      </c>
      <c t="s" s="1" r="L2">
        <v>4</v>
      </c>
      <c s="4" r="M2"/>
      <c s="4" r="N2"/>
    </row>
    <row r="3">
      <c t="s" s="3" r="A3">
        <v>5</v>
      </c>
      <c s="3" r="B3">
        <v>21.0</v>
      </c>
      <c s="3" r="C3">
        <v>4.0</v>
      </c>
      <c s="3" r="D3">
        <v>11.0</v>
      </c>
      <c s="3" r="E3">
        <v>5.0</v>
      </c>
      <c s="1" r="F3">
        <v>15.0</v>
      </c>
      <c s="1" r="G3">
        <v>2.9</v>
      </c>
      <c s="1" r="H3">
        <v>0.6</v>
      </c>
      <c s="1" r="I3">
        <v>1.6</v>
      </c>
      <c s="1" r="J3">
        <v>0.7</v>
      </c>
      <c s="1" r="K3">
        <v>2.2</v>
      </c>
      <c s="1" r="L3">
        <v>-24.1</v>
      </c>
      <c s="4" r="M3"/>
      <c s="4" r="N3"/>
    </row>
    <row r="4">
      <c t="s" s="3" r="A4">
        <v>6</v>
      </c>
      <c s="3" r="B4">
        <v>143.0</v>
      </c>
      <c s="3" r="C4">
        <v>107.0</v>
      </c>
      <c s="3" r="D4">
        <v>142.0</v>
      </c>
      <c s="3" r="E4">
        <v>184.0</v>
      </c>
      <c s="1" r="F4">
        <v>167.0</v>
      </c>
      <c s="1" r="G4">
        <v>5.9</v>
      </c>
      <c s="1" r="H4">
        <v>4.4</v>
      </c>
      <c s="1" r="I4">
        <v>5.8</v>
      </c>
      <c s="1" r="J4">
        <v>7.5</v>
      </c>
      <c s="1" r="K4">
        <v>6.9</v>
      </c>
      <c t="str" s="5" r="L4">
        <f>+16.9</f>
        <v>1690.00%</v>
      </c>
      <c s="4" r="M4"/>
      <c s="4" r="N4"/>
    </row>
    <row r="5">
      <c t="s" s="3" r="A5">
        <v>7</v>
      </c>
      <c s="3" r="B5">
        <v>153.0</v>
      </c>
      <c s="3" r="C5">
        <v>211.0</v>
      </c>
      <c s="3" r="D5">
        <v>212.0</v>
      </c>
      <c s="3" r="E5">
        <v>184.0</v>
      </c>
      <c s="1" r="F5">
        <v>186.0</v>
      </c>
      <c s="1" r="G5">
        <v>5.1</v>
      </c>
      <c s="1" r="H5">
        <v>7.1</v>
      </c>
      <c s="1" r="I5">
        <v>7.0</v>
      </c>
      <c s="1" r="J5">
        <v>6.1</v>
      </c>
      <c s="1" r="K5">
        <v>6.2</v>
      </c>
      <c t="str" s="6" r="L5">
        <f>+21.6</f>
        <v>21.6</v>
      </c>
      <c s="4" r="M5"/>
      <c s="4" r="N5"/>
    </row>
    <row r="6">
      <c t="s" s="3" r="A6">
        <v>8</v>
      </c>
      <c s="3" r="B6">
        <v>75.0</v>
      </c>
      <c s="3" r="C6">
        <v>48.0</v>
      </c>
      <c s="3" r="D6">
        <v>62.0</v>
      </c>
      <c s="3" r="E6">
        <v>46.0</v>
      </c>
      <c s="1" r="F6">
        <v>55.0</v>
      </c>
      <c s="1" r="G6">
        <v>4.7</v>
      </c>
      <c s="1" r="H6">
        <v>2.9</v>
      </c>
      <c s="1" r="I6">
        <v>3.8</v>
      </c>
      <c s="1" r="J6">
        <v>2.8</v>
      </c>
      <c s="1" r="K6">
        <v>3.5</v>
      </c>
      <c s="1" r="L6">
        <v>-25.5</v>
      </c>
      <c s="4" r="M6"/>
      <c s="4" r="N6"/>
    </row>
    <row r="7">
      <c t="s" s="3" r="A7">
        <v>9</v>
      </c>
      <c s="3" r="B7">
        <v>42.0</v>
      </c>
      <c s="3" r="C7">
        <v>39.0</v>
      </c>
      <c s="3" r="D7">
        <v>39.0</v>
      </c>
      <c s="3" r="E7">
        <v>33.0</v>
      </c>
      <c s="1" r="F7">
        <v>33.0</v>
      </c>
      <c s="1" r="G7">
        <v>2.8</v>
      </c>
      <c s="1" r="H7">
        <v>2.6</v>
      </c>
      <c s="1" r="I7">
        <v>2.6</v>
      </c>
      <c s="1" r="J7">
        <v>2.1</v>
      </c>
      <c s="1" r="K7">
        <v>2.2</v>
      </c>
      <c s="1" r="L7">
        <v>-21.4</v>
      </c>
      <c s="4" r="M7"/>
      <c s="4" r="N7"/>
    </row>
    <row r="8">
      <c t="s" s="3" r="A8">
        <v>10</v>
      </c>
      <c s="3" r="B8">
        <v>72.0</v>
      </c>
      <c s="3" r="C8">
        <v>59.0</v>
      </c>
      <c s="3" r="D8">
        <v>53.0</v>
      </c>
      <c s="3" r="E8">
        <v>76.0</v>
      </c>
      <c s="3" r="F8">
        <v>59.0</v>
      </c>
      <c s="1" r="G8">
        <v>4.4</v>
      </c>
      <c s="1" r="H8">
        <v>3.7</v>
      </c>
      <c s="1" r="I8">
        <v>3.3</v>
      </c>
      <c s="1" r="J8">
        <v>4.7</v>
      </c>
      <c s="1" r="K8">
        <v>3.8</v>
      </c>
      <c s="1" r="L8">
        <v>-13.6</v>
      </c>
      <c s="4" r="M8"/>
      <c s="4" r="N8"/>
    </row>
    <row r="9">
      <c t="s" s="3" r="A9">
        <v>11</v>
      </c>
      <c s="3" r="B9">
        <v>30.0</v>
      </c>
      <c s="3" r="C9">
        <v>26.0</v>
      </c>
      <c s="3" r="D9">
        <v>15.0</v>
      </c>
      <c s="3" r="E9">
        <v>16.0</v>
      </c>
      <c s="3" r="F9">
        <v>23.0</v>
      </c>
      <c s="1" r="G9">
        <v>1.2</v>
      </c>
      <c s="1" r="H9">
        <v>1.0</v>
      </c>
      <c s="1" r="I9">
        <v>0.6</v>
      </c>
      <c s="1" r="J9">
        <v>0.6</v>
      </c>
      <c s="1" r="K9">
        <v>0.9</v>
      </c>
      <c s="1" r="L9">
        <v>-25.0</v>
      </c>
      <c s="4" r="M9"/>
      <c s="4" r="N9"/>
    </row>
    <row r="10">
      <c t="s" s="3" r="A10">
        <v>12</v>
      </c>
      <c s="3" r="B10">
        <v>153.0</v>
      </c>
      <c s="3" r="C10">
        <v>164.0</v>
      </c>
      <c s="3" r="D10">
        <v>117.0</v>
      </c>
      <c s="3" r="E10">
        <v>122.0</v>
      </c>
      <c s="1" r="F10">
        <v>107.0</v>
      </c>
      <c s="1" r="G10">
        <v>5.3</v>
      </c>
      <c s="1" r="H10">
        <v>5.7</v>
      </c>
      <c s="1" r="I10">
        <v>4.0</v>
      </c>
      <c s="1" r="J10">
        <v>4.1</v>
      </c>
      <c s="1" r="K10">
        <v>3.7</v>
      </c>
      <c s="1" r="L10">
        <v>-30.2</v>
      </c>
      <c s="4" r="M10"/>
      <c s="4" r="N10"/>
    </row>
    <row r="11">
      <c t="s" s="3" r="A11">
        <v>13</v>
      </c>
      <c s="3" r="B11">
        <v>112.0</v>
      </c>
      <c s="3" r="C11">
        <v>100.0</v>
      </c>
      <c s="3" r="D11">
        <v>153.0</v>
      </c>
      <c s="3" r="E11">
        <v>86.0</v>
      </c>
      <c s="3" r="F11">
        <v>99.0</v>
      </c>
      <c s="1" r="G11">
        <v>4.8</v>
      </c>
      <c s="1" r="H11">
        <v>4.2</v>
      </c>
      <c s="1" r="I11">
        <v>6.3</v>
      </c>
      <c s="1" r="J11">
        <v>3.5</v>
      </c>
      <c s="1" r="K11">
        <v>4.3</v>
      </c>
      <c s="1" r="L11">
        <v>-10.4</v>
      </c>
      <c s="4" r="M11"/>
      <c s="4" r="N11"/>
    </row>
    <row r="12">
      <c t="s" s="3" r="A12">
        <v>14</v>
      </c>
      <c s="3" r="B12">
        <v>251.0</v>
      </c>
      <c s="3" r="C12">
        <v>224.0</v>
      </c>
      <c s="3" r="D12">
        <v>161.0</v>
      </c>
      <c s="3" r="E12">
        <v>192.0</v>
      </c>
      <c s="3" r="F12">
        <v>194.0</v>
      </c>
      <c s="1" r="G12">
        <v>7.8</v>
      </c>
      <c s="1" r="H12">
        <v>7.0</v>
      </c>
      <c s="1" r="I12">
        <v>5.0</v>
      </c>
      <c s="1" r="J12">
        <v>6.0</v>
      </c>
      <c s="1" r="K12">
        <v>6.0</v>
      </c>
      <c s="1" r="L12">
        <v>-23.1</v>
      </c>
      <c s="4" r="M12"/>
      <c s="4" r="N12"/>
    </row>
    <row r="13">
      <c t="s" s="3" r="A13">
        <v>15</v>
      </c>
      <c s="3" r="B13">
        <v>259.0</v>
      </c>
      <c s="3" r="C13">
        <v>272.0</v>
      </c>
      <c s="3" r="D13">
        <v>324.0</v>
      </c>
      <c s="3" r="E13">
        <v>338.0</v>
      </c>
      <c s="3" r="F13">
        <v>300.0</v>
      </c>
      <c s="1" r="G13">
        <v>5.9</v>
      </c>
      <c s="1" r="H13">
        <v>6.3</v>
      </c>
      <c s="1" r="I13">
        <v>7.3</v>
      </c>
      <c s="1" r="J13">
        <v>7.6</v>
      </c>
      <c s="1" r="K13">
        <v>6.7</v>
      </c>
      <c t="str" s="5" r="L13">
        <f>+13.6</f>
        <v>1360.00%</v>
      </c>
      <c s="4" r="M13"/>
      <c s="4" r="N13"/>
    </row>
    <row r="14">
      <c t="s" s="3" r="A14">
        <v>16</v>
      </c>
      <c s="3" r="B14">
        <v>215.0</v>
      </c>
      <c s="3" r="C14">
        <v>305.0</v>
      </c>
      <c s="3" r="D14">
        <v>306.0</v>
      </c>
      <c s="3" r="E14">
        <v>224.0</v>
      </c>
      <c s="3" r="F14">
        <v>266.0</v>
      </c>
      <c s="1" r="G14">
        <v>4.1</v>
      </c>
      <c s="1" r="H14">
        <v>5.8</v>
      </c>
      <c s="1" r="I14">
        <v>5.7</v>
      </c>
      <c s="1" r="J14">
        <v>4.1</v>
      </c>
      <c s="1" r="K14">
        <v>4.8</v>
      </c>
      <c t="str" s="5" r="L14">
        <f>+17.1</f>
        <v>1710.00%</v>
      </c>
      <c s="4" r="M14"/>
      <c s="4" r="N14"/>
    </row>
    <row r="15">
      <c t="s" s="3" r="A15">
        <v>17</v>
      </c>
      <c s="3" r="B15">
        <v>308.0</v>
      </c>
      <c s="3" r="C15">
        <v>296.0</v>
      </c>
      <c s="3" r="D15">
        <v>248.0</v>
      </c>
      <c s="3" r="E15">
        <v>233.0</v>
      </c>
      <c s="3" r="F15">
        <v>236.0</v>
      </c>
      <c s="1" r="G15">
        <v>7.5</v>
      </c>
      <c s="1" r="H15">
        <v>7.2</v>
      </c>
      <c s="1" r="I15">
        <v>6.0</v>
      </c>
      <c s="1" r="J15">
        <v>5.6</v>
      </c>
      <c s="1" r="K15">
        <v>5.7</v>
      </c>
      <c s="1" r="L15">
        <v>-24.0</v>
      </c>
      <c s="4" r="M15"/>
      <c s="4" r="N15"/>
    </row>
    <row r="16">
      <c t="s" s="3" r="A16">
        <v>18</v>
      </c>
      <c s="3" r="B16">
        <v>54.0</v>
      </c>
      <c s="3" r="C16">
        <v>42.0</v>
      </c>
      <c s="3" r="D16">
        <v>52.0</v>
      </c>
      <c s="3" r="E16">
        <v>50.0</v>
      </c>
      <c s="3" r="F16">
        <v>65.0</v>
      </c>
      <c s="3" r="G16">
        <v>1.9</v>
      </c>
      <c s="1" r="H16">
        <v>1.5</v>
      </c>
      <c s="1" r="I16">
        <v>1.9</v>
      </c>
      <c s="1" r="J16">
        <v>1.8</v>
      </c>
      <c s="1" r="K16">
        <v>2.2</v>
      </c>
      <c t="str" s="6" r="L16">
        <f>+15.8</f>
        <v>15.8</v>
      </c>
      <c s="4" r="M16"/>
      <c s="4" r="N16"/>
    </row>
    <row r="17">
      <c t="s" s="3" r="A17">
        <v>19</v>
      </c>
      <c s="3" r="B17">
        <v>213.0</v>
      </c>
      <c s="3" r="C17">
        <v>238.0</v>
      </c>
      <c s="3" r="D17">
        <v>242.0</v>
      </c>
      <c s="3" r="E17">
        <v>231.0</v>
      </c>
      <c s="3" r="F17">
        <v>176.0</v>
      </c>
      <c s="1" r="G17">
        <v>12.4</v>
      </c>
      <c s="1" r="H17">
        <v>13.8</v>
      </c>
      <c s="1" r="I17">
        <v>13.8</v>
      </c>
      <c s="1" r="J17">
        <v>13.0</v>
      </c>
      <c s="1" r="K17">
        <v>9.9</v>
      </c>
      <c s="1" r="L17">
        <v>-20.2</v>
      </c>
      <c s="4" r="M17"/>
      <c s="4" r="N17"/>
    </row>
    <row r="18">
      <c t="s" s="3" r="A18">
        <v>20</v>
      </c>
      <c s="3" r="B18">
        <v>63.0</v>
      </c>
      <c s="3" r="C18">
        <v>75.0</v>
      </c>
      <c s="3" r="D18">
        <v>102.0</v>
      </c>
      <c s="3" r="E18">
        <v>93.0</v>
      </c>
      <c s="3" r="F18">
        <v>101.0</v>
      </c>
      <c s="1" r="G18">
        <v>9.3</v>
      </c>
      <c s="1" r="H18">
        <v>11.3</v>
      </c>
      <c s="1" r="I18">
        <v>15.1</v>
      </c>
      <c s="1" r="J18">
        <v>13.7</v>
      </c>
      <c s="1" r="K18">
        <v>14.3</v>
      </c>
      <c t="str" s="6" r="L18">
        <f>+53.8</f>
        <v>53.8</v>
      </c>
      <c s="4" r="M18"/>
      <c s="4" r="N18"/>
    </row>
    <row r="19">
      <c t="s" s="3" r="A19">
        <v>21</v>
      </c>
      <c s="3" r="B19">
        <v>24.0</v>
      </c>
      <c s="3" r="C19">
        <v>29.0</v>
      </c>
      <c s="3" r="D19">
        <v>28.0</v>
      </c>
      <c s="3" r="E19">
        <v>22.0</v>
      </c>
      <c s="3" r="F19">
        <v>41.0</v>
      </c>
      <c s="1" r="G19">
        <v>6.4</v>
      </c>
      <c s="1" r="H19">
        <v>7.4</v>
      </c>
      <c s="1" r="I19">
        <v>6.9</v>
      </c>
      <c s="1" r="J19">
        <v>5.4</v>
      </c>
      <c s="1" r="K19">
        <v>10.4</v>
      </c>
      <c t="str" s="5" r="L19">
        <f>+62.5</f>
        <v>6250.00%</v>
      </c>
      <c s="4" r="M19"/>
      <c s="4" r="N19"/>
    </row>
    <row r="20">
      <c t="s" s="3" r="A20">
        <v>22</v>
      </c>
      <c s="3" r="B20">
        <v>2188.0</v>
      </c>
      <c s="3" r="C20">
        <v>2239.0</v>
      </c>
      <c s="3" r="D20">
        <v>2267.0</v>
      </c>
      <c s="3" r="E20">
        <v>2135.0</v>
      </c>
      <c s="3" r="F20">
        <v>2123.0</v>
      </c>
      <c s="1" r="G20">
        <v>5.3</v>
      </c>
      <c s="1" r="H20">
        <v>5.4</v>
      </c>
      <c s="1" r="I20">
        <v>5.5</v>
      </c>
      <c s="1" r="J20">
        <v>5.1</v>
      </c>
      <c s="1" r="K20">
        <v>5.1</v>
      </c>
      <c s="1" r="L20">
        <v>-3.8</v>
      </c>
      <c s="4" r="M20"/>
      <c s="4" r="N20"/>
    </row>
    <row r="21">
      <c s="3" r="A21"/>
      <c s="3" r="B21"/>
      <c s="3" r="C21"/>
      <c s="3" r="D21"/>
      <c s="3" r="E21"/>
      <c s="3" r="F21"/>
      <c s="1" r="G21"/>
      <c s="1" r="H21"/>
      <c s="1" r="I21"/>
      <c s="1" r="J21"/>
      <c s="1" r="K21"/>
      <c s="1" r="L21"/>
      <c s="4" r="M21"/>
      <c s="4" r="N21"/>
    </row>
    <row r="22">
      <c s="3" r="A22"/>
      <c s="3" r="B22"/>
      <c s="3" r="C22"/>
      <c s="3" r="D22"/>
      <c s="3" r="E22"/>
      <c s="3" r="F22"/>
      <c s="1" r="G22"/>
      <c s="1" r="H22"/>
      <c s="1" r="I22"/>
      <c s="1" r="J22"/>
      <c s="1" r="K22"/>
    </row>
    <row r="23">
      <c s="1" r="A23"/>
      <c s="1" r="B23"/>
      <c s="1" r="C23"/>
      <c s="1" r="D23"/>
      <c s="1" r="E23"/>
      <c s="1" r="F23"/>
      <c s="3" r="G23"/>
      <c s="1" r="H23"/>
      <c s="1" r="I23"/>
      <c s="1" r="J23"/>
      <c s="1" r="K23"/>
      <c s="1" r="L23"/>
    </row>
    <row r="24">
      <c s="1" r="A24"/>
      <c s="1" r="B24"/>
      <c s="3" r="C24"/>
      <c s="3" r="D24"/>
      <c s="3" r="E24"/>
      <c s="3" r="F24"/>
      <c s="3" r="G24"/>
      <c s="1" r="H24"/>
      <c s="1" r="I24"/>
      <c s="1" r="J24"/>
      <c s="1" r="K24"/>
      <c s="1" r="L24"/>
    </row>
    <row r="25">
      <c s="1" r="A25"/>
      <c s="1" r="B25"/>
      <c s="1" r="C25"/>
      <c s="1" r="D25"/>
      <c s="1" r="E25"/>
      <c s="1" r="F25"/>
      <c s="1" r="G25"/>
      <c s="1" r="H25"/>
      <c s="1" r="I25"/>
      <c s="1" r="J25"/>
      <c s="1" r="K25"/>
      <c s="1" r="L25"/>
    </row>
    <row r="26">
      <c s="1" r="A26"/>
      <c s="1" r="B26"/>
      <c s="1" r="C26"/>
      <c s="1" r="D26"/>
      <c s="1" r="E26"/>
      <c s="1" r="F26"/>
      <c s="1" r="G26"/>
      <c s="1" r="H26"/>
      <c s="1" r="I26"/>
      <c s="1" r="J26"/>
      <c s="1" r="K26"/>
    </row>
    <row r="27">
      <c s="1" r="A27"/>
      <c s="1" r="B27"/>
      <c s="3" r="C27"/>
      <c s="3" r="D27"/>
      <c s="3" r="E27"/>
      <c s="3" r="F27"/>
      <c s="3" r="G27"/>
      <c s="1" r="H27"/>
      <c s="1" r="I27"/>
      <c s="1" r="J27"/>
      <c s="1" r="K27"/>
      <c s="1" r="L27"/>
    </row>
    <row r="28">
      <c s="1" r="A28"/>
      <c s="1" r="B28"/>
      <c s="1" r="C28"/>
      <c s="1" r="D28"/>
      <c s="1" r="E28"/>
      <c s="1" r="F28"/>
      <c s="1" r="G28"/>
      <c s="1" r="H28"/>
      <c s="1" r="I28"/>
      <c s="1" r="J28"/>
      <c s="1" r="K28"/>
      <c s="1" r="L28"/>
    </row>
    <row r="29">
      <c s="1" r="A29"/>
      <c s="1" r="B29"/>
      <c s="1" r="C29"/>
      <c s="1" r="D29"/>
      <c s="1" r="E29"/>
      <c s="1" r="F29"/>
      <c s="1" r="G29"/>
      <c s="1" r="H29"/>
      <c s="1" r="I29"/>
      <c s="1" r="J29"/>
      <c s="1" r="K29"/>
    </row>
    <row r="30">
      <c s="1" r="A30"/>
      <c s="1" r="B30"/>
      <c s="1" r="C30"/>
      <c s="1" r="D30"/>
      <c s="1" r="E30"/>
      <c s="1" r="F30"/>
      <c s="1" r="G30"/>
      <c s="1" r="H30"/>
      <c s="1" r="I30"/>
      <c s="1" r="J30"/>
      <c s="1" r="K30"/>
    </row>
    <row r="31">
      <c s="1" r="A31"/>
      <c s="1" r="B31"/>
      <c s="1" r="C31"/>
      <c s="1" r="D31"/>
      <c s="1" r="E31"/>
      <c s="1" r="F31"/>
      <c s="1" r="G31"/>
      <c s="1" r="H31"/>
      <c s="1" r="I31"/>
      <c s="1" r="J31"/>
      <c s="1" r="K31"/>
      <c s="1" r="L31"/>
    </row>
    <row r="32">
      <c s="1" r="A32"/>
      <c s="3" r="B32"/>
      <c s="3" r="C32"/>
      <c s="3" r="D32"/>
      <c s="3" r="E32"/>
      <c s="3" r="F32"/>
      <c s="1" r="G32"/>
      <c s="1" r="H32"/>
      <c s="1" r="I32"/>
      <c s="1" r="J32"/>
      <c s="1" r="K32"/>
    </row>
    <row r="33">
      <c s="1" r="A33"/>
      <c s="3" r="B33"/>
      <c s="3" r="C33"/>
      <c s="3" r="D33"/>
      <c s="3" r="E33"/>
      <c s="3" r="F33"/>
      <c s="1" r="G33"/>
      <c s="1" r="H33"/>
      <c s="1" r="I33"/>
      <c s="1" r="J33"/>
      <c s="1" r="K33"/>
    </row>
  </sheetData>
  <mergeCells count="2">
    <mergeCell ref="B1:F1"/>
    <mergeCell ref="G1:K1"/>
  </mergeCells>
  <drawing r:id="rId1"/>
</worksheet>
</file>