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<sst xmlns="http://schemas.openxmlformats.org/spreadsheetml/2006/main">
  <si>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Incidents</t>
  </si>
  <si>
    <t>Percent Change</t>
  </si>
  <si>
    <t>Percent Distribution</t>
  </si>
  <si>
    <t>Total</t>
  </si>
  <si>
    <t>2006-2010</t>
  </si>
  <si>
    <t>Total</t>
  </si>
  <si>
    <t>Residential</t>
  </si>
  <si>
    <t>Residence/Home</t>
  </si>
  <si>
    <t>Hotel/Motel/Etc.</t>
  </si>
  <si>
    <t>Public</t>
  </si>
  <si>
    <t>Highway/Road/Alley</t>
  </si>
  <si>
    <t>Parking Lot/Garage</t>
  </si>
  <si>
    <t>School/College</t>
  </si>
  <si>
    <t>Government/Public Building</t>
  </si>
  <si>
    <t>Commercial</t>
  </si>
  <si>
    <t>Retail Store</t>
  </si>
  <si>
    <t>Resturant/Bar/Nightclub</t>
  </si>
  <si>
    <t>Office Building/Bank</t>
  </si>
  <si>
    <t>Other Location</t>
  </si>
  <si>
    <t>Multiple Locations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</si>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</sst>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  <col min="8" customWidth="1" max="8" width="18.57"/>
    <col min="9" customWidth="1" max="9" width="23.43"/>
  </cols>
  <sheetData>
    <row r="1">
      <c t="s" s="1" r="B1">
        <v>0</v>
      </c>
      <c t="s" s="1" r="H1">
        <v>1</v>
      </c>
      <c t="s" s="1" r="I1">
        <v>2</v>
      </c>
    </row>
    <row r="2">
      <c s="1" r="A2"/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3" r="G2">
        <v>3</v>
      </c>
      <c t="s" s="4" r="H2">
        <v>4</v>
      </c>
      <c t="s" s="4" r="I2">
        <v>5</v>
      </c>
    </row>
    <row r="3">
      <c t="s" s="1" r="A3">
        <v>6</v>
      </c>
      <c s="5" r="B3">
        <v>38181.0</v>
      </c>
      <c s="5" r="C3">
        <v>39455.0</v>
      </c>
      <c s="5" r="D3">
        <v>39781.0</v>
      </c>
      <c s="5" r="E3">
        <v>39028.0</v>
      </c>
      <c s="5" r="F3">
        <v>40903.0</v>
      </c>
      <c s="5" r="G3">
        <v>197348.0</v>
      </c>
      <c t="str" s="2" r="H3">
        <f>+7.1</f>
        <v>7.1</v>
      </c>
      <c s="6" r="I3">
        <v>0.864</v>
      </c>
      <c s="7" r="K3"/>
    </row>
    <row r="4">
      <c t="s" s="1" r="A4">
        <v>7</v>
      </c>
      <c s="5" r="B4">
        <v>37548.0</v>
      </c>
      <c s="5" r="C4">
        <v>38816.0</v>
      </c>
      <c s="5" r="D4">
        <v>39199.0</v>
      </c>
      <c s="5" r="E4">
        <v>38491.0</v>
      </c>
      <c s="5" r="F4">
        <v>40266.0</v>
      </c>
      <c s="5" r="G4">
        <v>194320.0</v>
      </c>
      <c t="str" s="2" r="H4">
        <f>+7.2</f>
        <v>7.2</v>
      </c>
      <c s="6" r="I4">
        <v>0.851</v>
      </c>
      <c s="7" r="K4"/>
    </row>
    <row r="5">
      <c t="s" s="1" r="A5">
        <v>8</v>
      </c>
      <c s="5" r="B5">
        <v>633.0</v>
      </c>
      <c s="5" r="C5">
        <v>639.0</v>
      </c>
      <c s="5" r="D5">
        <v>582.0</v>
      </c>
      <c s="5" r="E5">
        <v>537.0</v>
      </c>
      <c s="5" r="F5">
        <v>637.0</v>
      </c>
      <c s="5" r="G5">
        <v>3028.0</v>
      </c>
      <c t="str" s="2" r="H5">
        <f>+0.6</f>
        <v>0.6</v>
      </c>
      <c s="6" r="I5">
        <v>0.013</v>
      </c>
      <c s="7" r="K5"/>
    </row>
    <row r="6">
      <c t="s" s="1" r="A6">
        <v>9</v>
      </c>
      <c s="5" r="B6">
        <v>3779.0</v>
      </c>
      <c s="5" r="C6">
        <v>3923.0</v>
      </c>
      <c s="5" r="D6">
        <v>3956.0</v>
      </c>
      <c s="5" r="E6">
        <v>4018.0</v>
      </c>
      <c s="5" r="F6">
        <v>4238.0</v>
      </c>
      <c s="5" r="G6">
        <v>19914.0</v>
      </c>
      <c t="str" s="2" r="H6">
        <f>+12.1</f>
        <v>12.1</v>
      </c>
      <c s="6" r="I6">
        <v>0.087</v>
      </c>
      <c s="7" r="K6"/>
    </row>
    <row r="7">
      <c t="s" s="1" r="A7">
        <v>10</v>
      </c>
      <c s="5" r="B7">
        <v>2133.0</v>
      </c>
      <c s="5" r="C7">
        <v>2181.0</v>
      </c>
      <c s="5" r="D7">
        <v>2274.0</v>
      </c>
      <c s="5" r="E7">
        <v>2307.0</v>
      </c>
      <c s="5" r="F7">
        <v>2494.0</v>
      </c>
      <c s="5" r="G7">
        <v>11389.0</v>
      </c>
      <c t="str" s="2" r="H7">
        <f>+16.9</f>
        <v>16.9</v>
      </c>
      <c s="6" r="I7">
        <v>0.05</v>
      </c>
      <c s="7" r="K7"/>
    </row>
    <row r="8">
      <c t="s" s="1" r="A8">
        <v>11</v>
      </c>
      <c s="5" r="B8">
        <v>1292.0</v>
      </c>
      <c s="5" r="C8">
        <v>1363.0</v>
      </c>
      <c s="5" r="D8">
        <v>1323.0</v>
      </c>
      <c s="5" r="E8">
        <v>1385.0</v>
      </c>
      <c s="5" r="F8">
        <v>1396.0</v>
      </c>
      <c s="5" r="G8">
        <v>6759.0</v>
      </c>
      <c t="str" s="2" r="H8">
        <f>+8</f>
        <v>8</v>
      </c>
      <c s="6" r="I8">
        <v>0.03</v>
      </c>
      <c s="7" r="K8"/>
    </row>
    <row r="9">
      <c t="s" s="1" r="A9">
        <v>12</v>
      </c>
      <c s="5" r="B9">
        <v>209.0</v>
      </c>
      <c s="5" r="C9">
        <v>222.0</v>
      </c>
      <c s="5" r="D9">
        <v>214.0</v>
      </c>
      <c s="5" r="E9">
        <v>184.0</v>
      </c>
      <c s="5" r="F9">
        <v>203.0</v>
      </c>
      <c s="5" r="G9">
        <v>1032.0</v>
      </c>
      <c s="2" r="H9">
        <v>-2.9</v>
      </c>
      <c s="6" r="I9">
        <v>0.005</v>
      </c>
      <c s="1" r="J9"/>
      <c s="7" r="K9"/>
    </row>
    <row r="10">
      <c t="s" s="1" r="A10">
        <v>13</v>
      </c>
      <c s="5" r="B10">
        <v>145.0</v>
      </c>
      <c s="5" r="C10">
        <v>157.0</v>
      </c>
      <c s="5" r="D10">
        <v>145.0</v>
      </c>
      <c s="5" r="E10">
        <v>142.0</v>
      </c>
      <c s="5" r="F10">
        <v>145.0</v>
      </c>
      <c s="5" r="G10">
        <v>734.0</v>
      </c>
      <c t="str" s="2" r="H10">
        <f>+0</f>
        <v>0</v>
      </c>
      <c s="6" r="I10">
        <v>0.003</v>
      </c>
      <c s="7" r="K10"/>
    </row>
    <row r="11">
      <c t="s" s="1" r="A11">
        <v>14</v>
      </c>
      <c s="5" r="B11">
        <v>941.0</v>
      </c>
      <c s="5" r="C11">
        <v>1014.0</v>
      </c>
      <c s="5" r="D11">
        <v>872.0</v>
      </c>
      <c s="5" r="E11">
        <v>871.0</v>
      </c>
      <c s="5" r="F11">
        <v>879.0</v>
      </c>
      <c s="5" r="G11">
        <v>4577.0</v>
      </c>
      <c s="2" r="H11">
        <v>-6.6</v>
      </c>
      <c s="6" r="I11">
        <v>0.02</v>
      </c>
      <c s="1" r="J11"/>
      <c s="7" r="K11"/>
    </row>
    <row r="12">
      <c t="s" s="1" r="A12">
        <v>15</v>
      </c>
      <c s="5" r="B12">
        <v>449.0</v>
      </c>
      <c s="5" r="C12">
        <v>479.0</v>
      </c>
      <c s="5" r="D12">
        <v>398.0</v>
      </c>
      <c s="5" r="E12">
        <v>425.0</v>
      </c>
      <c s="5" r="F12">
        <v>423.0</v>
      </c>
      <c s="5" r="G12">
        <v>2174.0</v>
      </c>
      <c s="2" r="H12">
        <v>-5.8</v>
      </c>
      <c s="6" r="I12">
        <v>0.01</v>
      </c>
      <c s="1" r="J12"/>
      <c s="7" r="K12"/>
    </row>
    <row r="13">
      <c t="s" s="1" r="A13">
        <v>16</v>
      </c>
      <c s="5" r="B13">
        <v>309.0</v>
      </c>
      <c s="5" r="C13">
        <v>360.0</v>
      </c>
      <c s="5" r="D13">
        <v>307.0</v>
      </c>
      <c s="5" r="E13">
        <v>299.0</v>
      </c>
      <c s="5" r="F13">
        <v>311.0</v>
      </c>
      <c s="5" r="G13">
        <v>1586.0</v>
      </c>
      <c t="str" s="2" r="H13">
        <f>+0.6</f>
        <v>0.6</v>
      </c>
      <c s="6" r="I13">
        <v>0.007</v>
      </c>
      <c s="7" r="K13"/>
    </row>
    <row r="14">
      <c t="s" s="1" r="A14">
        <v>17</v>
      </c>
      <c s="5" r="B14">
        <v>183.0</v>
      </c>
      <c s="5" r="C14">
        <v>175.0</v>
      </c>
      <c s="5" r="D14">
        <v>167.0</v>
      </c>
      <c s="5" r="E14">
        <v>147.0</v>
      </c>
      <c s="5" r="F14">
        <v>145.0</v>
      </c>
      <c s="5" r="G14">
        <v>817.0</v>
      </c>
      <c s="2" r="H14">
        <v>-20.8</v>
      </c>
      <c s="6" r="I14">
        <v>0.004</v>
      </c>
      <c s="1" r="J14"/>
      <c s="7" r="K14"/>
    </row>
    <row r="15">
      <c t="s" s="1" r="A15">
        <v>18</v>
      </c>
      <c s="5" r="B15">
        <v>1156.0</v>
      </c>
      <c s="5" r="C15">
        <v>1227.0</v>
      </c>
      <c s="5" r="D15">
        <v>1303.0</v>
      </c>
      <c s="5" r="E15">
        <v>1342.0</v>
      </c>
      <c s="5" r="F15">
        <v>1216.0</v>
      </c>
      <c s="5" r="G15">
        <v>6244.0</v>
      </c>
      <c t="str" s="2" r="H15">
        <f>+5.2</f>
        <v>5.2</v>
      </c>
      <c s="6" r="I15">
        <v>0.027</v>
      </c>
      <c s="7" r="K15"/>
    </row>
    <row r="16">
      <c t="s" s="1" r="A16">
        <v>19</v>
      </c>
      <c s="2" r="B16">
        <v>59.0</v>
      </c>
      <c s="8" r="C16">
        <v>78.0</v>
      </c>
      <c s="2" r="D16">
        <v>74.0</v>
      </c>
      <c s="2" r="E16">
        <v>69.0</v>
      </c>
      <c s="2" r="F16">
        <v>4.0</v>
      </c>
      <c s="2" r="G16">
        <v>284.0</v>
      </c>
      <c s="2" r="H16">
        <v>-93.2</v>
      </c>
      <c s="6" r="I16">
        <v>0.001</v>
      </c>
      <c s="1" r="J16"/>
      <c s="7" r="K16"/>
    </row>
    <row r="17">
      <c t="s" s="1" r="A17">
        <v>20</v>
      </c>
      <c s="5" r="B17">
        <v>44116.0</v>
      </c>
      <c s="5" r="C17">
        <v>45697.0</v>
      </c>
      <c s="5" r="D17">
        <v>45986.0</v>
      </c>
      <c s="5" r="E17">
        <v>45328.0</v>
      </c>
      <c s="5" r="F17">
        <v>47240.0</v>
      </c>
      <c s="5" r="G17">
        <v>228367.0</v>
      </c>
      <c t="str" s="2" r="H17">
        <f>+7.1</f>
        <v>7.1</v>
      </c>
      <c s="6" r="I17">
        <v>1.0</v>
      </c>
      <c s="7" r="K17"/>
    </row>
  </sheetData>
  <mergeCells count="1">
    <mergeCell ref="B1:G1"/>
  </mergeCells>
  <drawing r:id="rId1"/>
</worksheet>
</file>