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<sst xmlns="http://schemas.openxmlformats.org/spreadsheetml/2006/main">
  <si>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Victims</t>
  </si>
  <si>
    <t>Percent Change</t>
  </si>
  <si>
    <t>Percent Distribution</t>
  </si>
  <si>
    <t>Total</t>
  </si>
  <si>
    <t>2006-2010</t>
  </si>
  <si>
    <t>Total</t>
  </si>
  <si>
    <t>Homicide Offenses </t>
  </si>
  <si>
    <t>Murder and Non-negligent Manslaughter </t>
  </si>
  <si>
    <t>Negligent Manslaughter </t>
  </si>
  <si>
    <t>Justifiable Homicide </t>
  </si>
  <si>
    <t>na </t>
  </si>
  <si>
    <t>Sexual Assault Offenses </t>
  </si>
  <si>
    <t>Forcible Sexual Assault </t>
  </si>
  <si>
    <t>Forcible Rape </t>
  </si>
  <si>
    <t>Forcible Sodomy </t>
  </si>
  <si>
    <t>Sexual Assault With An Object </t>
  </si>
  <si>
    <t>Forcible Fondling </t>
  </si>
  <si>
    <t>Non-Forcible Sexual Assault </t>
  </si>
  <si>
    <t>Incest </t>
  </si>
  <si>
    <t>Statutory Rape </t>
  </si>
  <si>
    <t>Robbery </t>
  </si>
  <si>
    <t>Assault Offenses </t>
  </si>
  <si>
    <t>Aggravated Assault </t>
  </si>
  <si>
    <t>Simple Assault </t>
  </si>
  <si>
    <t>Intimidation (includes Stalking) </t>
  </si>
  <si>
    <t>Kidnapping/Abduction </t>
  </si>
  <si>
    <t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</si>
</sst>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  <col min="8" customWidth="1" max="8" width="18.57"/>
    <col min="9" customWidth="1" max="9" width="23.43"/>
  </cols>
  <sheetData>
    <row r="1">
      <c t="s" s="1" r="B1">
        <v>0</v>
      </c>
      <c t="s" s="1" r="H1">
        <v>1</v>
      </c>
      <c t="s" s="1" r="I1">
        <v>2</v>
      </c>
    </row>
    <row r="2">
      <c s="1" r="A2"/>
      <c s="2" r="B2">
        <v>2006.0</v>
      </c>
      <c s="2" r="C2">
        <v>2007.0</v>
      </c>
      <c s="2" r="D2">
        <v>2008.0</v>
      </c>
      <c s="2" r="E2">
        <v>2009.0</v>
      </c>
      <c s="2" r="F2">
        <v>2010.0</v>
      </c>
      <c t="s" s="3" r="G2">
        <v>3</v>
      </c>
      <c t="s" s="4" r="H2">
        <v>4</v>
      </c>
      <c t="s" s="4" r="I2">
        <v>5</v>
      </c>
    </row>
    <row r="3">
      <c t="s" s="1" r="A3">
        <v>6</v>
      </c>
      <c s="5" r="B3">
        <v>86.0</v>
      </c>
      <c s="5" r="C3">
        <v>81.0</v>
      </c>
      <c s="5" r="D3">
        <v>84.0</v>
      </c>
      <c s="5" r="E3">
        <v>81.0</v>
      </c>
      <c s="5" r="F3">
        <v>107.0</v>
      </c>
      <c s="5" r="G3">
        <v>439.0</v>
      </c>
      <c t="str" s="2" r="H3">
        <f>+24.4 </f>
        <v>24.4</v>
      </c>
      <c s="6" r="I3">
        <v>0.002</v>
      </c>
      <c s="7" r="K3"/>
    </row>
    <row r="4">
      <c t="s" s="1" r="A4">
        <v>7</v>
      </c>
      <c s="5" r="B4">
        <v>81.0</v>
      </c>
      <c s="5" r="C4">
        <v>76.0</v>
      </c>
      <c s="5" r="D4">
        <v>77.0</v>
      </c>
      <c s="5" r="E4">
        <v>77.0</v>
      </c>
      <c s="5" r="F4">
        <v>103.0</v>
      </c>
      <c s="5" r="G4">
        <v>414.0</v>
      </c>
      <c t="str" s="2" r="H4">
        <f>+27.2 </f>
        <v>27.2</v>
      </c>
      <c s="6" r="I4">
        <v>0.002</v>
      </c>
      <c s="7" r="K4"/>
    </row>
    <row r="5">
      <c t="s" s="1" r="A5">
        <v>8</v>
      </c>
      <c s="5" r="B5">
        <v>5.0</v>
      </c>
      <c s="5" r="C5">
        <v>5.0</v>
      </c>
      <c s="5" r="D5">
        <v>6.0</v>
      </c>
      <c s="5" r="E5">
        <v>2.0</v>
      </c>
      <c s="5" r="F5">
        <v>3.0</v>
      </c>
      <c s="5" r="G5">
        <v>21.0</v>
      </c>
      <c s="8" r="H5">
        <v>-40.0</v>
      </c>
      <c s="6" r="I5">
        <v>0.0</v>
      </c>
      <c s="7" r="K5"/>
    </row>
    <row r="6">
      <c t="s" s="1" r="A6">
        <v>9</v>
      </c>
      <c s="5" r="B6">
        <v>0.0</v>
      </c>
      <c s="5" r="C6">
        <v>0.0</v>
      </c>
      <c s="5" r="D6">
        <v>1.0</v>
      </c>
      <c s="5" r="E6">
        <v>2.0</v>
      </c>
      <c s="5" r="F6">
        <v>1.0</v>
      </c>
      <c s="5" r="G6">
        <v>4.0</v>
      </c>
      <c t="s" s="8" r="H6">
        <v>10</v>
      </c>
      <c s="6" r="I6">
        <v>0.0</v>
      </c>
      <c s="7" r="K6"/>
    </row>
    <row r="7">
      <c t="s" s="1" r="A7">
        <v>11</v>
      </c>
      <c s="5" r="B7">
        <v>1645.0</v>
      </c>
      <c s="5" r="C7">
        <v>1601.0</v>
      </c>
      <c s="5" r="D7">
        <v>1698.0</v>
      </c>
      <c s="5" r="E7">
        <v>1439.0</v>
      </c>
      <c s="5" r="F7">
        <v>1570.0</v>
      </c>
      <c s="5" r="G7">
        <v>7953.0</v>
      </c>
      <c s="8" r="H7">
        <v>-4.6</v>
      </c>
      <c s="6" r="I7">
        <v>0.031</v>
      </c>
      <c s="7" r="K7"/>
    </row>
    <row r="8">
      <c t="s" s="1" r="A8">
        <v>12</v>
      </c>
      <c s="5" r="B8">
        <v>1558.0</v>
      </c>
      <c s="5" r="C8">
        <v>1528.0</v>
      </c>
      <c s="5" r="D8">
        <v>1614.0</v>
      </c>
      <c s="5" r="E8">
        <v>1371.0</v>
      </c>
      <c s="5" r="F8">
        <v>1496.0</v>
      </c>
      <c s="5" r="G8">
        <v>7567.0</v>
      </c>
      <c s="8" r="H8">
        <v>-4.0</v>
      </c>
      <c s="6" r="I8">
        <v>0.03</v>
      </c>
      <c s="7" r="K8"/>
    </row>
    <row r="9">
      <c t="s" s="1" r="A9">
        <v>13</v>
      </c>
      <c s="5" r="B9">
        <v>399.0</v>
      </c>
      <c s="5" r="C9">
        <v>416.0</v>
      </c>
      <c s="5" r="D9">
        <v>459.0</v>
      </c>
      <c s="5" r="E9">
        <v>366.0</v>
      </c>
      <c s="5" r="F9">
        <v>404.0</v>
      </c>
      <c s="5" r="G9">
        <v>2044.0</v>
      </c>
      <c t="str" s="2" r="H9">
        <f>+1.3 </f>
        <v>1.3</v>
      </c>
      <c s="6" r="I9">
        <v>0.008</v>
      </c>
      <c s="1" r="J9"/>
      <c s="7" r="K9"/>
    </row>
    <row r="10">
      <c t="s" s="1" r="A10">
        <v>14</v>
      </c>
      <c s="5" r="B10">
        <v>206.0</v>
      </c>
      <c s="5" r="C10">
        <v>182.0</v>
      </c>
      <c s="5" r="D10">
        <v>200.0</v>
      </c>
      <c s="5" r="E10">
        <v>198.0</v>
      </c>
      <c s="5" r="F10">
        <v>196.0</v>
      </c>
      <c s="5" r="G10">
        <v>982.0</v>
      </c>
      <c s="8" r="H10">
        <v>-4.9</v>
      </c>
      <c s="6" r="I10">
        <v>0.004</v>
      </c>
      <c s="7" r="K10"/>
    </row>
    <row r="11">
      <c t="s" s="1" r="A11">
        <v>15</v>
      </c>
      <c s="5" r="B11">
        <v>95.0</v>
      </c>
      <c s="5" r="C11">
        <v>104.0</v>
      </c>
      <c s="5" r="D11">
        <v>96.0</v>
      </c>
      <c s="5" r="E11">
        <v>79.0</v>
      </c>
      <c s="5" r="F11">
        <v>91.0</v>
      </c>
      <c s="5" r="G11">
        <v>465.0</v>
      </c>
      <c s="8" r="H11">
        <v>-4.2</v>
      </c>
      <c s="6" r="I11">
        <v>0.002</v>
      </c>
      <c s="1" r="J11"/>
      <c s="7" r="K11"/>
    </row>
    <row r="12">
      <c t="s" s="1" r="A12">
        <v>16</v>
      </c>
      <c s="5" r="B12">
        <v>858.0</v>
      </c>
      <c s="5" r="C12">
        <v>826.0</v>
      </c>
      <c s="5" r="D12">
        <v>859.0</v>
      </c>
      <c s="5" r="E12">
        <v>728.0</v>
      </c>
      <c s="5" r="F12">
        <v>805.0</v>
      </c>
      <c s="5" r="G12">
        <v>4076.0</v>
      </c>
      <c s="8" r="H12">
        <v>-6.2</v>
      </c>
      <c s="6" r="I12">
        <v>0.016</v>
      </c>
      <c s="1" r="J12"/>
      <c s="7" r="K12"/>
    </row>
    <row r="13">
      <c t="s" s="1" r="A13">
        <v>17</v>
      </c>
      <c s="5" r="B13">
        <v>87.0</v>
      </c>
      <c s="5" r="C13">
        <v>73.0</v>
      </c>
      <c s="5" r="D13">
        <v>84.0</v>
      </c>
      <c s="5" r="E13">
        <v>68.0</v>
      </c>
      <c s="5" r="F13">
        <v>74.0</v>
      </c>
      <c s="5" r="G13">
        <v>386.0</v>
      </c>
      <c s="8" r="H13">
        <v>-14.9</v>
      </c>
      <c s="6" r="I13">
        <v>0.002</v>
      </c>
      <c s="7" r="K13"/>
    </row>
    <row r="14">
      <c t="s" s="1" r="A14">
        <v>18</v>
      </c>
      <c s="5" r="B14">
        <v>32.0</v>
      </c>
      <c s="5" r="C14">
        <v>26.0</v>
      </c>
      <c s="5" r="D14">
        <v>31.0</v>
      </c>
      <c s="5" r="E14">
        <v>20.0</v>
      </c>
      <c s="5" r="F14">
        <v>26.0</v>
      </c>
      <c s="5" r="G14">
        <v>135.0</v>
      </c>
      <c s="8" r="H14">
        <v>-18.8</v>
      </c>
      <c s="6" r="I14">
        <v>0.001</v>
      </c>
      <c s="1" r="J14"/>
      <c s="7" r="K14"/>
    </row>
    <row r="15">
      <c t="s" s="1" r="A15">
        <v>19</v>
      </c>
      <c s="5" r="B15">
        <v>55.0</v>
      </c>
      <c s="5" r="C15">
        <v>47.0</v>
      </c>
      <c s="5" r="D15">
        <v>53.0</v>
      </c>
      <c s="5" r="E15">
        <v>48.0</v>
      </c>
      <c s="5" r="F15">
        <v>48.0</v>
      </c>
      <c s="5" r="G15">
        <v>251.0</v>
      </c>
      <c s="8" r="H15">
        <v>-12.7</v>
      </c>
      <c s="6" r="I15">
        <v>0.001</v>
      </c>
      <c s="7" r="K15"/>
    </row>
    <row r="16">
      <c t="s" s="1" r="A16">
        <v>20</v>
      </c>
      <c s="8" r="B16">
        <v>129.0</v>
      </c>
      <c s="8" r="C16">
        <v>125.0</v>
      </c>
      <c s="8" r="D16">
        <v>115.0</v>
      </c>
      <c s="8" r="E16">
        <v>99.0</v>
      </c>
      <c s="8" r="F16">
        <v>118.0</v>
      </c>
      <c s="8" r="G16">
        <v>586.0</v>
      </c>
      <c s="8" r="H16">
        <v>-8.5</v>
      </c>
      <c s="6" r="I16">
        <v>0.002</v>
      </c>
      <c s="1" r="J16"/>
      <c s="7" r="K16"/>
    </row>
    <row r="17">
      <c t="s" s="1" r="A17">
        <v>21</v>
      </c>
      <c s="5" r="B17">
        <v>46848.0</v>
      </c>
      <c s="5" r="C17">
        <v>48905.0</v>
      </c>
      <c s="5" r="D17">
        <v>49362.0</v>
      </c>
      <c s="5" r="E17">
        <v>49144.0</v>
      </c>
      <c s="5" r="F17">
        <v>51256.0</v>
      </c>
      <c s="5" r="G17">
        <v>245515.0</v>
      </c>
      <c t="str" s="2" r="H17">
        <f>+9.4 </f>
        <v>9.4</v>
      </c>
      <c s="6" r="I17">
        <v>0.958</v>
      </c>
      <c s="7" r="K17"/>
    </row>
    <row r="18">
      <c t="s" s="1" r="A18">
        <v>22</v>
      </c>
      <c s="9" r="B18">
        <v>2690.0</v>
      </c>
      <c s="9" r="C18">
        <v>2595.0</v>
      </c>
      <c s="9" r="D18">
        <v>2494.0</v>
      </c>
      <c s="9" r="E18">
        <v>2495.0</v>
      </c>
      <c s="9" r="F18">
        <v>2504.0</v>
      </c>
      <c s="9" r="G18">
        <v>12778.0</v>
      </c>
      <c s="1" r="H18">
        <v>-6.9</v>
      </c>
      <c s="7" r="I18">
        <v>0.05</v>
      </c>
    </row>
    <row r="19">
      <c t="s" s="1" r="A19">
        <v>23</v>
      </c>
      <c s="9" r="B19">
        <v>41578.0</v>
      </c>
      <c s="9" r="C19">
        <v>43594.0</v>
      </c>
      <c s="9" r="D19">
        <v>44235.0</v>
      </c>
      <c s="9" r="E19">
        <v>44231.0</v>
      </c>
      <c s="9" r="F19">
        <v>46141.0</v>
      </c>
      <c s="9" r="G19">
        <v>219779.0</v>
      </c>
      <c t="str" r="H19">
        <f>+11 </f>
        <v>11</v>
      </c>
      <c s="7" r="I19">
        <v>0.858</v>
      </c>
    </row>
    <row r="20">
      <c t="s" s="1" r="A20">
        <v>24</v>
      </c>
      <c s="9" r="B20">
        <v>2580.0</v>
      </c>
      <c s="9" r="C20">
        <v>2716.0</v>
      </c>
      <c s="9" r="D20">
        <v>2633.0</v>
      </c>
      <c s="9" r="E20">
        <v>2418.0</v>
      </c>
      <c s="9" r="F20">
        <v>2611.0</v>
      </c>
      <c s="9" r="G20">
        <v>12958.0</v>
      </c>
      <c t="str" r="H20">
        <f>+1.2 </f>
        <v>1.2</v>
      </c>
      <c s="7" r="I20">
        <v>0.051</v>
      </c>
    </row>
    <row r="21">
      <c t="s" s="1" r="A21">
        <v>25</v>
      </c>
      <c s="1" r="B21">
        <v>379.0</v>
      </c>
      <c s="1" r="C21">
        <v>407.0</v>
      </c>
      <c s="1" r="D21">
        <v>393.0</v>
      </c>
      <c s="1" r="E21">
        <v>358.0</v>
      </c>
      <c s="1" r="F21">
        <v>243.0</v>
      </c>
      <c s="9" r="G21">
        <v>1780.0</v>
      </c>
      <c s="1" r="H21">
        <v>-35.9</v>
      </c>
      <c s="7" r="I21">
        <v>0.007</v>
      </c>
    </row>
    <row r="22">
      <c t="s" s="1" r="A22">
        <v>26</v>
      </c>
      <c s="9" r="B22">
        <v>49087.0</v>
      </c>
      <c s="9" r="C22">
        <v>51119.0</v>
      </c>
      <c s="9" r="D22">
        <v>51652.0</v>
      </c>
      <c s="9" r="E22">
        <v>51121.0</v>
      </c>
      <c s="9" r="F22">
        <v>53294.0</v>
      </c>
      <c s="9" r="G22">
        <v>256273.0</v>
      </c>
      <c t="str" r="H22">
        <f>+8.6</f>
        <v>8.6</v>
      </c>
      <c s="7" r="I22">
        <v>1.0</v>
      </c>
    </row>
  </sheetData>
  <mergeCells count="1">
    <mergeCell ref="B1:G1"/>
  </mergeCells>
  <drawing r:id="rId1"/>
</worksheet>
</file>