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and-offenders-by-age-ge" state="visible" r:id="rId3"/>
    <sheet sheetId="2" name="monthly-time-chart" state="visible" r:id="rId4"/>
  </sheets>
  <definedNames/>
  <calcPr/>
</workbook>
</file>

<file path=xl/sharedStrings.xml><?xml version="1.0" encoding="utf-8"?>
<sst xmlns="http://schemas.openxmlformats.org/spreadsheetml/2006/main">
  <si>
    <t>Age</t>
  </si>
  <si>
    <t>Victim</t>
  </si>
  <si>
    <t>Offender</t>
  </si>
  <si>
    <t>Male</t>
  </si>
  <si>
    <t>Female</t>
  </si>
  <si>
    <t>Male</t>
  </si>
  <si>
    <t>Female</t>
  </si>
  <si>
    <t>Unknown</t>
  </si>
  <si>
    <t>Under 10</t>
  </si>
  <si>
    <t>10--12</t>
  </si>
  <si>
    <t>13--14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</si>
  <si>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</si>
  <si>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</si>
  <si>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</si>
  <si>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</si>
  <si>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</si>
  <si>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</si>
  <si>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</si>
  <si>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</si>
  <si>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</si>
  <si>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Unknown</t>
  </si>
  <si>
    <t>TOTAL</t>
  </si>
  <si>
    <t>White</t>
  </si>
  <si>
    <t>Black</t>
  </si>
  <si>
    <t>Am. Ind. or Alaskan Native</t>
  </si>
  <si>
    <t>Asian or Pacific Isl.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</si>
  <si>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</si>
  <si>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</si>
  <si>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</si>
  <si>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</si>
  <si>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</si>
  <si>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</si>
  <si>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</si>
  <si>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</si>
  <si>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</si>
  <si>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</si>
  <si>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</si>
  <si>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</si>
  <si>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</si>
  <si>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</si>
  <si>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</si>
  <si>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Forcible Rapes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</si>
</sst>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r="A1">
        <v>0</v>
      </c>
      <c t="s" s="1" r="B1">
        <v>1</v>
      </c>
      <c t="s" s="1" r="D1">
        <v>2</v>
      </c>
    </row>
    <row r="2">
      <c t="s" s="1" r="B2">
        <v>3</v>
      </c>
      <c t="s" s="1" r="C2">
        <v>4</v>
      </c>
      <c t="s" s="1" r="D2">
        <v>5</v>
      </c>
      <c t="s" s="1" r="E2">
        <v>6</v>
      </c>
      <c t="s" s="1" r="F2">
        <v>7</v>
      </c>
    </row>
    <row r="3">
      <c t="s" s="1" r="A3">
        <v>8</v>
      </c>
      <c s="2" r="B3"/>
      <c s="2" r="C3">
        <v>59.0</v>
      </c>
      <c s="2" r="D3">
        <v>5.0</v>
      </c>
      <c s="2" r="E3"/>
      <c s="2" r="F3"/>
    </row>
    <row r="4">
      <c t="s" s="1" r="A4">
        <v>9</v>
      </c>
      <c s="2" r="B4">
        <v>1.0</v>
      </c>
      <c s="2" r="C4">
        <v>106.0</v>
      </c>
      <c s="2" r="D4">
        <v>16.0</v>
      </c>
      <c s="2" r="E4"/>
      <c s="2" r="F4"/>
    </row>
    <row r="5">
      <c t="s" s="1" r="A5">
        <v>10</v>
      </c>
      <c s="2" r="B5">
        <v>3.0</v>
      </c>
      <c s="2" r="C5">
        <v>195.0</v>
      </c>
      <c s="2" r="D5">
        <v>47.0</v>
      </c>
      <c s="2" r="E5"/>
      <c s="2" r="F5"/>
    </row>
    <row r="6">
      <c s="3" r="A6">
        <v>15.0</v>
      </c>
      <c s="2" r="B6">
        <v>2.0</v>
      </c>
      <c s="2" r="C6">
        <v>124.0</v>
      </c>
      <c s="2" r="D6">
        <v>33.0</v>
      </c>
      <c s="2" r="E6"/>
      <c s="2" r="F6"/>
    </row>
    <row r="7">
      <c s="3" r="A7">
        <v>16.0</v>
      </c>
      <c s="2" r="B7">
        <v>1.0</v>
      </c>
      <c s="2" r="C7">
        <v>119.0</v>
      </c>
      <c s="2" r="D7">
        <v>61.0</v>
      </c>
      <c s="2" r="E7">
        <v>1.0</v>
      </c>
      <c s="2" r="F7"/>
    </row>
    <row r="8">
      <c s="3" r="A8">
        <v>17.0</v>
      </c>
      <c s="2" r="B8">
        <v>1.0</v>
      </c>
      <c s="2" r="C8">
        <v>79.0</v>
      </c>
      <c s="2" r="D8">
        <v>51.0</v>
      </c>
      <c s="2" r="E8"/>
      <c s="2" r="F8"/>
    </row>
    <row r="9">
      <c s="3" r="A9">
        <v>18.0</v>
      </c>
      <c s="2" r="B9"/>
      <c s="2" r="C9">
        <v>94.0</v>
      </c>
      <c s="2" r="D9">
        <v>81.0</v>
      </c>
      <c s="2" r="E9">
        <v>1.0</v>
      </c>
      <c s="2" r="F9"/>
    </row>
    <row r="10">
      <c s="3" r="A10">
        <v>19.0</v>
      </c>
      <c s="2" r="B10">
        <v>1.0</v>
      </c>
      <c s="2" r="C10">
        <v>79.0</v>
      </c>
      <c s="2" r="D10">
        <v>67.0</v>
      </c>
      <c s="2" r="E10"/>
      <c s="2" r="F10"/>
    </row>
    <row r="11">
      <c s="3" r="A11">
        <v>20.0</v>
      </c>
      <c s="2" r="B11"/>
      <c s="2" r="C11">
        <v>70.0</v>
      </c>
      <c s="2" r="D11">
        <v>81.0</v>
      </c>
      <c s="2" r="E11"/>
      <c s="2" r="F11"/>
    </row>
    <row r="12">
      <c s="3" r="A12">
        <v>21.0</v>
      </c>
      <c s="2" r="B12"/>
      <c s="2" r="C12">
        <v>69.0</v>
      </c>
      <c s="2" r="D12">
        <v>80.0</v>
      </c>
      <c s="2" r="E12"/>
      <c s="2" r="F12"/>
    </row>
    <row r="13">
      <c s="3" r="A13">
        <v>22.0</v>
      </c>
      <c s="2" r="B13"/>
      <c s="2" r="C13">
        <v>63.0</v>
      </c>
      <c s="2" r="D13">
        <v>72.0</v>
      </c>
      <c s="2" r="E13"/>
      <c s="2" r="F13"/>
    </row>
    <row r="14">
      <c s="3" r="A14">
        <v>23.0</v>
      </c>
      <c s="2" r="B14"/>
      <c s="2" r="C14">
        <v>57.0</v>
      </c>
      <c s="2" r="D14">
        <v>47.0</v>
      </c>
      <c s="2" r="E14"/>
      <c s="2" r="F14"/>
    </row>
    <row r="15">
      <c s="3" r="A15">
        <v>24.0</v>
      </c>
      <c s="2" r="B15"/>
      <c s="2" r="C15">
        <v>44.0</v>
      </c>
      <c s="2" r="D15">
        <v>64.0</v>
      </c>
      <c s="2" r="E15">
        <v>1.0</v>
      </c>
      <c s="2" r="F15"/>
    </row>
    <row r="16">
      <c t="s" s="1" r="A16">
        <v>11</v>
      </c>
      <c s="2" r="B16">
        <v>1.0</v>
      </c>
      <c s="2" r="C16">
        <v>142.0</v>
      </c>
      <c s="2" r="D16">
        <v>202.0</v>
      </c>
      <c s="2" r="E16"/>
      <c s="2" r="F16">
        <v>1.0</v>
      </c>
    </row>
    <row r="17">
      <c t="s" s="1" r="A17">
        <v>12</v>
      </c>
      <c s="2" r="B17">
        <v>1.0</v>
      </c>
      <c s="2" r="C17">
        <v>102.0</v>
      </c>
      <c s="2" r="D17">
        <v>173.0</v>
      </c>
      <c s="2" r="E17"/>
      <c s="2" r="F17">
        <v>2.0</v>
      </c>
    </row>
    <row r="18">
      <c t="s" s="1" r="A18">
        <v>13</v>
      </c>
      <c s="2" r="B18"/>
      <c s="2" r="C18">
        <v>118.0</v>
      </c>
      <c s="2" r="D18">
        <v>133.0</v>
      </c>
      <c s="2" r="E18">
        <v>1.0</v>
      </c>
      <c s="2" r="F18">
        <v>1.0</v>
      </c>
    </row>
    <row r="19">
      <c t="s" s="1" r="A19">
        <v>14</v>
      </c>
      <c s="2" r="B19">
        <v>2.0</v>
      </c>
      <c s="2" r="C19">
        <v>75.0</v>
      </c>
      <c s="2" r="D19">
        <v>132.0</v>
      </c>
      <c s="2" r="E19"/>
      <c s="2" r="F19"/>
    </row>
    <row r="20">
      <c t="s" s="1" r="A20">
        <v>15</v>
      </c>
      <c s="2" r="B20">
        <v>1.0</v>
      </c>
      <c s="2" r="C20">
        <v>44.0</v>
      </c>
      <c s="2" r="D20">
        <v>59.0</v>
      </c>
      <c s="2" r="E20"/>
      <c s="2" r="F20">
        <v>1.0</v>
      </c>
    </row>
    <row r="21">
      <c t="s" s="1" r="A21">
        <v>16</v>
      </c>
      <c s="2" r="B21">
        <v>1.0</v>
      </c>
      <c s="2" r="C21">
        <v>28.0</v>
      </c>
      <c s="2" r="D21">
        <v>41.0</v>
      </c>
      <c s="2" r="E21"/>
      <c s="2" r="F21">
        <v>1.0</v>
      </c>
    </row>
    <row r="22">
      <c t="s" s="1" r="A22">
        <v>17</v>
      </c>
      <c s="2" r="B22"/>
      <c s="2" r="C22">
        <v>10.0</v>
      </c>
      <c s="2" r="D22">
        <v>18.0</v>
      </c>
      <c s="2" r="E22">
        <v>1.0</v>
      </c>
      <c s="2" r="F22"/>
    </row>
    <row r="23">
      <c t="s" s="1" r="A23">
        <v>18</v>
      </c>
      <c s="2" r="B23"/>
      <c s="2" r="C23">
        <v>7.0</v>
      </c>
      <c s="2" r="D23">
        <v>11.0</v>
      </c>
      <c s="2" r="E23"/>
      <c s="2" r="F23"/>
    </row>
    <row r="24">
      <c t="s" s="1" r="A24">
        <v>19</v>
      </c>
      <c s="2" r="B24"/>
      <c s="2" r="C24">
        <v>11.0</v>
      </c>
      <c s="2" r="D24">
        <v>13.0</v>
      </c>
      <c s="2" r="E24"/>
      <c s="2" r="F24">
        <v>1.0</v>
      </c>
    </row>
    <row r="25">
      <c t="s" s="1" r="A25">
        <v>20</v>
      </c>
      <c s="2" r="B25"/>
      <c s="2" r="C25">
        <v>20.0</v>
      </c>
      <c s="2" r="D25">
        <v>165.0</v>
      </c>
      <c s="2" r="E25"/>
      <c s="2" r="F25">
        <v>79.0</v>
      </c>
    </row>
    <row r="26">
      <c t="s" s="4" r="A26">
        <v>21</v>
      </c>
      <c t="str" s="2" r="B26">
        <f ref="B26:F26" t="shared" si="1">SUM(B3:B25)</f>
        <v>15</v>
      </c>
      <c t="str" s="2" r="C26">
        <f t="shared" si="1"/>
        <v>1715</v>
      </c>
      <c t="str" s="2" r="D26">
        <f t="shared" si="1"/>
        <v>1652</v>
      </c>
      <c t="str" s="2" r="E26">
        <f t="shared" si="1"/>
        <v>5</v>
      </c>
      <c t="str" s="2" r="F26">
        <f t="shared" si="1"/>
        <v>86</v>
      </c>
    </row>
    <row r="27">
      <c t="s" s="4" r="A27">
        <v>22</v>
      </c>
      <c s="2" r="B27">
        <v>10.0</v>
      </c>
      <c s="2" r="C27">
        <v>1116.0</v>
      </c>
      <c s="2" r="D27">
        <v>862.0</v>
      </c>
      <c s="2" r="E27">
        <v>4.0</v>
      </c>
      <c s="2" r="F27">
        <v>2.0</v>
      </c>
    </row>
    <row r="28">
      <c t="s" s="4" r="A28">
        <v>23</v>
      </c>
      <c s="2" r="B28">
        <v>4.0</v>
      </c>
      <c s="2" r="C28">
        <v>559.0</v>
      </c>
      <c s="2" r="D28">
        <v>726.0</v>
      </c>
      <c s="2" r="E28">
        <v>1.0</v>
      </c>
      <c s="2" r="F28">
        <v>3.0</v>
      </c>
    </row>
    <row r="29">
      <c t="s" s="1" r="A29">
        <v>24</v>
      </c>
      <c s="2" r="B29"/>
      <c s="5" r="C29"/>
      <c s="5" r="D29">
        <v>1.0</v>
      </c>
      <c s="2" r="E29"/>
      <c s="2" r="F29"/>
    </row>
    <row r="30">
      <c t="s" s="1" r="A30">
        <v>25</v>
      </c>
      <c s="2" r="B30"/>
      <c s="2" r="C30">
        <v>16.0</v>
      </c>
      <c s="2" r="D30">
        <v>21.0</v>
      </c>
      <c s="2" r="E30"/>
      <c s="2" r="F30"/>
    </row>
    <row r="31">
      <c t="s" s="1" r="A31">
        <v>26</v>
      </c>
      <c s="2" r="B31"/>
      <c s="2" r="C31">
        <v>24.0</v>
      </c>
      <c s="2" r="D31">
        <v>42.0</v>
      </c>
      <c s="2" r="E31"/>
      <c s="2" r="F31">
        <v>81.0</v>
      </c>
    </row>
    <row r="32">
      <c t="s" s="1" r="A32">
        <v>27</v>
      </c>
      <c t="str" s="2" r="B32">
        <f ref="B32:F32" t="shared" si="2">sum(B27:B31)</f>
        <v>14</v>
      </c>
      <c t="str" s="2" r="C32">
        <f t="shared" si="2"/>
        <v>1715</v>
      </c>
      <c t="str" s="2" r="D32">
        <f t="shared" si="2"/>
        <v>1652</v>
      </c>
      <c t="str" s="2" r="E32">
        <f t="shared" si="2"/>
        <v>5</v>
      </c>
      <c t="str" s="2" r="F32">
        <f t="shared" si="2"/>
        <v>86</v>
      </c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  <row r="1001">
      <c s="1" r="A1001"/>
    </row>
    <row r="1002">
      <c s="1" r="A1002"/>
    </row>
  </sheetData>
  <mergeCells count="3">
    <mergeCell ref="A1:A2"/>
    <mergeCell ref="B1:C1"/>
    <mergeCell ref="D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28</v>
      </c>
      <c t="s" s="2" r="B1">
        <v>29</v>
      </c>
      <c t="s" s="2" r="C1">
        <v>30</v>
      </c>
      <c t="s" s="2" r="D1">
        <v>31</v>
      </c>
      <c t="s" s="2" r="E1">
        <v>32</v>
      </c>
      <c t="s" s="2" r="F1">
        <v>33</v>
      </c>
      <c t="s" s="2" r="G1">
        <v>34</v>
      </c>
      <c t="s" s="2" r="H1">
        <v>35</v>
      </c>
      <c t="s" s="2" r="I1">
        <v>36</v>
      </c>
      <c t="s" s="2" r="J1">
        <v>37</v>
      </c>
      <c t="s" s="2" r="K1">
        <v>38</v>
      </c>
      <c t="s" s="2" r="L1">
        <v>39</v>
      </c>
      <c t="s" s="2" r="M1">
        <v>40</v>
      </c>
    </row>
    <row r="2">
      <c t="s" s="2" r="A2">
        <v>41</v>
      </c>
      <c s="2" r="B2">
        <v>110.0</v>
      </c>
      <c s="2" r="C2">
        <v>148.0</v>
      </c>
      <c s="2" r="D2">
        <v>132.0</v>
      </c>
      <c s="2" r="E2">
        <v>157.0</v>
      </c>
      <c s="2" r="F2">
        <v>163.0</v>
      </c>
      <c s="2" r="G2">
        <v>138.0</v>
      </c>
      <c s="2" r="H2">
        <v>172.0</v>
      </c>
      <c s="2" r="I2">
        <v>153.0</v>
      </c>
      <c s="2" r="J2">
        <v>139.0</v>
      </c>
      <c s="2" r="K2">
        <v>146.0</v>
      </c>
      <c s="2" r="L2">
        <v>138.0</v>
      </c>
      <c s="2" r="M2">
        <v>109.0</v>
      </c>
    </row>
  </sheetData>
  <drawing r:id="rId1"/>
</worksheet>
</file>