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age-gender-and-race" state="visible" r:id="rId3"/>
    <sheet sheetId="2" name="monthly-time-chart" state="visible" r:id="rId4"/>
    <sheet sheetId="3" name="offender-age-gender-and-race" state="visible" r:id="rId5"/>
    <sheet sheetId="4" name="vehicle-counts-by-type" state="visible" r:id="rId6"/>
    <sheet sheetId="5" name="vehicles-recovered-by-percentag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<sst xmlns="http://schemas.openxmlformats.org/spreadsheetml/2006/main">
  <si>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</si>
  <si>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</si>
  <si>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</si>
  <si>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</si>
  <si>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</si>
  <si>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</si>
  <si>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</si>
  <si>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</si>
  <si>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</si>
  <si>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</si>
  <si>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</si>
  <si>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</si>
  <si>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</si>
  <si>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</si>
  <si>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Not Reported (45)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</si>
  <si>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</si>
  <si>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</si>
  <si>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</si>
  <si>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</si>
  <si>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</si>
  <si>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</si>
  <si>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</si>
  <si>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</si>
  <si>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</si>
  <si>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</si>
  <si>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</si>
  <si>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</si>
  <si>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</si>
  <si>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</si>
  <si>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Motor Vehicle Thefts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</si>
  <si>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</si>
  <si>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</si>
  <si>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</si>
  <si>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</si>
  <si>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</si>
  <si>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</si>
  <si>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</si>
  <si>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</si>
  <si>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</si>
  <si>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</si>
  <si>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</si>
  <si>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</si>
  <si>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</si>
  <si>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</si>
  <si>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Not Reported (3174)</t>
  </si>
  <si>
    <t>Total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</si>
  <si>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</si>
  <si>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</si>
  <si>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</si>
  <si>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</si>
  <si>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</si>
  <si>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</si>
  <si>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</si>
  <si>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</si>
  <si>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Vehicles Recovered by Type</t>
  </si>
  <si>
    <t>Type</t>
  </si>
  <si>
    <t>Buses</t>
  </si>
  <si>
    <t>Automobiles</t>
  </si>
  <si>
    <t>Recreational Vehicles</t>
  </si>
  <si>
    <t>Trucks</t>
  </si>
  <si>
    <t>Other Motor Vehicles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</si>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</sst>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9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128.0</v>
      </c>
      <c s="2" r="C4">
        <v>2123.0</v>
      </c>
      <c s="2" r="D4">
        <v>2737.0</v>
      </c>
      <c s="2" r="E4">
        <v>61.0</v>
      </c>
      <c s="2" r="F4">
        <v>1070.0</v>
      </c>
      <c s="2" r="G4">
        <v>1387.0</v>
      </c>
    </row>
    <row r="5">
      <c t="s" s="1" r="A5">
        <v>11</v>
      </c>
      <c s="2" r="B5">
        <v>38.0</v>
      </c>
      <c s="2" r="C5">
        <v>1040.0</v>
      </c>
      <c s="2" r="D5">
        <v>1398.0</v>
      </c>
      <c s="2" r="E5">
        <v>29.0</v>
      </c>
      <c s="2" r="F5">
        <v>1045.0</v>
      </c>
      <c s="2" r="G5">
        <v>1181.0</v>
      </c>
    </row>
    <row r="6">
      <c t="s" s="1" r="A6">
        <v>12</v>
      </c>
      <c s="2" r="B6">
        <v>0.0</v>
      </c>
      <c s="2" r="C6">
        <v>6.0</v>
      </c>
      <c s="2" r="D6">
        <v>6.0</v>
      </c>
      <c s="2" r="E6">
        <v>0.0</v>
      </c>
      <c s="2" r="F6">
        <v>1.0</v>
      </c>
      <c s="2" r="G6">
        <v>3.0</v>
      </c>
    </row>
    <row r="7">
      <c t="s" s="1" r="A7">
        <v>13</v>
      </c>
      <c s="2" r="B7">
        <v>2.0</v>
      </c>
      <c s="2" r="C7">
        <v>63.0</v>
      </c>
      <c s="2" r="D7">
        <v>70.0</v>
      </c>
      <c s="2" r="E7">
        <v>3.0</v>
      </c>
      <c s="2" r="F7">
        <v>26.0</v>
      </c>
      <c s="2" r="G7">
        <v>24.0</v>
      </c>
    </row>
    <row r="8">
      <c t="s" s="3" r="A8">
        <v>14</v>
      </c>
      <c s="2" r="B8">
        <v>38.0</v>
      </c>
      <c s="2" r="C8">
        <v>60.0</v>
      </c>
      <c s="2" r="D8">
        <v>109.0</v>
      </c>
      <c s="2" r="E8">
        <v>19.0</v>
      </c>
      <c s="2" r="F8">
        <v>54.0</v>
      </c>
      <c s="2" r="G8">
        <v>54.0</v>
      </c>
    </row>
    <row r="9">
      <c s="2" r="B9"/>
      <c s="2" r="C9"/>
      <c s="2" r="D9"/>
      <c s="2" r="E9"/>
      <c s="2" r="F9"/>
      <c s="2" r="G9"/>
    </row>
    <row r="10">
      <c t="s" s="1" r="A10">
        <v>15</v>
      </c>
      <c t="str" s="2" r="B10">
        <f ref="B10:G10" t="shared" si="1">sum(B4:B8)</f>
        <v>206</v>
      </c>
      <c t="str" s="2" r="C10">
        <f t="shared" si="1"/>
        <v>3292</v>
      </c>
      <c t="str" s="2" r="D10">
        <f t="shared" si="1"/>
        <v>4320</v>
      </c>
      <c t="str" s="2" r="E10">
        <f t="shared" si="1"/>
        <v>112</v>
      </c>
      <c t="str" s="2" r="F10">
        <f t="shared" si="1"/>
        <v>2196</v>
      </c>
      <c t="str" s="2" r="G10">
        <f t="shared" si="1"/>
        <v>2649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71"/>
  </cols>
  <sheetData>
    <row r="1">
      <c t="s" s="1" r="A1">
        <v>16</v>
      </c>
      <c t="s" s="1" r="B1">
        <v>17</v>
      </c>
      <c t="s" s="1" r="C1">
        <v>18</v>
      </c>
      <c t="s" s="1" r="D1">
        <v>19</v>
      </c>
      <c t="s" s="1" r="E1">
        <v>20</v>
      </c>
      <c t="s" s="1" r="F1">
        <v>21</v>
      </c>
      <c t="s" s="1" r="G1">
        <v>22</v>
      </c>
      <c t="s" s="1" r="H1">
        <v>23</v>
      </c>
      <c t="s" s="1" r="I1">
        <v>24</v>
      </c>
      <c t="s" s="1" r="J1">
        <v>25</v>
      </c>
      <c t="s" s="1" r="K1">
        <v>26</v>
      </c>
      <c t="s" s="1" r="L1">
        <v>27</v>
      </c>
      <c t="s" s="1" r="M1">
        <v>28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29</v>
      </c>
      <c s="2" r="B2">
        <v>1284.0</v>
      </c>
      <c s="2" r="C2">
        <v>912.0</v>
      </c>
      <c s="2" r="D2">
        <v>1050.0</v>
      </c>
      <c s="2" r="E2">
        <v>1164.0</v>
      </c>
      <c s="2" r="F2">
        <v>1237.0</v>
      </c>
      <c s="2" r="G2">
        <v>1284.0</v>
      </c>
      <c s="2" r="H2">
        <v>1248.0</v>
      </c>
      <c s="2" r="I2">
        <v>1310.0</v>
      </c>
      <c s="2" r="J2">
        <v>1135.0</v>
      </c>
      <c s="2" r="K2">
        <v>1141.0</v>
      </c>
      <c s="2" r="L2">
        <v>1194.0</v>
      </c>
      <c s="2" r="M2">
        <v>1128.0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3" r="A1">
        <v>30</v>
      </c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502.0</v>
      </c>
      <c s="2" r="C4">
        <v>1271.0</v>
      </c>
      <c s="2" r="D4">
        <v>459.0</v>
      </c>
      <c s="2" r="E4">
        <v>149.0</v>
      </c>
      <c s="2" r="F4">
        <v>259.0</v>
      </c>
      <c s="2" r="G4">
        <v>135.0</v>
      </c>
    </row>
    <row r="5">
      <c t="s" s="1" r="A5">
        <v>41</v>
      </c>
      <c s="2" r="B5">
        <v>851.0</v>
      </c>
      <c s="2" r="C5">
        <v>1194.0</v>
      </c>
      <c s="2" r="D5">
        <v>510.0</v>
      </c>
      <c s="2" r="E5">
        <v>99.0</v>
      </c>
      <c s="2" r="F5">
        <v>218.0</v>
      </c>
      <c s="2" r="G5">
        <v>94.0</v>
      </c>
    </row>
    <row r="6">
      <c t="s" s="1" r="A6">
        <v>42</v>
      </c>
      <c s="2" r="B6">
        <v>0.0</v>
      </c>
      <c s="2" r="C6">
        <v>1.0</v>
      </c>
      <c s="2" r="D6">
        <v>1.0</v>
      </c>
      <c s="2" r="E6">
        <v>0.0</v>
      </c>
      <c s="2" r="F6">
        <v>0.0</v>
      </c>
      <c s="2" r="G6">
        <v>1.0</v>
      </c>
    </row>
    <row r="7">
      <c t="s" s="1" r="A7">
        <v>43</v>
      </c>
      <c s="2" r="B7">
        <v>8.0</v>
      </c>
      <c s="2" r="C7">
        <v>10.0</v>
      </c>
      <c s="2" r="D7">
        <v>1.0</v>
      </c>
      <c s="2" r="E7">
        <v>4.0</v>
      </c>
      <c s="2" r="F7">
        <v>2.0</v>
      </c>
      <c s="2" r="G7">
        <v>1.0</v>
      </c>
    </row>
    <row r="8">
      <c t="s" s="3" r="A8">
        <v>44</v>
      </c>
      <c s="2" r="B8">
        <v>56.0</v>
      </c>
      <c s="2" r="C8">
        <v>54.0</v>
      </c>
      <c s="2" r="D8">
        <v>17.0</v>
      </c>
      <c s="2" r="E8">
        <v>6.0</v>
      </c>
      <c s="2" r="F8">
        <v>9.0</v>
      </c>
      <c s="2" r="G8">
        <v>6.0</v>
      </c>
    </row>
    <row r="9">
      <c s="2" r="B9"/>
      <c s="2" r="C9"/>
      <c s="2" r="D9"/>
      <c s="2" r="E9"/>
      <c s="2" r="F9"/>
      <c s="2" r="G9"/>
    </row>
    <row r="10">
      <c t="s" s="1" r="A10">
        <v>45</v>
      </c>
      <c t="str" s="2" r="B10">
        <f ref="B10:G10" t="shared" si="1">sum(B4:B8)</f>
        <v>1417</v>
      </c>
      <c t="str" s="2" r="C10">
        <f t="shared" si="1"/>
        <v>2530</v>
      </c>
      <c t="str" s="2" r="D10">
        <f t="shared" si="1"/>
        <v>988</v>
      </c>
      <c t="str" s="2" r="E10">
        <f t="shared" si="1"/>
        <v>258</v>
      </c>
      <c t="str" s="2" r="F10">
        <f t="shared" si="1"/>
        <v>488</v>
      </c>
      <c t="str" s="2" r="G10">
        <f t="shared" si="1"/>
        <v>237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46</v>
      </c>
      <c t="s" s="2" r="B1">
        <v>47</v>
      </c>
      <c t="s" s="2" r="C1">
        <v>48</v>
      </c>
    </row>
    <row r="2">
      <c t="s" s="2" r="A2">
        <v>49</v>
      </c>
      <c s="2" r="B2">
        <v>10908.0</v>
      </c>
      <c s="2" r="C2">
        <v>6757.0</v>
      </c>
    </row>
    <row r="3">
      <c t="s" s="2" r="A3">
        <v>50</v>
      </c>
      <c s="2" r="B3">
        <v>8.0</v>
      </c>
      <c s="2" r="C3">
        <v>8.0</v>
      </c>
    </row>
    <row r="4">
      <c t="s" s="2" r="A4">
        <v>51</v>
      </c>
      <c s="2" r="B4">
        <v>407.0</v>
      </c>
      <c s="2" r="C4">
        <v>165.0</v>
      </c>
    </row>
    <row r="5">
      <c t="s" s="2" r="A5">
        <v>52</v>
      </c>
      <c s="2" r="B5">
        <v>1327.0</v>
      </c>
      <c s="2" r="C5">
        <v>924.0</v>
      </c>
    </row>
    <row r="6">
      <c t="s" s="2" r="A6">
        <v>53</v>
      </c>
      <c s="2" r="B6">
        <v>2076.0</v>
      </c>
      <c s="2" r="C6">
        <v>717.0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57"/>
  </cols>
  <sheetData>
    <row r="1">
      <c t="s" s="2" r="A1">
        <v>54</v>
      </c>
      <c t="s" s="2" r="B1">
        <v>55</v>
      </c>
    </row>
    <row r="2">
      <c t="s" s="2" r="A2">
        <v>56</v>
      </c>
      <c s="4" r="B2">
        <v>1.0</v>
      </c>
    </row>
    <row r="3">
      <c t="s" s="2" r="A3">
        <v>57</v>
      </c>
      <c s="4" r="B3">
        <v>0.62</v>
      </c>
    </row>
    <row r="4">
      <c t="s" s="2" r="A4">
        <v>58</v>
      </c>
      <c s="4" r="B4">
        <v>0.41</v>
      </c>
    </row>
    <row r="5">
      <c t="s" s="2" r="A5">
        <v>59</v>
      </c>
      <c s="4" r="B5">
        <v>0.7</v>
      </c>
    </row>
    <row r="6">
      <c t="s" s="2" r="A6">
        <v>60</v>
      </c>
      <c s="4" r="B6">
        <v>0.35</v>
      </c>
    </row>
    <row r="7">
      <c s="2" r="A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61</v>
      </c>
      <c t="s" s="1" r="B1">
        <v>62</v>
      </c>
      <c t="s" s="1" r="C1">
        <v>63</v>
      </c>
      <c t="s" s="1" r="D1">
        <v>64</v>
      </c>
      <c t="s" s="1" r="E1">
        <v>65</v>
      </c>
      <c t="s" s="1" r="F1">
        <v>66</v>
      </c>
      <c t="s" s="1" r="G1">
        <v>67</v>
      </c>
      <c t="s" s="1" r="H1">
        <v>68</v>
      </c>
      <c t="s" s="1" r="I1">
        <v>69</v>
      </c>
      <c t="s" s="1" r="J1">
        <v>70</v>
      </c>
      <c t="s" s="1" r="K1">
        <v>71</v>
      </c>
      <c t="s" s="1" r="L1">
        <v>72</v>
      </c>
      <c t="s" s="1" r="M1">
        <v>73</v>
      </c>
      <c t="s" s="1" r="N1">
        <v>74</v>
      </c>
    </row>
    <row r="2">
      <c t="s" s="2" r="A2">
        <v>75</v>
      </c>
      <c s="2" r="B2">
        <v>171.0</v>
      </c>
      <c s="2" r="C2">
        <v>60.0</v>
      </c>
      <c s="2" r="D2">
        <v>54.0</v>
      </c>
      <c s="2" r="E2">
        <v>103.0</v>
      </c>
      <c s="2" r="F2">
        <v>119.0</v>
      </c>
      <c s="2" r="G2">
        <v>117.0</v>
      </c>
      <c s="2" r="H2">
        <v>140.0</v>
      </c>
      <c s="2" r="I2">
        <v>132.0</v>
      </c>
      <c s="2" r="J2">
        <v>155.0</v>
      </c>
      <c s="2" r="K2">
        <v>210.0</v>
      </c>
      <c s="2" r="L2">
        <v>244.0</v>
      </c>
      <c s="2" r="M2">
        <v>199.0</v>
      </c>
      <c s="2" r="N2">
        <v>233.0</v>
      </c>
    </row>
    <row r="3">
      <c t="s" s="3" r="A3">
        <v>76</v>
      </c>
      <c s="2" r="B3">
        <v>171.0</v>
      </c>
      <c s="2" r="C3">
        <v>57.0</v>
      </c>
      <c s="2" r="D3">
        <v>49.0</v>
      </c>
      <c s="2" r="E3">
        <v>116.0</v>
      </c>
      <c s="2" r="F3">
        <v>133.0</v>
      </c>
      <c s="2" r="G3">
        <v>98.0</v>
      </c>
      <c s="2" r="H3">
        <v>136.0</v>
      </c>
      <c s="2" r="I3">
        <v>137.0</v>
      </c>
      <c s="2" r="J3">
        <v>164.0</v>
      </c>
      <c s="2" r="K3">
        <v>216.0</v>
      </c>
      <c s="2" r="L3">
        <v>237.0</v>
      </c>
      <c s="2" r="M3">
        <v>227.0</v>
      </c>
      <c s="2" r="N3">
        <v>199.0</v>
      </c>
    </row>
    <row r="4">
      <c t="s" s="3" r="A4">
        <v>77</v>
      </c>
      <c s="2" r="B4">
        <v>173.0</v>
      </c>
      <c s="2" r="C4">
        <v>66.0</v>
      </c>
      <c s="2" r="D4">
        <v>45.0</v>
      </c>
      <c s="2" r="E4">
        <v>119.0</v>
      </c>
      <c s="2" r="F4">
        <v>131.0</v>
      </c>
      <c s="2" r="G4">
        <v>86.0</v>
      </c>
      <c s="2" r="H4">
        <v>139.0</v>
      </c>
      <c s="2" r="I4">
        <v>110.0</v>
      </c>
      <c s="2" r="J4">
        <v>150.0</v>
      </c>
      <c s="2" r="K4">
        <v>176.0</v>
      </c>
      <c s="2" r="L4">
        <v>234.0</v>
      </c>
      <c s="2" r="M4">
        <v>247.0</v>
      </c>
      <c s="2" r="N4">
        <v>213.0</v>
      </c>
    </row>
    <row r="5">
      <c t="s" s="3" r="A5">
        <v>78</v>
      </c>
      <c s="2" r="B5">
        <v>192.0</v>
      </c>
      <c s="2" r="C5">
        <v>84.0</v>
      </c>
      <c s="2" r="D5">
        <v>37.0</v>
      </c>
      <c s="2" r="E5">
        <v>117.0</v>
      </c>
      <c s="2" r="F5">
        <v>119.0</v>
      </c>
      <c s="2" r="G5">
        <v>107.0</v>
      </c>
      <c s="2" r="H5">
        <v>112.0</v>
      </c>
      <c s="2" r="I5">
        <v>136.0</v>
      </c>
      <c s="2" r="J5">
        <v>162.0</v>
      </c>
      <c s="2" r="K5">
        <v>206.0</v>
      </c>
      <c s="2" r="L5">
        <v>229.0</v>
      </c>
      <c s="2" r="M5">
        <v>243.0</v>
      </c>
      <c s="2" r="N5">
        <v>191.0</v>
      </c>
    </row>
    <row r="6">
      <c t="s" s="3" r="A6">
        <v>79</v>
      </c>
      <c s="2" r="B6">
        <v>166.0</v>
      </c>
      <c s="2" r="C6">
        <v>67.0</v>
      </c>
      <c s="2" r="D6">
        <v>47.0</v>
      </c>
      <c s="2" r="E6">
        <v>92.0</v>
      </c>
      <c s="2" r="F6">
        <v>168.0</v>
      </c>
      <c s="2" r="G6">
        <v>117.0</v>
      </c>
      <c s="2" r="H6">
        <v>152.0</v>
      </c>
      <c s="2" r="I6">
        <v>150.0</v>
      </c>
      <c s="2" r="J6">
        <v>250.0</v>
      </c>
      <c s="2" r="K6">
        <v>240.0</v>
      </c>
      <c s="2" r="L6">
        <v>260.0</v>
      </c>
      <c s="2" r="M6">
        <v>308.0</v>
      </c>
      <c s="2" r="N6">
        <v>259.0</v>
      </c>
    </row>
    <row r="7">
      <c t="s" s="3" r="A7">
        <v>80</v>
      </c>
      <c s="2" r="B7">
        <v>193.0</v>
      </c>
      <c s="2" r="C7">
        <v>141.0</v>
      </c>
      <c s="2" r="D7">
        <v>69.0</v>
      </c>
      <c s="2" r="E7">
        <v>74.0</v>
      </c>
      <c s="2" r="F7">
        <v>109.0</v>
      </c>
      <c s="2" r="G7">
        <v>112.0</v>
      </c>
      <c s="2" r="H7">
        <v>170.0</v>
      </c>
      <c s="2" r="I7">
        <v>130.0</v>
      </c>
      <c s="2" r="J7">
        <v>182.0</v>
      </c>
      <c s="2" r="K7">
        <v>206.0</v>
      </c>
      <c s="2" r="L7">
        <v>240.0</v>
      </c>
      <c s="2" r="M7">
        <v>286.0</v>
      </c>
      <c s="2" r="N7">
        <v>225.0</v>
      </c>
    </row>
    <row r="8">
      <c t="s" s="3" r="A8">
        <v>81</v>
      </c>
      <c s="2" r="B8">
        <v>250.0</v>
      </c>
      <c s="2" r="C8">
        <v>134.0</v>
      </c>
      <c s="2" r="D8">
        <v>57.0</v>
      </c>
      <c s="2" r="E8">
        <v>57.0</v>
      </c>
      <c s="2" r="F8">
        <v>90.0</v>
      </c>
      <c s="2" r="G8">
        <v>95.0</v>
      </c>
      <c s="2" r="H8">
        <v>154.0</v>
      </c>
      <c s="2" r="I8">
        <v>121.0</v>
      </c>
      <c s="2" r="J8">
        <v>143.0</v>
      </c>
      <c s="2" r="K8">
        <v>198.0</v>
      </c>
      <c s="2" r="L8">
        <v>239.0</v>
      </c>
      <c s="2" r="M8">
        <v>224.0</v>
      </c>
      <c s="2" r="N8">
        <v>211.0</v>
      </c>
    </row>
    <row r="9">
      <c t="s" s="3" r="A9">
        <v>82</v>
      </c>
      <c t="str" s="2" r="B9">
        <f ref="B9:N9" t="shared" si="1">sum(B2:B8)</f>
        <v>1316</v>
      </c>
      <c t="str" s="2" r="C9">
        <f t="shared" si="1"/>
        <v>609</v>
      </c>
      <c t="str" s="2" r="D9">
        <f t="shared" si="1"/>
        <v>358</v>
      </c>
      <c t="str" s="2" r="E9">
        <f t="shared" si="1"/>
        <v>678</v>
      </c>
      <c t="str" s="2" r="F9">
        <f t="shared" si="1"/>
        <v>869</v>
      </c>
      <c t="str" s="2" r="G9">
        <f t="shared" si="1"/>
        <v>732</v>
      </c>
      <c t="str" s="2" r="H9">
        <f t="shared" si="1"/>
        <v>1003</v>
      </c>
      <c t="str" s="2" r="I9">
        <f t="shared" si="1"/>
        <v>916</v>
      </c>
      <c t="str" s="2" r="J9">
        <f t="shared" si="1"/>
        <v>1206</v>
      </c>
      <c t="str" s="2" r="K9">
        <f t="shared" si="1"/>
        <v>1452</v>
      </c>
      <c t="str" s="2" r="L9">
        <f t="shared" si="1"/>
        <v>1683</v>
      </c>
      <c t="str" s="2" r="M9">
        <f t="shared" si="1"/>
        <v>1734</v>
      </c>
      <c t="str" s="2" r="N9">
        <f t="shared" si="1"/>
        <v>1531</v>
      </c>
    </row>
  </sheetData>
  <drawing r:id="rId1"/>
</worksheet>
</file>