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9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elationship-of-victim-to-offen" state="visible" r:id="rId3"/>
    <sheet sheetId="2" name="offender-suspected-of-using-dur" state="visible" r:id="rId4"/>
    <sheet sheetId="3" name="victim-resident-status" state="visible" r:id="rId5"/>
    <sheet sheetId="4" name="violent-crime-location-by-offen" state="visible" r:id="rId6"/>
    <sheet sheetId="5" name="violent-crime-by-day-of-week-an" state="visible" r:id="rId7"/>
    <sheet sheetId="6" name="type-of-weapon-force-involved-d" state="visible" r:id="rId8"/>
    <sheet sheetId="7" name="type-injury-sustained-during-of" state="visible" r:id="rId9"/>
    <sheet sheetId="8" name="offender-age-gender-and-race" state="visible" r:id="rId10"/>
    <sheet sheetId="9" name="victim-age-gender-and-race" state="visible" r:id="rId11"/>
  </sheets>
  <definedNames/>
  <calcPr/>
</workbook>
</file>

<file path=xl/sharedStrings.xml><?xml version="1.0" encoding="utf-8"?>
<sst xmlns="http://schemas.openxmlformats.org/spreadsheetml/2006/main">
  <si>
    <t>Relationship of Victim to Offender by Percentage</t>
  </si>
  <si>
    <t>Percentage</t>
  </si>
  <si>
    <t>Spouse</t>
  </si>
  <si>
    <t>Common-Law Spouse</t>
  </si>
  <si>
    <t>Parent</t>
  </si>
  <si>
    <t>Sibling</t>
  </si>
  <si>
    <t>Child</t>
  </si>
  <si>
    <t>Grandparent</t>
  </si>
  <si>
    <t>Grandchild</t>
  </si>
  <si>
    <t>In-Law</t>
  </si>
  <si>
    <t>Stepparent</t>
  </si>
  <si>
    <t>Stepchild</t>
  </si>
  <si>
    <t>Stepsibling</t>
  </si>
  <si>
    <t>Other Family Member</t>
  </si>
  <si>
    <t>Victim Was Offender</t>
  </si>
  <si>
    <t>Acquaintance</t>
  </si>
  <si>
    <t>Friend</t>
  </si>
  <si>
    <t>Neighbor</t>
  </si>
  <si>
    <t>Babysittee (the baby)</t>
  </si>
  <si>
    <t>Boyfriend/Girlfriend</t>
  </si>
  <si>
    <t>Child of Boyfriend/Girlfriend</t>
  </si>
  <si>
    <t>Homosexual Relationship</t>
  </si>
  <si>
    <t>Ex-Spouse</t>
  </si>
  <si>
    <t>Employee</t>
  </si>
  <si>
    <t>Employer</t>
  </si>
  <si>
    <t>Otherwise Known</t>
  </si>
  <si>
    <t>Stranger</t>
  </si>
  <si>
    <t>Unknown</t>
  </si>
  <si>
    <t>Violent Crime Where Offender(s) Suspected of Using By Offense</t>
  </si>
  <si>
    <t>Suspected of Using</t>
  </si>
  <si>
    <t>Alcohol</t>
  </si>
  <si>
    <t>Computer Equipment</t>
  </si>
  <si>
    <t>Drugs</t>
  </si>
  <si>
    <t>Murder/Non-Negl. Mansl.</t>
  </si>
  <si>
    <t>Aggravated Assault</t>
  </si>
  <si>
    <t>Forcible Rape</t>
  </si>
  <si>
    <t>Forcible Sodomy</t>
  </si>
  <si>
    <t>Sexual Aslt W/Object</t>
  </si>
  <si>
    <t>Forcible Fondling</t>
  </si>
  <si>
    <t>Robbery</t>
  </si>
  <si>
    <t>Total</t>
  </si>
  <si>
    <t>Residental Status of Victim</t>
  </si>
  <si>
    <t>Number</t>
  </si>
  <si>
    <t>Resident</t>
  </si>
  <si>
    <t>Nonresident</t>
  </si>
  <si>
    <t>Unknown</t>
  </si>
  <si>
    <t>Total</t>
  </si>
  <si>
    <t>Location</t>
  </si>
  <si>
    <t>Murder/Nonnegligent Manslaughter</t>
  </si>
  <si>
    <t>Aggravated Assault</t>
  </si>
  <si>
    <t>Forcible Rape</t>
  </si>
  <si>
    <t>Forcible Sodomy</t>
  </si>
  <si>
    <t>Sexual Assault with an Object</t>
  </si>
  <si>
    <t>Forcible Fondling</t>
  </si>
  <si>
    <t>Robbery</t>
  </si>
  <si>
    <t>Air/Bus/Train Terminal</t>
  </si>
  <si>
    <t>Bank/Savings &amp;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</si>
  <si>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</si>
  <si>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</si>
  <si>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</si>
  <si>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</si>
  <si>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</si>
  <si>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</si>
  <si>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</si>
  <si>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</si>
  <si>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</si>
  <si>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</si>
  <si>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</si>
  <si>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Hotel/Motel/Etc.</t>
  </si>
  <si>
    <t>Jail/Penitentiary</t>
  </si>
  <si>
    <t>Lake/Waterway</t>
  </si>
  <si>
    <t>Liquor Store</t>
  </si>
  <si>
    <t>Parking Lot/Garage</t>
  </si>
  <si>
    <t>Rental/Storage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</si>
  <si>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</si>
  <si>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</si>
  <si>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</si>
  <si>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</si>
  <si>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</si>
  <si>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</si>
  <si>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</si>
  <si>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</si>
  <si>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</si>
  <si>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</si>
  <si>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</si>
  <si>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</si>
  <si>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</si>
  <si>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</si>
  <si>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</si>
  <si>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</si>
  <si>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</si>
  <si>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</si>
  <si>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</si>
  <si>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</si>
  <si>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</si>
  <si>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</si>
  <si>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</si>
  <si>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</si>
  <si>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</si>
  <si>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</si>
  <si>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</si>
  <si>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</si>
  <si>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</si>
  <si>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Type of Weapon/Force</t>
  </si>
  <si>
    <t>Murder/Nonnegligent Manslaughter</t>
  </si>
  <si>
    <t>Aggravated Assault</t>
  </si>
  <si>
    <t>Forcible Rape</t>
  </si>
  <si>
    <t>Forcible Sodomy</t>
  </si>
  <si>
    <t>Sexual Assault with an Object</t>
  </si>
  <si>
    <t>Forcible Fondling</t>
  </si>
  <si>
    <t>Robbery</t>
  </si>
  <si>
    <t>Firearm (type unk.)</t>
  </si>
  <si>
    <t>Automatic Firearm</t>
  </si>
  <si>
    <t>Handgun</t>
  </si>
  <si>
    <t>Automatic Handgun</t>
  </si>
  <si>
    <t>Rifle</t>
  </si>
  <si>
    <t>Automatic Rifle</t>
  </si>
  <si>
    <t>Shotgun</t>
  </si>
  <si>
    <t>Automatic Shotgun</t>
  </si>
  <si>
    <t>Other Firearm</t>
  </si>
  <si>
    <t>Other Auto. Firearm</t>
  </si>
  <si>
    <t>Knife/Cutting Instr.</t>
  </si>
  <si>
    <t>Blunt Object</t>
  </si>
  <si>
    <t>Motor Vehicle</t>
  </si>
  <si>
    <t>Personal Weapons</t>
  </si>
  <si>
    <t>Poison</t>
  </si>
  <si>
    <t>Explosives</t>
  </si>
  <si>
    <t>Fire/Incend. Device</t>
  </si>
  <si>
    <t>Drugs/Narc./Sleep Pills</t>
  </si>
  <si>
    <t>Asphyxiation</t>
  </si>
  <si>
    <t>Other</t>
  </si>
  <si>
    <t>Unknown</t>
  </si>
  <si>
    <t>Type Injury</t>
  </si>
  <si>
    <t>Aggravated Assault</t>
  </si>
  <si>
    <t>Forcible Rape</t>
  </si>
  <si>
    <t>Forcible Sodomy</t>
  </si>
  <si>
    <t>Sexual Assault with an Object</t>
  </si>
  <si>
    <t>Forcible Fondliing</t>
  </si>
  <si>
    <t>Robbery</t>
  </si>
  <si>
    <t>None</t>
  </si>
  <si>
    <t>Apparent Broken Bones</t>
  </si>
  <si>
    <t>Possible Internal Injury</t>
  </si>
  <si>
    <t>Severe Laceration</t>
  </si>
  <si>
    <t>Apparent Minor Injury</t>
  </si>
  <si>
    <t>Other Major Injury</t>
  </si>
  <si>
    <t>Loss of Teeth</t>
  </si>
  <si>
    <t>Unconsciousness</t>
  </si>
  <si>
    <t>Total</t>
  </si>
  <si>
    <t>Offender Age, Gender and Race</t>
  </si>
  <si>
    <t>Race</t>
  </si>
  <si>
    <t>Male</t>
  </si>
  <si>
    <t>Female</t>
  </si>
  <si>
    <t>0-17</t>
  </si>
  <si>
    <t>18-35</t>
  </si>
  <si>
    <t>36+</t>
  </si>
  <si>
    <t>0-17</t>
  </si>
  <si>
    <t>18-35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</si>
  <si>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</si>
  <si>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</si>
  <si>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</si>
  <si>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</si>
  <si>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</si>
  <si>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</si>
  <si>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</si>
  <si>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Victim Age, Gender and Race</t>
  </si>
  <si>
    <t>Race</t>
  </si>
  <si>
    <t>Male</t>
  </si>
  <si>
    <t>Female</t>
  </si>
  <si>
    <t>0-17</t>
  </si>
  <si>
    <t>18-35</t>
  </si>
  <si>
    <t>36+</t>
  </si>
  <si>
    <t>0-17</t>
  </si>
  <si>
    <t>18-35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</si>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</sst>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8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0" borderId="1" applyFont="1" fontId="1" applyNumberFormat="1">
      <alignment/>
    </xf>
    <xf fillId="0" xfId="0" numFmtId="10" borderId="1" applyFont="1" fontId="1" applyNumberFormat="1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9.xml" Type="http://schemas.openxmlformats.org/officeDocument/2006/relationships/worksheet" Id="rId11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_rels/sheet9.xml.rels><?xml version="1.0" encoding="UTF-8" standalone="yes"?><Relationships xmlns="http://schemas.openxmlformats.org/package/2006/relationships"><Relationship Target="../drawings/drawing9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5.57"/>
  </cols>
  <sheetData>
    <row r="1">
      <c t="s" s="1" r="A1">
        <v>0</v>
      </c>
      <c t="s" s="1" r="B1">
        <v>1</v>
      </c>
    </row>
    <row r="2">
      <c t="s" s="1" r="A2">
        <v>2</v>
      </c>
      <c s="1" r="B2">
        <v>2.1</v>
      </c>
    </row>
    <row r="3">
      <c t="s" s="1" r="A3">
        <v>3</v>
      </c>
      <c s="1" r="B3">
        <v>0.2</v>
      </c>
    </row>
    <row r="4">
      <c t="s" s="1" r="A4">
        <v>4</v>
      </c>
      <c s="1" r="B4">
        <v>0.6</v>
      </c>
    </row>
    <row r="5">
      <c t="s" s="1" r="A5">
        <v>5</v>
      </c>
      <c s="1" r="B5">
        <v>1.3</v>
      </c>
    </row>
    <row r="6">
      <c t="s" s="1" r="A6">
        <v>6</v>
      </c>
      <c s="1" r="B6">
        <v>1.8</v>
      </c>
    </row>
    <row r="7">
      <c t="s" s="1" r="A7">
        <v>7</v>
      </c>
      <c s="1" r="B7">
        <v>0.1</v>
      </c>
    </row>
    <row r="8">
      <c t="s" s="1" r="A8">
        <v>8</v>
      </c>
      <c s="1" r="B8">
        <v>0.3</v>
      </c>
    </row>
    <row r="9">
      <c t="s" s="1" r="A9">
        <v>9</v>
      </c>
      <c s="1" r="B9">
        <v>0.2</v>
      </c>
    </row>
    <row r="10">
      <c t="s" s="1" r="A10">
        <v>10</v>
      </c>
      <c s="1" r="B10">
        <v>0.2</v>
      </c>
    </row>
    <row r="11">
      <c t="s" s="1" r="A11">
        <v>11</v>
      </c>
      <c s="1" r="B11">
        <v>0.6</v>
      </c>
    </row>
    <row r="12">
      <c t="s" s="1" r="A12">
        <v>12</v>
      </c>
      <c s="1" r="B12">
        <v>0.2</v>
      </c>
    </row>
    <row r="13">
      <c t="s" s="1" r="A13">
        <v>13</v>
      </c>
      <c s="1" r="B13">
        <v>1.9</v>
      </c>
    </row>
    <row r="14">
      <c t="s" s="1" r="A14">
        <v>14</v>
      </c>
      <c s="1" r="B14">
        <v>1.4</v>
      </c>
    </row>
    <row r="15">
      <c t="s" s="1" r="A15">
        <v>15</v>
      </c>
      <c s="1" r="B15">
        <v>14.5</v>
      </c>
    </row>
    <row r="16">
      <c t="s" s="1" r="A16">
        <v>16</v>
      </c>
      <c s="1" r="B16">
        <v>2.7</v>
      </c>
    </row>
    <row r="17">
      <c t="s" s="1" r="A17">
        <v>17</v>
      </c>
      <c s="1" r="B17">
        <v>0.8</v>
      </c>
    </row>
    <row r="18">
      <c t="s" s="1" r="A18">
        <v>18</v>
      </c>
      <c s="1" r="B18">
        <v>0.2</v>
      </c>
    </row>
    <row r="19">
      <c t="s" s="1" r="A19">
        <v>19</v>
      </c>
      <c s="1" r="B19">
        <v>4.2</v>
      </c>
    </row>
    <row r="20">
      <c t="s" s="1" r="A20">
        <v>20</v>
      </c>
      <c s="1" r="B20">
        <v>0.3</v>
      </c>
    </row>
    <row r="21">
      <c t="s" s="1" r="A21">
        <v>21</v>
      </c>
      <c s="1" r="B21">
        <v>0.1</v>
      </c>
    </row>
    <row r="22">
      <c t="s" s="1" r="A22">
        <v>22</v>
      </c>
      <c s="1" r="B22">
        <v>0.2</v>
      </c>
    </row>
    <row r="23">
      <c t="s" s="1" r="A23">
        <v>23</v>
      </c>
      <c s="1" r="B23">
        <v>0.1</v>
      </c>
    </row>
    <row r="24">
      <c t="s" s="1" r="A24">
        <v>24</v>
      </c>
      <c s="1" r="B24">
        <v>0.1</v>
      </c>
    </row>
    <row r="25">
      <c t="s" s="1" r="A25">
        <v>25</v>
      </c>
      <c s="1" r="B25">
        <v>7.3</v>
      </c>
    </row>
    <row r="26">
      <c t="s" s="1" r="A26">
        <v>26</v>
      </c>
      <c s="1" r="B26">
        <v>27.1</v>
      </c>
    </row>
    <row r="27">
      <c t="s" s="1" r="A27">
        <v>27</v>
      </c>
      <c s="1" r="B27">
        <v>31.6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1.14"/>
    <col min="3" customWidth="1" max="3" width="22.71"/>
  </cols>
  <sheetData>
    <row r="1">
      <c t="s" s="1" r="A1">
        <v>28</v>
      </c>
    </row>
    <row r="2">
      <c t="s" s="1" r="A2">
        <v>29</v>
      </c>
      <c t="s" s="1" r="B2">
        <v>30</v>
      </c>
      <c t="s" s="1" r="C2">
        <v>31</v>
      </c>
      <c t="s" s="1" r="D2">
        <v>32</v>
      </c>
    </row>
    <row r="3">
      <c t="s" s="1" r="A3">
        <v>33</v>
      </c>
      <c s="1" r="B3">
        <v>9.0</v>
      </c>
      <c s="1" r="C3">
        <v>1.0</v>
      </c>
      <c s="1" r="D3">
        <v>5.0</v>
      </c>
    </row>
    <row r="4">
      <c t="s" s="2" r="A4">
        <v>34</v>
      </c>
      <c s="1" r="B4">
        <v>1265.0</v>
      </c>
      <c s="1" r="C4">
        <v>5.0</v>
      </c>
      <c s="1" r="D4">
        <v>166.0</v>
      </c>
    </row>
    <row r="5">
      <c t="s" s="2" r="A5">
        <v>35</v>
      </c>
      <c s="1" r="B5">
        <v>230.0</v>
      </c>
      <c s="1" r="C5">
        <v>2.0</v>
      </c>
      <c s="1" r="D5">
        <v>67.0</v>
      </c>
    </row>
    <row r="6">
      <c t="s" s="2" r="A6">
        <v>36</v>
      </c>
      <c s="1" r="B6">
        <v>39.0</v>
      </c>
      <c s="1" r="C6">
        <v>10.0</v>
      </c>
      <c s="1" r="D6">
        <v>13.0</v>
      </c>
    </row>
    <row r="7">
      <c t="s" s="2" r="A7">
        <v>37</v>
      </c>
      <c s="1" r="B7">
        <v>31.0</v>
      </c>
      <c s="1" r="C7">
        <v>1.0</v>
      </c>
      <c s="1" r="D7">
        <v>6.0</v>
      </c>
    </row>
    <row r="8">
      <c t="s" s="2" r="A8">
        <v>38</v>
      </c>
      <c s="1" r="B8">
        <v>104.0</v>
      </c>
      <c s="1" r="C8">
        <v>20.0</v>
      </c>
      <c s="1" r="D8">
        <v>23.0</v>
      </c>
    </row>
    <row r="9">
      <c t="s" s="2" r="A9">
        <v>39</v>
      </c>
      <c s="1" r="B9">
        <v>161.0</v>
      </c>
      <c s="1" r="C9">
        <v>3.0</v>
      </c>
      <c s="1" r="D9">
        <v>73.0</v>
      </c>
    </row>
    <row r="10">
      <c t="s" s="3" r="A10">
        <v>40</v>
      </c>
      <c t="str" s="1" r="B10">
        <f ref="B10:D10" t="shared" si="1">sum(B3:B9)</f>
        <v>1839</v>
      </c>
      <c t="str" s="1" r="C10">
        <f t="shared" si="1"/>
        <v>42</v>
      </c>
      <c t="str" s="1" r="D10">
        <f t="shared" si="1"/>
        <v>353</v>
      </c>
    </row>
    <row r="11">
      <c s="1" r="A11"/>
    </row>
  </sheetData>
  <mergeCells count="1">
    <mergeCell ref="A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6.14"/>
  </cols>
  <sheetData>
    <row r="1">
      <c t="s" s="1" r="A1">
        <v>41</v>
      </c>
      <c t="s" s="1" r="B1">
        <v>42</v>
      </c>
    </row>
    <row r="2">
      <c t="s" s="1" r="A2">
        <v>43</v>
      </c>
      <c s="4" r="B2">
        <v>0.733</v>
      </c>
    </row>
    <row r="3">
      <c t="s" s="1" r="A3">
        <v>44</v>
      </c>
      <c s="4" r="B3">
        <v>0.154</v>
      </c>
    </row>
    <row r="4">
      <c t="s" s="1" r="A4">
        <v>45</v>
      </c>
      <c s="4" r="B4">
        <v>0.113</v>
      </c>
    </row>
    <row r="5">
      <c t="s" s="1" r="A5">
        <v>46</v>
      </c>
      <c t="str" s="5" r="B5">
        <f>SUM(B2:B4)</f>
        <v>100.00%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43"/>
    <col min="2" customWidth="1" max="2" width="29.29"/>
    <col min="3" customWidth="1" max="3" width="21.43"/>
    <col min="5" customWidth="1" max="5" width="18.0"/>
    <col min="6" customWidth="1" max="6" width="28.14"/>
    <col min="7" customWidth="1" max="7" width="17.14"/>
  </cols>
  <sheetData>
    <row r="1">
      <c t="s" s="1" r="A1">
        <v>47</v>
      </c>
      <c t="s" s="1" r="B1">
        <v>48</v>
      </c>
      <c t="s" s="1" r="C1">
        <v>49</v>
      </c>
      <c t="s" s="1" r="D1">
        <v>50</v>
      </c>
      <c t="s" s="1" r="E1">
        <v>51</v>
      </c>
      <c t="s" s="1" r="F1">
        <v>52</v>
      </c>
      <c t="s" s="1" r="G1">
        <v>53</v>
      </c>
      <c t="s" s="1" r="H1">
        <v>54</v>
      </c>
    </row>
    <row r="2">
      <c t="s" s="1" r="A2">
        <v>55</v>
      </c>
      <c s="1" r="B2">
        <v>0.0</v>
      </c>
      <c s="1" r="C2">
        <v>10.0</v>
      </c>
      <c s="1" r="D2">
        <v>0.0</v>
      </c>
      <c s="1" r="E2">
        <v>2.0</v>
      </c>
      <c s="1" r="F2">
        <v>1.0</v>
      </c>
      <c s="1" r="G2">
        <v>7.0</v>
      </c>
      <c s="1" r="H2">
        <v>9.0</v>
      </c>
    </row>
    <row r="3">
      <c t="s" s="1" r="A3">
        <v>56</v>
      </c>
      <c s="1" r="B3">
        <v>2.0</v>
      </c>
      <c s="1" r="C3">
        <v>6.0</v>
      </c>
      <c s="1" r="D3">
        <v>0.0</v>
      </c>
      <c s="1" r="E3">
        <v>0.0</v>
      </c>
      <c s="1" r="F3">
        <v>0.0</v>
      </c>
      <c s="1" r="G3">
        <v>2.0</v>
      </c>
      <c s="1" r="H3">
        <v>181.0</v>
      </c>
    </row>
    <row r="4">
      <c t="s" s="1" r="A4">
        <v>57</v>
      </c>
      <c s="1" r="B4">
        <v>7.0</v>
      </c>
      <c s="1" r="C4">
        <v>202.0</v>
      </c>
      <c s="1" r="D4">
        <v>8.0</v>
      </c>
      <c s="1" r="E4">
        <v>2.0</v>
      </c>
      <c s="1" r="F4">
        <v>2.0</v>
      </c>
      <c s="1" r="G4">
        <v>11.0</v>
      </c>
      <c s="1" r="H4">
        <v>32.0</v>
      </c>
    </row>
    <row r="5">
      <c t="s" s="1" r="A5">
        <v>58</v>
      </c>
      <c s="1" r="B5">
        <v>1.0</v>
      </c>
      <c s="1" r="C5">
        <v>9.0</v>
      </c>
      <c s="1" r="D5">
        <v>6.0</v>
      </c>
      <c s="1" r="E5">
        <v>3.0</v>
      </c>
      <c s="1" r="F5">
        <v>1.0</v>
      </c>
      <c s="1" r="G5">
        <v>11.0</v>
      </c>
      <c s="1" r="H5">
        <v>10.0</v>
      </c>
    </row>
    <row r="6">
      <c t="s" s="1" r="A6">
        <v>59</v>
      </c>
      <c s="1" r="B6">
        <v>3.0</v>
      </c>
      <c s="1" r="C6">
        <v>58.0</v>
      </c>
      <c s="1" r="D6">
        <v>4.0</v>
      </c>
      <c s="1" r="E6">
        <v>1.0</v>
      </c>
      <c s="1" r="F6">
        <v>2.0</v>
      </c>
      <c s="1" r="G6">
        <v>23.0</v>
      </c>
      <c s="1" r="H6">
        <v>88.0</v>
      </c>
    </row>
    <row r="7">
      <c t="s" s="1" r="A7">
        <v>60</v>
      </c>
      <c s="1" r="B7">
        <v>1.0</v>
      </c>
      <c s="1" r="C7">
        <v>18.0</v>
      </c>
      <c s="1" r="D7">
        <v>4.0</v>
      </c>
      <c s="1" r="E7">
        <v>0.0</v>
      </c>
      <c s="1" r="F7">
        <v>0.0</v>
      </c>
      <c s="1" r="G7">
        <v>4.0</v>
      </c>
      <c s="1" r="H7">
        <v>5.0</v>
      </c>
    </row>
    <row r="8">
      <c t="s" s="1" r="A8">
        <v>61</v>
      </c>
      <c s="1" r="B8">
        <v>10.0</v>
      </c>
      <c s="1" r="C8">
        <v>97.0</v>
      </c>
      <c s="1" r="D8">
        <v>4.0</v>
      </c>
      <c s="1" r="E8">
        <v>0.0</v>
      </c>
      <c s="1" r="F8">
        <v>1.0</v>
      </c>
      <c s="1" r="G8">
        <v>4.0</v>
      </c>
      <c s="1" r="H8">
        <v>505.0</v>
      </c>
    </row>
    <row r="9">
      <c t="s" s="1" r="A9">
        <v>62</v>
      </c>
      <c s="1" r="B9">
        <v>0.0</v>
      </c>
      <c s="1" r="C9">
        <v>34.0</v>
      </c>
      <c s="1" r="D9">
        <v>3.0</v>
      </c>
      <c s="1" r="E9">
        <v>0.0</v>
      </c>
      <c s="1" r="F9">
        <v>1.0</v>
      </c>
      <c s="1" r="G9">
        <v>19.0</v>
      </c>
      <c s="1" r="H9">
        <v>98.0</v>
      </c>
    </row>
    <row r="10">
      <c t="s" s="1" r="A10">
        <v>63</v>
      </c>
      <c s="1" r="B10">
        <v>0.0</v>
      </c>
      <c s="1" r="C10">
        <v>45.0</v>
      </c>
      <c s="1" r="D10">
        <v>14.0</v>
      </c>
      <c s="1" r="E10">
        <v>7.0</v>
      </c>
      <c s="1" r="F10">
        <v>13.0</v>
      </c>
      <c s="1" r="G10">
        <v>19.0</v>
      </c>
      <c s="1" r="H10">
        <v>42.0</v>
      </c>
    </row>
    <row r="11">
      <c t="s" s="1" r="A11">
        <v>64</v>
      </c>
      <c s="1" r="B11">
        <v>14.0</v>
      </c>
      <c s="1" r="C11">
        <v>156.0</v>
      </c>
      <c s="1" r="D11">
        <v>56.0</v>
      </c>
      <c s="1" r="E11">
        <v>21.0</v>
      </c>
      <c s="1" r="F11">
        <v>6.0</v>
      </c>
      <c s="1" r="G11">
        <v>32.0</v>
      </c>
      <c s="1" r="H11">
        <v>127.0</v>
      </c>
    </row>
    <row r="12">
      <c t="s" s="1" r="A12">
        <v>65</v>
      </c>
      <c s="1" r="B12">
        <v>1.0</v>
      </c>
      <c s="1" r="C12">
        <v>54.0</v>
      </c>
      <c s="1" r="D12">
        <v>11.0</v>
      </c>
      <c s="1" r="E12">
        <v>8.0</v>
      </c>
      <c s="1" r="F12">
        <v>3.0</v>
      </c>
      <c s="1" r="G12">
        <v>31.0</v>
      </c>
      <c s="1" r="H12">
        <v>15.0</v>
      </c>
    </row>
    <row r="13">
      <c t="s" s="1" r="A13">
        <v>66</v>
      </c>
      <c s="1" r="B13">
        <v>0.0</v>
      </c>
      <c s="1" r="C13">
        <v>26.0</v>
      </c>
      <c s="1" r="D13">
        <v>1.0</v>
      </c>
      <c s="1" r="E13">
        <v>1.0</v>
      </c>
      <c s="1" r="F13">
        <v>0.0</v>
      </c>
      <c s="1" r="G13">
        <v>5.0</v>
      </c>
      <c s="1" r="H13">
        <v>87.0</v>
      </c>
    </row>
    <row r="14">
      <c t="s" s="1" r="A14">
        <v>67</v>
      </c>
      <c s="1" r="B14">
        <v>109.0</v>
      </c>
      <c s="1" r="C14">
        <v>2445.0</v>
      </c>
      <c s="1" r="D14">
        <v>105.0</v>
      </c>
      <c s="1" r="E14">
        <v>28.0</v>
      </c>
      <c s="1" r="F14">
        <v>15.0</v>
      </c>
      <c s="1" r="G14">
        <v>98.0</v>
      </c>
      <c s="1" r="H14">
        <v>2559.0</v>
      </c>
    </row>
    <row r="15">
      <c t="s" s="1" r="A15">
        <v>68</v>
      </c>
      <c s="1" r="B15">
        <v>5.0</v>
      </c>
      <c s="1" r="C15">
        <v>129.0</v>
      </c>
      <c s="1" r="D15">
        <v>77.0</v>
      </c>
      <c s="1" r="E15">
        <v>10.0</v>
      </c>
      <c s="1" r="F15">
        <v>3.0</v>
      </c>
      <c s="1" r="G15">
        <v>38.0</v>
      </c>
      <c s="1" r="H15">
        <v>223.0</v>
      </c>
    </row>
    <row r="16">
      <c t="s" s="1" r="A16">
        <v>69</v>
      </c>
      <c s="1" r="B16">
        <v>1.0</v>
      </c>
      <c s="1" r="C16">
        <v>95.0</v>
      </c>
      <c s="1" r="D16">
        <v>2.0</v>
      </c>
      <c s="1" r="E16">
        <v>6.0</v>
      </c>
      <c s="1" r="F16">
        <v>2.0</v>
      </c>
      <c s="1" r="G16">
        <v>6.0</v>
      </c>
      <c s="1" r="H16">
        <v>1.0</v>
      </c>
    </row>
    <row r="17">
      <c t="s" s="1" r="A17">
        <v>70</v>
      </c>
      <c s="1" r="B17">
        <v>0.0</v>
      </c>
      <c s="1" r="C17">
        <v>14.0</v>
      </c>
      <c s="1" r="D17">
        <v>2.0</v>
      </c>
      <c s="1" r="E17">
        <v>1.0</v>
      </c>
      <c s="1" r="F17">
        <v>0.0</v>
      </c>
      <c s="1" r="G17">
        <v>6.0</v>
      </c>
      <c s="1" r="H17">
        <v>6.0</v>
      </c>
    </row>
    <row r="18">
      <c t="s" s="1" r="A18">
        <v>71</v>
      </c>
      <c s="1" r="B18">
        <v>0.0</v>
      </c>
      <c s="1" r="C18">
        <v>1.0</v>
      </c>
      <c s="1" r="D18">
        <v>0.0</v>
      </c>
      <c s="1" r="E18">
        <v>0.0</v>
      </c>
      <c s="1" r="F18">
        <v>0.0</v>
      </c>
      <c s="1" r="G18">
        <v>0.0</v>
      </c>
      <c s="1" r="H18">
        <v>5.0</v>
      </c>
    </row>
    <row r="19">
      <c t="s" s="1" r="A19">
        <v>72</v>
      </c>
      <c s="1" r="B19">
        <v>36.0</v>
      </c>
      <c s="1" r="C19">
        <v>801.0</v>
      </c>
      <c s="1" r="D19">
        <v>50.0</v>
      </c>
      <c s="1" r="E19">
        <v>17.0</v>
      </c>
      <c s="1" r="F19">
        <v>5.0</v>
      </c>
      <c s="1" r="G19">
        <v>57.0</v>
      </c>
      <c s="1" r="H19">
        <v>1137.0</v>
      </c>
    </row>
    <row r="20">
      <c t="s" s="1" r="A20">
        <v>73</v>
      </c>
      <c s="1" r="B20">
        <v>0.0</v>
      </c>
      <c s="1" r="C20">
        <v>7.0</v>
      </c>
      <c s="1" r="D20">
        <v>0.0</v>
      </c>
      <c s="1" r="E20">
        <v>1.0</v>
      </c>
      <c s="1" r="F20">
        <v>0.0</v>
      </c>
      <c s="1" r="G20">
        <v>4.0</v>
      </c>
      <c s="1" r="H20">
        <v>5.0</v>
      </c>
    </row>
    <row r="21">
      <c t="s" s="1" r="A21">
        <v>74</v>
      </c>
      <c s="1" r="B21">
        <v>216.0</v>
      </c>
      <c s="1" r="C21">
        <v>5069.0</v>
      </c>
      <c s="1" r="D21">
        <v>1174.0</v>
      </c>
      <c s="1" r="E21">
        <v>395.0</v>
      </c>
      <c s="1" r="F21">
        <v>193.0</v>
      </c>
      <c s="1" r="G21">
        <v>1671.0</v>
      </c>
      <c s="1" r="H21">
        <v>1415.0</v>
      </c>
    </row>
    <row r="22">
      <c t="s" s="1" r="A22">
        <v>75</v>
      </c>
      <c s="1" r="B22">
        <v>5.0</v>
      </c>
      <c s="1" r="C22">
        <v>111.0</v>
      </c>
      <c s="1" r="D22">
        <v>7.0</v>
      </c>
      <c s="1" r="E22">
        <v>1.0</v>
      </c>
      <c s="1" r="F22">
        <v>0.0</v>
      </c>
      <c s="1" r="G22">
        <v>32.0</v>
      </c>
      <c s="1" r="H22">
        <v>236.0</v>
      </c>
    </row>
    <row r="23">
      <c t="s" s="1" r="A23">
        <v>76</v>
      </c>
      <c s="1" r="B23">
        <v>1.0</v>
      </c>
      <c s="1" r="C23">
        <v>299.0</v>
      </c>
      <c s="1" r="D23">
        <v>45.0</v>
      </c>
      <c s="1" r="E23">
        <v>15.0</v>
      </c>
      <c s="1" r="F23">
        <v>14.0</v>
      </c>
      <c s="1" r="G23">
        <v>193.0</v>
      </c>
      <c s="1" r="H23">
        <v>80.0</v>
      </c>
    </row>
    <row r="24">
      <c t="s" s="1" r="A24">
        <v>77</v>
      </c>
      <c s="1" r="B24">
        <v>2.0</v>
      </c>
      <c s="1" r="C24">
        <v>44.0</v>
      </c>
      <c s="1" r="D24">
        <v>1.0</v>
      </c>
      <c s="1" r="E24">
        <v>0.0</v>
      </c>
      <c s="1" r="F24">
        <v>1.0</v>
      </c>
      <c s="1" r="G24">
        <v>3.0</v>
      </c>
      <c s="1" r="H24">
        <v>174.0</v>
      </c>
    </row>
    <row r="25">
      <c t="s" s="1" r="A25">
        <v>78</v>
      </c>
      <c s="1" r="B25">
        <v>2.0</v>
      </c>
      <c s="1" r="C25">
        <v>31.0</v>
      </c>
      <c s="1" r="D25">
        <v>5.0</v>
      </c>
      <c s="1" r="E25">
        <v>1.0</v>
      </c>
      <c s="1" r="F25">
        <v>0.0</v>
      </c>
      <c s="1" r="G25">
        <v>22.0</v>
      </c>
      <c s="1" r="H25">
        <v>190.0</v>
      </c>
    </row>
    <row r="26">
      <c t="s" s="1" r="A26">
        <v>79</v>
      </c>
      <c s="1" r="B26">
        <v>16.0</v>
      </c>
      <c s="1" r="C26">
        <v>388.0</v>
      </c>
      <c s="1" r="D26">
        <v>97.0</v>
      </c>
      <c s="1" r="E26">
        <v>32.0</v>
      </c>
      <c s="1" r="F26">
        <v>23.0</v>
      </c>
      <c s="1" r="G26">
        <v>161.0</v>
      </c>
      <c s="1" r="H26">
        <v>256.0</v>
      </c>
    </row>
    <row r="27">
      <c t="s" s="1" r="A27">
        <v>80</v>
      </c>
      <c t="str" s="1" r="B27">
        <f ref="B27:H27" t="shared" si="1">sum(B2:B26)</f>
        <v>432</v>
      </c>
      <c t="str" s="1" r="C27">
        <f t="shared" si="1"/>
        <v>10149</v>
      </c>
      <c t="str" s="1" r="D27">
        <f t="shared" si="1"/>
        <v>1676</v>
      </c>
      <c t="str" s="1" r="E27">
        <f t="shared" si="1"/>
        <v>552</v>
      </c>
      <c t="str" s="1" r="F27">
        <f t="shared" si="1"/>
        <v>286</v>
      </c>
      <c t="str" s="1" r="G27">
        <f t="shared" si="1"/>
        <v>2459</v>
      </c>
      <c t="str" s="1" r="H27">
        <f t="shared" si="1"/>
        <v>7486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6" r="A1">
        <v>81</v>
      </c>
      <c t="s" s="6" r="B1">
        <v>82</v>
      </c>
      <c t="s" s="6" r="C1">
        <v>83</v>
      </c>
      <c t="s" s="6" r="D1">
        <v>84</v>
      </c>
      <c t="s" s="6" r="E1">
        <v>85</v>
      </c>
      <c t="s" s="6" r="F1">
        <v>86</v>
      </c>
      <c t="s" s="6" r="G1">
        <v>87</v>
      </c>
      <c t="s" s="6" r="H1">
        <v>88</v>
      </c>
      <c t="s" s="6" r="I1">
        <v>89</v>
      </c>
      <c t="s" s="6" r="J1">
        <v>90</v>
      </c>
      <c t="s" s="6" r="K1">
        <v>91</v>
      </c>
      <c t="s" s="6" r="L1">
        <v>92</v>
      </c>
      <c t="s" s="6" r="M1">
        <v>93</v>
      </c>
      <c t="s" s="6" r="N1">
        <v>94</v>
      </c>
    </row>
    <row r="2">
      <c t="s" s="1" r="A2">
        <v>95</v>
      </c>
      <c s="1" r="B2">
        <v>350.0</v>
      </c>
      <c s="1" r="C2">
        <v>184.0</v>
      </c>
      <c s="1" r="D2">
        <v>96.0</v>
      </c>
      <c s="1" r="E2">
        <v>93.0</v>
      </c>
      <c s="1" r="F2">
        <v>167.0</v>
      </c>
      <c s="1" r="G2">
        <v>148.0</v>
      </c>
      <c s="1" r="H2">
        <v>212.0</v>
      </c>
      <c s="1" r="I2">
        <v>247.0</v>
      </c>
      <c s="1" r="J2">
        <v>263.0</v>
      </c>
      <c s="1" r="K2">
        <v>374.0</v>
      </c>
      <c s="1" r="L2">
        <v>442.0</v>
      </c>
      <c s="1" r="M2">
        <v>453.0</v>
      </c>
      <c s="1" r="N2">
        <v>144.0</v>
      </c>
    </row>
    <row r="3">
      <c t="s" s="1" r="A3">
        <v>96</v>
      </c>
      <c s="1" r="B3">
        <v>320.0</v>
      </c>
      <c s="1" r="C3">
        <v>142.0</v>
      </c>
      <c s="1" r="D3">
        <v>61.0</v>
      </c>
      <c s="1" r="E3">
        <v>89.0</v>
      </c>
      <c s="1" r="F3">
        <v>155.0</v>
      </c>
      <c s="1" r="G3">
        <v>148.0</v>
      </c>
      <c s="1" r="H3">
        <v>204.0</v>
      </c>
      <c s="1" r="I3">
        <v>263.0</v>
      </c>
      <c s="1" r="J3">
        <v>286.0</v>
      </c>
      <c s="1" r="K3">
        <v>315.0</v>
      </c>
      <c s="1" r="L3">
        <v>410.0</v>
      </c>
      <c s="1" r="M3">
        <v>373.0</v>
      </c>
      <c s="1" r="N3">
        <v>135.0</v>
      </c>
    </row>
    <row r="4">
      <c t="s" s="1" r="A4">
        <v>97</v>
      </c>
      <c s="1" r="B4">
        <v>307.0</v>
      </c>
      <c s="1" r="C4">
        <v>159.0</v>
      </c>
      <c s="1" r="D4">
        <v>62.0</v>
      </c>
      <c s="1" r="E4">
        <v>81.0</v>
      </c>
      <c s="1" r="F4">
        <v>127.0</v>
      </c>
      <c s="1" r="G4">
        <v>144.0</v>
      </c>
      <c s="1" r="H4">
        <v>214.0</v>
      </c>
      <c s="1" r="I4">
        <v>222.0</v>
      </c>
      <c s="1" r="J4">
        <v>252.0</v>
      </c>
      <c s="1" r="K4">
        <v>302.0</v>
      </c>
      <c s="1" r="L4">
        <v>403.0</v>
      </c>
      <c s="1" r="M4">
        <v>453.0</v>
      </c>
      <c s="1" r="N4">
        <v>120.0</v>
      </c>
    </row>
    <row r="5">
      <c t="s" s="1" r="A5">
        <v>98</v>
      </c>
      <c s="1" r="B5">
        <v>343.0</v>
      </c>
      <c s="1" r="C5">
        <v>173.0</v>
      </c>
      <c s="1" r="D5">
        <v>63.0</v>
      </c>
      <c s="1" r="E5">
        <v>87.0</v>
      </c>
      <c s="1" r="F5">
        <v>135.0</v>
      </c>
      <c s="1" r="G5">
        <v>163.0</v>
      </c>
      <c s="1" r="H5">
        <v>223.0</v>
      </c>
      <c s="1" r="I5">
        <v>242.0</v>
      </c>
      <c s="1" r="J5">
        <v>284.0</v>
      </c>
      <c s="1" r="K5">
        <v>310.0</v>
      </c>
      <c s="1" r="L5">
        <v>398.0</v>
      </c>
      <c s="1" r="M5">
        <v>424.0</v>
      </c>
      <c s="1" r="N5">
        <v>147.0</v>
      </c>
    </row>
    <row r="6">
      <c t="s" s="1" r="A6">
        <v>99</v>
      </c>
      <c s="1" r="B6">
        <v>390.0</v>
      </c>
      <c s="1" r="C6">
        <v>215.0</v>
      </c>
      <c s="1" r="D6">
        <v>92.0</v>
      </c>
      <c s="1" r="E6">
        <v>110.0</v>
      </c>
      <c s="1" r="F6">
        <v>156.0</v>
      </c>
      <c s="1" r="G6">
        <v>166.0</v>
      </c>
      <c s="1" r="H6">
        <v>204.0</v>
      </c>
      <c s="1" r="I6">
        <v>230.0</v>
      </c>
      <c s="1" r="J6">
        <v>307.0</v>
      </c>
      <c s="1" r="K6">
        <v>380.0</v>
      </c>
      <c s="1" r="L6">
        <v>419.0</v>
      </c>
      <c s="1" r="M6">
        <v>602.0</v>
      </c>
      <c s="1" r="N6">
        <v>151.0</v>
      </c>
    </row>
    <row r="7">
      <c t="s" s="1" r="A7">
        <v>100</v>
      </c>
      <c s="1" r="B7">
        <v>690.0</v>
      </c>
      <c s="1" r="C7">
        <v>441.0</v>
      </c>
      <c s="1" r="D7">
        <v>186.0</v>
      </c>
      <c s="1" r="E7">
        <v>96.0</v>
      </c>
      <c s="1" r="F7">
        <v>169.0</v>
      </c>
      <c s="1" r="G7">
        <v>159.0</v>
      </c>
      <c s="1" r="H7">
        <v>239.0</v>
      </c>
      <c s="1" r="I7">
        <v>232.0</v>
      </c>
      <c s="1" r="J7">
        <v>273.0</v>
      </c>
      <c s="1" r="K7">
        <v>383.0</v>
      </c>
      <c s="1" r="L7">
        <v>495.0</v>
      </c>
      <c s="1" r="M7">
        <v>631.0</v>
      </c>
      <c s="1" r="N7">
        <v>177.0</v>
      </c>
    </row>
    <row r="8">
      <c t="s" s="1" r="A8">
        <v>101</v>
      </c>
      <c s="1" r="B8">
        <v>644.0</v>
      </c>
      <c s="1" r="C8">
        <v>416.0</v>
      </c>
      <c s="1" r="D8">
        <v>190.0</v>
      </c>
      <c s="1" r="E8">
        <v>91.0</v>
      </c>
      <c s="1" r="F8">
        <v>101.0</v>
      </c>
      <c s="1" r="G8">
        <v>120.0</v>
      </c>
      <c s="1" r="H8">
        <v>203.0</v>
      </c>
      <c s="1" r="I8">
        <v>218.0</v>
      </c>
      <c s="1" r="J8">
        <v>249.0</v>
      </c>
      <c s="1" r="K8">
        <v>328.0</v>
      </c>
      <c s="1" r="L8">
        <v>465.0</v>
      </c>
      <c s="1" r="M8">
        <v>393.0</v>
      </c>
      <c s="1" r="N8">
        <v>117.0</v>
      </c>
    </row>
    <row r="9">
      <c t="s" s="1" r="A9">
        <v>102</v>
      </c>
      <c t="str" s="1" r="B9">
        <f ref="B9:N9" t="shared" si="1">sum(B2:B8)</f>
        <v>3044</v>
      </c>
      <c t="str" s="1" r="C9">
        <f t="shared" si="1"/>
        <v>1730</v>
      </c>
      <c t="str" s="1" r="D9">
        <f t="shared" si="1"/>
        <v>750</v>
      </c>
      <c t="str" s="1" r="E9">
        <f t="shared" si="1"/>
        <v>647</v>
      </c>
      <c t="str" s="1" r="F9">
        <f t="shared" si="1"/>
        <v>1010</v>
      </c>
      <c t="str" s="1" r="G9">
        <f t="shared" si="1"/>
        <v>1048</v>
      </c>
      <c t="str" s="1" r="H9">
        <f t="shared" si="1"/>
        <v>1499</v>
      </c>
      <c t="str" s="1" r="I9">
        <f t="shared" si="1"/>
        <v>1654</v>
      </c>
      <c t="str" s="1" r="J9">
        <f t="shared" si="1"/>
        <v>1914</v>
      </c>
      <c t="str" s="1" r="K9">
        <f t="shared" si="1"/>
        <v>2392</v>
      </c>
      <c t="str" s="1" r="L9">
        <f t="shared" si="1"/>
        <v>3032</v>
      </c>
      <c t="str" s="1" r="M9">
        <f t="shared" si="1"/>
        <v>3329</v>
      </c>
      <c t="str" s="1" r="N9">
        <f t="shared" si="1"/>
        <v>991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43"/>
    <col min="2" customWidth="1" max="2" width="31.0"/>
  </cols>
  <sheetData>
    <row r="1">
      <c t="s" s="1" r="A1">
        <v>103</v>
      </c>
      <c t="s" s="1" r="B1">
        <v>104</v>
      </c>
      <c t="s" s="1" r="C1">
        <v>105</v>
      </c>
      <c t="s" s="1" r="D1">
        <v>106</v>
      </c>
      <c t="s" s="1" r="E1">
        <v>107</v>
      </c>
      <c t="s" s="1" r="F1">
        <v>108</v>
      </c>
      <c t="s" s="1" r="G1">
        <v>109</v>
      </c>
      <c t="s" s="1" r="H1">
        <v>110</v>
      </c>
      <c s="1" r="I1"/>
    </row>
    <row r="2">
      <c t="s" s="1" r="A2">
        <v>111</v>
      </c>
      <c s="1" r="B2">
        <v>129.0</v>
      </c>
      <c s="1" r="C2">
        <v>700.0</v>
      </c>
      <c s="1" r="D2">
        <v>9.0</v>
      </c>
      <c s="1" r="E2">
        <v>0.0</v>
      </c>
      <c s="1" r="F2">
        <v>0.0</v>
      </c>
      <c s="1" r="G2">
        <v>1.0</v>
      </c>
      <c s="1" r="H2">
        <v>587.0</v>
      </c>
    </row>
    <row r="3">
      <c t="s" s="1" r="A3">
        <v>112</v>
      </c>
      <c s="1" r="B3">
        <v>2.0</v>
      </c>
      <c s="1" r="C3">
        <v>47.0</v>
      </c>
      <c s="1" r="D3">
        <v>0.0</v>
      </c>
      <c s="1" r="E3">
        <v>0.0</v>
      </c>
      <c s="1" r="F3">
        <v>0.0</v>
      </c>
      <c s="1" r="G3">
        <v>0.0</v>
      </c>
      <c s="1" r="H3">
        <v>90.0</v>
      </c>
    </row>
    <row r="4">
      <c t="s" s="1" r="A4">
        <v>113</v>
      </c>
      <c s="1" r="B4">
        <v>122.0</v>
      </c>
      <c s="1" r="C4">
        <v>875.0</v>
      </c>
      <c s="1" r="D4">
        <v>29.0</v>
      </c>
      <c s="1" r="E4">
        <v>10.0</v>
      </c>
      <c s="1" r="F4">
        <v>0.0</v>
      </c>
      <c s="1" r="G4">
        <v>8.0</v>
      </c>
      <c s="1" r="H4">
        <v>2464.0</v>
      </c>
    </row>
    <row r="5">
      <c t="s" s="1" r="A5">
        <v>114</v>
      </c>
      <c s="1" r="B5">
        <v>17.0</v>
      </c>
      <c s="1" r="C5">
        <v>129.0</v>
      </c>
      <c s="1" r="D5">
        <v>2.0</v>
      </c>
      <c s="1" r="E5">
        <v>1.0</v>
      </c>
      <c s="1" r="F5">
        <v>0.0</v>
      </c>
      <c s="1" r="G5">
        <v>0.0</v>
      </c>
      <c s="1" r="H5">
        <v>543.0</v>
      </c>
    </row>
    <row r="6">
      <c t="s" s="1" r="A6">
        <v>115</v>
      </c>
      <c s="1" r="B6">
        <v>8.0</v>
      </c>
      <c s="1" r="C6">
        <v>45.0</v>
      </c>
      <c s="1" r="D6">
        <v>0.0</v>
      </c>
      <c s="1" r="E6">
        <v>0.0</v>
      </c>
      <c s="1" r="F6">
        <v>0.0</v>
      </c>
      <c s="1" r="G6">
        <v>0.0</v>
      </c>
      <c s="1" r="H6">
        <v>50.0</v>
      </c>
    </row>
    <row r="7">
      <c t="s" s="1" r="A7">
        <v>116</v>
      </c>
      <c s="1" r="B7">
        <v>1.0</v>
      </c>
      <c s="1" r="C7">
        <v>0.0</v>
      </c>
      <c s="1" r="D7">
        <v>0.0</v>
      </c>
      <c s="1" r="E7">
        <v>0.0</v>
      </c>
      <c s="1" r="F7">
        <v>0.0</v>
      </c>
      <c s="1" r="G7">
        <v>0.0</v>
      </c>
      <c s="1" r="H7">
        <v>12.0</v>
      </c>
    </row>
    <row r="8">
      <c t="s" s="1" r="A8">
        <v>117</v>
      </c>
      <c s="1" r="B8">
        <v>20.0</v>
      </c>
      <c s="1" r="C8">
        <v>87.0</v>
      </c>
      <c s="1" r="D8">
        <v>2.0</v>
      </c>
      <c s="1" r="E8">
        <v>0.0</v>
      </c>
      <c s="1" r="F8">
        <v>0.0</v>
      </c>
      <c s="1" r="G8">
        <v>0.0</v>
      </c>
      <c s="1" r="H8">
        <v>171.0</v>
      </c>
    </row>
    <row r="9">
      <c t="s" s="1" r="A9">
        <v>118</v>
      </c>
      <c s="1" r="B9">
        <v>0.0</v>
      </c>
      <c s="1" r="C9">
        <v>1.0</v>
      </c>
      <c s="1" r="D9">
        <v>0.0</v>
      </c>
      <c s="1" r="E9">
        <v>0.0</v>
      </c>
      <c s="1" r="F9">
        <v>0.0</v>
      </c>
      <c s="1" r="G9">
        <v>0.0</v>
      </c>
      <c s="1" r="H9">
        <v>0.0</v>
      </c>
    </row>
    <row r="10">
      <c t="s" s="1" r="A10">
        <v>119</v>
      </c>
      <c s="1" r="B10">
        <v>7.0</v>
      </c>
      <c s="1" r="C10">
        <v>164.0</v>
      </c>
      <c s="1" r="D10">
        <v>1.0</v>
      </c>
      <c s="1" r="E10">
        <v>0.0</v>
      </c>
      <c s="1" r="F10">
        <v>0.0</v>
      </c>
      <c s="1" r="G10">
        <v>0.0</v>
      </c>
      <c s="1" r="H10">
        <v>56.0</v>
      </c>
    </row>
    <row r="11">
      <c t="s" s="1" r="A11">
        <v>120</v>
      </c>
      <c s="1" r="B11">
        <v>0.0</v>
      </c>
      <c s="1" r="C11">
        <v>1.0</v>
      </c>
      <c s="1" r="D11">
        <v>0.0</v>
      </c>
      <c s="1" r="E11">
        <v>0.0</v>
      </c>
      <c s="1" r="F11">
        <v>0.0</v>
      </c>
      <c s="1" r="G11">
        <v>0.0</v>
      </c>
      <c s="1" r="H11">
        <v>3.0</v>
      </c>
    </row>
    <row r="12">
      <c t="s" s="1" r="A12">
        <v>121</v>
      </c>
      <c s="1" r="B12">
        <v>51.0</v>
      </c>
      <c s="1" r="C12">
        <v>2229.0</v>
      </c>
      <c s="1" r="D12">
        <v>65.0</v>
      </c>
      <c s="1" r="E12">
        <v>14.0</v>
      </c>
      <c s="1" r="F12">
        <v>3.0</v>
      </c>
      <c s="1" r="G12">
        <v>11.0</v>
      </c>
      <c s="1" r="H12">
        <v>654.0</v>
      </c>
    </row>
    <row r="13">
      <c t="s" s="1" r="A13">
        <v>122</v>
      </c>
      <c s="1" r="B13">
        <v>13.0</v>
      </c>
      <c s="1" r="C13">
        <v>1258.0</v>
      </c>
      <c s="1" r="D13">
        <v>7.0</v>
      </c>
      <c s="1" r="E13">
        <v>1.0</v>
      </c>
      <c s="1" r="F13">
        <v>6.0</v>
      </c>
      <c s="1" r="G13">
        <v>4.0</v>
      </c>
      <c s="1" r="H13">
        <v>220.0</v>
      </c>
    </row>
    <row r="14">
      <c t="s" s="1" r="A14">
        <v>123</v>
      </c>
      <c s="1" r="B14">
        <v>8.0</v>
      </c>
      <c s="1" r="C14">
        <v>375.0</v>
      </c>
      <c s="1" r="D14">
        <v>0.0</v>
      </c>
      <c s="1" r="E14">
        <v>0.0</v>
      </c>
      <c s="1" r="F14">
        <v>0.0</v>
      </c>
      <c s="1" r="G14">
        <v>1.0</v>
      </c>
      <c s="1" r="H14">
        <v>4.0</v>
      </c>
    </row>
    <row r="15">
      <c t="s" s="1" r="A15">
        <v>124</v>
      </c>
      <c s="1" r="B15">
        <v>25.0</v>
      </c>
      <c s="1" r="C15">
        <v>2820.0</v>
      </c>
      <c s="1" r="D15">
        <v>1068.0</v>
      </c>
      <c s="1" r="E15">
        <v>318.0</v>
      </c>
      <c s="1" r="F15">
        <v>172.0</v>
      </c>
      <c s="1" r="G15">
        <v>1615.0</v>
      </c>
      <c s="1" r="H15">
        <v>1837.0</v>
      </c>
    </row>
    <row r="16">
      <c t="s" s="1" r="A16">
        <v>125</v>
      </c>
      <c s="1" r="B16">
        <v>0.0</v>
      </c>
      <c s="1" r="C16">
        <v>17.0</v>
      </c>
      <c s="1" r="D16">
        <v>0.0</v>
      </c>
      <c s="1" r="E16">
        <v>0.0</v>
      </c>
      <c s="1" r="F16">
        <v>0.0</v>
      </c>
      <c s="1" r="G16">
        <v>0.0</v>
      </c>
      <c s="1" r="H16">
        <v>3.0</v>
      </c>
    </row>
    <row r="17">
      <c t="s" s="1" r="A17">
        <v>126</v>
      </c>
      <c s="1" r="B17">
        <v>0.0</v>
      </c>
      <c s="1" r="C17">
        <v>4.0</v>
      </c>
      <c s="1" r="D17">
        <v>0.0</v>
      </c>
      <c s="1" r="E17">
        <v>0.0</v>
      </c>
      <c s="1" r="F17">
        <v>0.0</v>
      </c>
      <c s="1" r="G17">
        <v>0.0</v>
      </c>
      <c s="1" r="H17">
        <v>0.0</v>
      </c>
    </row>
    <row r="18">
      <c t="s" s="1" r="A18">
        <v>127</v>
      </c>
      <c s="1" r="B18">
        <v>2.0</v>
      </c>
      <c s="1" r="C18">
        <v>29.0</v>
      </c>
      <c s="1" r="D18">
        <v>0.0</v>
      </c>
      <c s="1" r="E18">
        <v>0.0</v>
      </c>
      <c s="1" r="F18">
        <v>0.0</v>
      </c>
      <c s="1" r="G18">
        <v>0.0</v>
      </c>
      <c s="1" r="H18">
        <v>1.0</v>
      </c>
    </row>
    <row r="19">
      <c t="s" s="1" r="A19">
        <v>128</v>
      </c>
      <c s="1" r="B19">
        <v>1.0</v>
      </c>
      <c s="1" r="C19">
        <v>7.0</v>
      </c>
      <c s="1" r="D19">
        <v>18.0</v>
      </c>
      <c s="1" r="E19">
        <v>2.0</v>
      </c>
      <c s="1" r="F19">
        <v>1.0</v>
      </c>
      <c s="1" r="G19">
        <v>4.0</v>
      </c>
      <c s="1" r="H19">
        <v>0.0</v>
      </c>
    </row>
    <row r="20">
      <c t="s" s="1" r="A20">
        <v>129</v>
      </c>
      <c s="1" r="B20">
        <v>2.0</v>
      </c>
      <c s="1" r="C20">
        <v>6.0</v>
      </c>
      <c s="1" r="D20">
        <v>1.0</v>
      </c>
      <c s="1" r="E20">
        <v>0.0</v>
      </c>
      <c s="1" r="F20">
        <v>0.0</v>
      </c>
      <c s="1" r="G20">
        <v>0.0</v>
      </c>
      <c s="1" r="H20">
        <v>1.0</v>
      </c>
    </row>
    <row r="21">
      <c t="s" s="1" r="A21">
        <v>130</v>
      </c>
      <c s="1" r="B21">
        <v>11.0</v>
      </c>
      <c s="1" r="C21">
        <v>1213.0</v>
      </c>
      <c s="1" r="D21">
        <v>118.0</v>
      </c>
      <c s="1" r="E21">
        <v>54.0</v>
      </c>
      <c s="1" r="F21">
        <v>34.0</v>
      </c>
      <c s="1" r="G21">
        <v>265.0</v>
      </c>
      <c s="1" r="H21">
        <v>280.0</v>
      </c>
    </row>
    <row r="22">
      <c t="s" s="1" r="A22">
        <v>131</v>
      </c>
      <c s="1" r="B22">
        <v>42.0</v>
      </c>
      <c s="1" r="C22">
        <v>396.0</v>
      </c>
      <c s="1" r="D22">
        <v>109.0</v>
      </c>
      <c s="1" r="E22">
        <v>36.0</v>
      </c>
      <c s="1" r="F22">
        <v>35.0</v>
      </c>
      <c s="1" r="G22">
        <v>150.0</v>
      </c>
      <c s="1" r="H22">
        <v>372.0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43"/>
    <col min="2" customWidth="1" max="2" width="26.29"/>
  </cols>
  <sheetData>
    <row r="1">
      <c t="s" s="1" r="A1">
        <v>132</v>
      </c>
      <c t="s" s="1" r="B1">
        <v>133</v>
      </c>
      <c t="s" s="1" r="C1">
        <v>134</v>
      </c>
      <c t="s" s="1" r="D1">
        <v>135</v>
      </c>
      <c t="s" s="1" r="E1">
        <v>136</v>
      </c>
      <c t="s" s="1" r="F1">
        <v>137</v>
      </c>
      <c t="s" s="1" r="G1">
        <v>138</v>
      </c>
    </row>
    <row r="2">
      <c t="s" s="1" r="A2">
        <v>139</v>
      </c>
      <c s="1" r="B2">
        <v>3718.0</v>
      </c>
      <c s="1" r="C2">
        <v>1111.0</v>
      </c>
      <c s="1" r="D2">
        <v>475.0</v>
      </c>
      <c s="1" r="E2">
        <v>233.0</v>
      </c>
      <c s="1" r="F2">
        <v>2394.0</v>
      </c>
      <c s="1" r="G2">
        <v>6379.0</v>
      </c>
    </row>
    <row r="3">
      <c t="s" s="1" r="A3">
        <v>140</v>
      </c>
      <c s="1" r="B3">
        <v>493.0</v>
      </c>
      <c s="1" r="C3">
        <v>5.0</v>
      </c>
      <c s="1" r="D3">
        <v>1.0</v>
      </c>
      <c s="1" r="E3">
        <v>1.0</v>
      </c>
      <c s="1" r="F3">
        <v>2.0</v>
      </c>
      <c s="1" r="G3">
        <v>60.0</v>
      </c>
    </row>
    <row r="4">
      <c t="s" s="1" r="A4">
        <v>141</v>
      </c>
      <c s="1" r="B4">
        <v>583.0</v>
      </c>
      <c s="1" r="C4">
        <v>98.0</v>
      </c>
      <c s="1" r="D4">
        <v>21.0</v>
      </c>
      <c s="1" r="E4">
        <v>15.0</v>
      </c>
      <c s="1" r="F4">
        <v>31.0</v>
      </c>
      <c s="1" r="G4">
        <v>111.0</v>
      </c>
    </row>
    <row r="5">
      <c t="s" s="1" r="A5">
        <v>142</v>
      </c>
      <c s="1" r="B5">
        <v>2415.0</v>
      </c>
      <c s="1" r="C5">
        <v>19.0</v>
      </c>
      <c s="1" r="D5">
        <v>1.0</v>
      </c>
      <c s="1" r="E5">
        <v>3.0</v>
      </c>
      <c s="1" r="F5">
        <v>2.0</v>
      </c>
      <c s="1" r="G5">
        <v>242.0</v>
      </c>
    </row>
    <row r="6">
      <c t="s" s="1" r="A6">
        <v>143</v>
      </c>
      <c s="1" r="B6">
        <v>3691.0</v>
      </c>
      <c s="1" r="C6">
        <v>461.0</v>
      </c>
      <c s="1" r="D6">
        <v>100.0</v>
      </c>
      <c s="1" r="E6">
        <v>58.0</v>
      </c>
      <c s="1" r="F6">
        <v>241.0</v>
      </c>
      <c s="1" r="G6">
        <v>1693.0</v>
      </c>
    </row>
    <row r="7">
      <c t="s" s="1" r="A7">
        <v>144</v>
      </c>
      <c s="1" r="B7">
        <v>1305.0</v>
      </c>
      <c s="1" r="C7">
        <v>28.0</v>
      </c>
      <c s="1" r="D7">
        <v>10.0</v>
      </c>
      <c s="1" r="E7">
        <v>3.0</v>
      </c>
      <c s="1" r="F7">
        <v>12.0</v>
      </c>
      <c s="1" r="G7">
        <v>153.0</v>
      </c>
    </row>
    <row r="8">
      <c t="s" s="1" r="A8">
        <v>145</v>
      </c>
      <c s="1" r="B8">
        <v>111.0</v>
      </c>
      <c s="1" r="C8">
        <v>0.0</v>
      </c>
      <c s="1" r="D8">
        <v>1.0</v>
      </c>
      <c s="1" r="E8">
        <v>0.0</v>
      </c>
      <c s="1" r="F8">
        <v>0.0</v>
      </c>
      <c s="1" r="G8">
        <v>17.0</v>
      </c>
    </row>
    <row r="9">
      <c t="s" s="1" r="A9">
        <v>146</v>
      </c>
      <c s="1" r="B9">
        <v>151.0</v>
      </c>
      <c s="1" r="C9">
        <v>11.0</v>
      </c>
      <c s="1" r="D9">
        <v>1.0</v>
      </c>
      <c s="1" r="E9">
        <v>1.0</v>
      </c>
      <c s="1" r="F9">
        <v>4.0</v>
      </c>
      <c s="1" r="G9">
        <v>30.0</v>
      </c>
    </row>
    <row r="10">
      <c t="s" s="1" r="A10">
        <v>147</v>
      </c>
      <c t="str" s="1" r="B10">
        <f ref="B10:G10" t="shared" si="1">sum(B2:B9)</f>
        <v>12467</v>
      </c>
      <c t="str" s="1" r="C10">
        <f t="shared" si="1"/>
        <v>1733</v>
      </c>
      <c t="str" s="1" r="D10">
        <f t="shared" si="1"/>
        <v>610</v>
      </c>
      <c t="str" s="1" r="E10">
        <f t="shared" si="1"/>
        <v>314</v>
      </c>
      <c t="str" s="1" r="F10">
        <f t="shared" si="1"/>
        <v>2686</v>
      </c>
      <c t="str" s="1" r="G10">
        <f t="shared" si="1"/>
        <v>8685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1.86"/>
  </cols>
  <sheetData>
    <row r="1">
      <c t="s" s="2" r="A1">
        <v>148</v>
      </c>
    </row>
    <row r="2">
      <c t="s" r="A2">
        <v>149</v>
      </c>
      <c t="s" s="6" r="B2">
        <v>150</v>
      </c>
      <c t="s" s="6" r="E2">
        <v>151</v>
      </c>
    </row>
    <row r="3">
      <c t="s" s="2" r="B3">
        <v>152</v>
      </c>
      <c t="s" s="2" r="C3">
        <v>153</v>
      </c>
      <c t="s" s="6" r="D3">
        <v>154</v>
      </c>
      <c t="s" s="2" r="E3">
        <v>155</v>
      </c>
      <c t="s" s="2" r="F3">
        <v>156</v>
      </c>
      <c t="s" s="6" r="G3">
        <v>157</v>
      </c>
    </row>
    <row r="4">
      <c t="s" s="6" r="A4">
        <v>158</v>
      </c>
      <c s="1" r="B4">
        <v>2213.0</v>
      </c>
      <c s="1" r="C4">
        <v>3887.0</v>
      </c>
      <c s="1" r="D4">
        <v>2017.0</v>
      </c>
      <c s="1" r="E4">
        <v>236.0</v>
      </c>
      <c s="1" r="F4">
        <v>610.0</v>
      </c>
      <c s="1" r="G4">
        <v>329.0</v>
      </c>
    </row>
    <row r="5">
      <c t="s" s="6" r="A5">
        <v>159</v>
      </c>
      <c s="1" r="B5">
        <v>7388.0</v>
      </c>
      <c s="1" r="C5">
        <v>5444.0</v>
      </c>
      <c s="1" r="D5">
        <v>1659.0</v>
      </c>
      <c s="1" r="E5">
        <v>538.0</v>
      </c>
      <c s="1" r="F5">
        <v>964.0</v>
      </c>
      <c s="1" r="G5">
        <v>437.0</v>
      </c>
    </row>
    <row r="6">
      <c t="s" s="6" r="A6">
        <v>160</v>
      </c>
      <c s="1" r="B6">
        <v>0.0</v>
      </c>
      <c s="1" r="C6">
        <v>4.0</v>
      </c>
      <c s="1" r="D6">
        <v>3.0</v>
      </c>
      <c s="1" r="E6">
        <v>0.0</v>
      </c>
      <c s="1" r="F6">
        <v>0.0</v>
      </c>
      <c s="1" r="G6">
        <v>0.0</v>
      </c>
    </row>
    <row r="7">
      <c t="s" s="6" r="A7">
        <v>161</v>
      </c>
      <c s="1" r="B7">
        <v>36.0</v>
      </c>
      <c s="1" r="C7">
        <v>59.0</v>
      </c>
      <c s="1" r="D7">
        <v>24.0</v>
      </c>
      <c s="1" r="E7">
        <v>5.0</v>
      </c>
      <c s="1" r="F7">
        <v>6.0</v>
      </c>
      <c s="1" r="G7">
        <v>2.0</v>
      </c>
    </row>
    <row r="8">
      <c t="s" s="6" r="A8">
        <v>162</v>
      </c>
      <c s="1" r="B8">
        <v>349.0</v>
      </c>
      <c s="1" r="C8">
        <v>70.0</v>
      </c>
      <c s="1" r="D8">
        <v>17.0</v>
      </c>
      <c s="1" r="E8">
        <v>20.0</v>
      </c>
      <c s="1" r="F8">
        <v>5.0</v>
      </c>
      <c s="1" r="G8">
        <v>0.0</v>
      </c>
    </row>
    <row r="9">
      <c t="s" s="6" r="A9">
        <v>163</v>
      </c>
      <c t="str" s="7" r="B9">
        <f ref="B9:G9" t="shared" si="1">sum(B4:B8)</f>
        <v>9986</v>
      </c>
      <c t="str" s="7" r="C9">
        <f t="shared" si="1"/>
        <v>9464</v>
      </c>
      <c t="str" s="7" r="D9">
        <f t="shared" si="1"/>
        <v>3720</v>
      </c>
      <c t="str" s="7" r="E9">
        <f t="shared" si="1"/>
        <v>799</v>
      </c>
      <c t="str" s="7" r="F9">
        <f t="shared" si="1"/>
        <v>1585</v>
      </c>
      <c t="str" s="7" r="G9">
        <f t="shared" si="1"/>
        <v>768</v>
      </c>
    </row>
  </sheetData>
  <mergeCells count="4">
    <mergeCell ref="A1:G1"/>
    <mergeCell ref="A2:A3"/>
    <mergeCell ref="B2:D2"/>
    <mergeCell ref="E2:G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6" r="A1">
        <v>164</v>
      </c>
    </row>
    <row r="2">
      <c t="s" r="A2">
        <v>165</v>
      </c>
      <c t="s" s="6" r="B2">
        <v>166</v>
      </c>
      <c t="s" s="6" r="E2">
        <v>167</v>
      </c>
    </row>
    <row r="3">
      <c t="s" s="2" r="B3">
        <v>168</v>
      </c>
      <c t="s" s="2" r="C3">
        <v>169</v>
      </c>
      <c t="s" s="6" r="D3">
        <v>170</v>
      </c>
      <c t="s" s="2" r="E3">
        <v>171</v>
      </c>
      <c t="s" s="2" r="F3">
        <v>172</v>
      </c>
      <c t="s" s="6" r="G3">
        <v>173</v>
      </c>
    </row>
    <row r="4">
      <c t="s" s="6" r="A4">
        <v>174</v>
      </c>
      <c s="1" r="B4">
        <v>1528.0</v>
      </c>
      <c s="1" r="C4">
        <v>4021.0</v>
      </c>
      <c s="1" r="D4">
        <v>2378.0</v>
      </c>
      <c s="1" r="E4">
        <v>2223.0</v>
      </c>
      <c s="1" r="F4">
        <v>2410.0</v>
      </c>
      <c s="1" r="G4">
        <v>1552.0</v>
      </c>
    </row>
    <row r="5">
      <c t="s" s="6" r="A5">
        <v>175</v>
      </c>
      <c s="1" r="B5">
        <v>1337.0</v>
      </c>
      <c s="1" r="C5">
        <v>3271.0</v>
      </c>
      <c s="1" r="D5">
        <v>2009.0</v>
      </c>
      <c s="1" r="E5">
        <v>1322.0</v>
      </c>
      <c s="1" r="F5">
        <v>2008.0</v>
      </c>
      <c s="1" r="G5">
        <v>1065.0</v>
      </c>
    </row>
    <row r="6">
      <c t="s" s="6" r="A6">
        <v>176</v>
      </c>
      <c s="1" r="B6">
        <v>1.0</v>
      </c>
      <c s="1" r="C6">
        <v>18.0</v>
      </c>
      <c s="1" r="D6">
        <v>15.0</v>
      </c>
      <c s="1" r="E6">
        <v>0.0</v>
      </c>
      <c s="1" r="F6">
        <v>5.0</v>
      </c>
      <c s="1" r="G6">
        <v>3.0</v>
      </c>
    </row>
    <row r="7">
      <c t="s" s="6" r="A7">
        <v>177</v>
      </c>
      <c s="1" r="B7">
        <v>20.0</v>
      </c>
      <c s="1" r="C7">
        <v>106.0</v>
      </c>
      <c s="1" r="D7">
        <v>99.0</v>
      </c>
      <c s="1" r="E7">
        <v>26.0</v>
      </c>
      <c s="1" r="F7">
        <v>63.0</v>
      </c>
      <c s="1" r="G7">
        <v>65.0</v>
      </c>
    </row>
    <row r="8">
      <c t="s" s="6" r="A8">
        <v>178</v>
      </c>
      <c s="1" r="B8">
        <v>61.0</v>
      </c>
      <c s="1" r="C8">
        <v>153.0</v>
      </c>
      <c s="1" r="D8">
        <v>58.0</v>
      </c>
      <c s="1" r="E8">
        <v>77.0</v>
      </c>
      <c s="1" r="F8">
        <v>45.0</v>
      </c>
      <c s="1" r="G8">
        <v>15.0</v>
      </c>
    </row>
    <row r="9">
      <c t="s" s="6" r="A9">
        <v>179</v>
      </c>
      <c t="str" s="7" r="B9">
        <f ref="B9:G9" t="shared" si="1">sum(B4:B8)</f>
        <v>2947</v>
      </c>
      <c t="str" s="7" r="C9">
        <f t="shared" si="1"/>
        <v>7569</v>
      </c>
      <c t="str" s="7" r="D9">
        <f t="shared" si="1"/>
        <v>4559</v>
      </c>
      <c t="str" s="7" r="E9">
        <f t="shared" si="1"/>
        <v>3648</v>
      </c>
      <c t="str" s="7" r="F9">
        <f t="shared" si="1"/>
        <v>4531</v>
      </c>
      <c t="str" s="7" r="G9">
        <f t="shared" si="1"/>
        <v>2700</v>
      </c>
    </row>
  </sheetData>
  <mergeCells count="4">
    <mergeCell ref="A1:G1"/>
    <mergeCell ref="A2:A3"/>
    <mergeCell ref="B2:D2"/>
    <mergeCell ref="E2:G2"/>
  </mergeCells>
  <drawing r:id="rId1"/>
</worksheet>
</file>