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9585" windowWidth="19230" windowHeight="2445" tabRatio="1000"/>
  </bookViews>
  <sheets>
    <sheet name="Total Forest" sheetId="14" r:id="rId1"/>
  </sheets>
  <definedNames>
    <definedName name="_xlnm.Print_Titles" localSheetId="0">'Total Forest'!$A:$G,'Total Forest'!$1:$5</definedName>
  </definedNames>
  <calcPr calcId="145621"/>
</workbook>
</file>

<file path=xl/calcChain.xml><?xml version="1.0" encoding="utf-8"?>
<calcChain xmlns="http://schemas.openxmlformats.org/spreadsheetml/2006/main">
  <c r="G6" i="14" l="1"/>
  <c r="E6" i="14"/>
  <c r="F6" i="14"/>
  <c r="D6" i="14"/>
  <c r="C12" i="14" l="1"/>
  <c r="C53" i="14"/>
  <c r="C43" i="14"/>
  <c r="C9" i="14"/>
  <c r="C56" i="14"/>
  <c r="C50" i="14"/>
  <c r="C37" i="14"/>
  <c r="C34" i="14"/>
  <c r="C32" i="14"/>
  <c r="C18" i="14"/>
  <c r="C13" i="14"/>
  <c r="C10" i="14"/>
  <c r="C47" i="14"/>
  <c r="C40" i="14"/>
  <c r="C33" i="14"/>
  <c r="C22" i="14"/>
  <c r="C49" i="14"/>
  <c r="C48" i="14"/>
  <c r="C42" i="14"/>
  <c r="C30" i="14"/>
  <c r="C24" i="14"/>
  <c r="C23" i="14"/>
  <c r="C11" i="14"/>
  <c r="C8" i="14"/>
  <c r="C52" i="14"/>
  <c r="C46" i="14"/>
  <c r="C39" i="14"/>
  <c r="C17" i="14"/>
  <c r="C16" i="14"/>
  <c r="C55" i="14"/>
  <c r="C41" i="14"/>
  <c r="C31" i="14"/>
  <c r="C29" i="14"/>
  <c r="C28" i="14"/>
  <c r="C21" i="14"/>
  <c r="C20" i="14"/>
  <c r="C19" i="14"/>
  <c r="C15" i="14"/>
  <c r="C25" i="14"/>
  <c r="C26" i="14"/>
  <c r="C27" i="14"/>
  <c r="C35" i="14"/>
  <c r="C36" i="14"/>
  <c r="C38" i="14"/>
  <c r="C44" i="14"/>
  <c r="C45" i="14"/>
  <c r="C51" i="14"/>
  <c r="C54" i="14"/>
  <c r="C14" i="14"/>
  <c r="C6" i="14" l="1"/>
</calcChain>
</file>

<file path=xl/sharedStrings.xml><?xml version="1.0" encoding="utf-8"?>
<sst xmlns="http://schemas.openxmlformats.org/spreadsheetml/2006/main" count="65" uniqueCount="65">
  <si>
    <t>Total</t>
  </si>
  <si>
    <t>National Forest</t>
  </si>
  <si>
    <t>Private</t>
  </si>
  <si>
    <t>Ownership Group</t>
  </si>
  <si>
    <t>Other Public</t>
  </si>
  <si>
    <t>U.S. TOTAL</t>
  </si>
  <si>
    <t xml:space="preserve">    Connecticut</t>
  </si>
  <si>
    <t xml:space="preserve">    Delaware</t>
  </si>
  <si>
    <t xml:space="preserve">    Maine</t>
  </si>
  <si>
    <t xml:space="preserve">    Maryland</t>
  </si>
  <si>
    <t xml:space="preserve">    Massachusetts</t>
  </si>
  <si>
    <t xml:space="preserve">    New Hampshire</t>
  </si>
  <si>
    <t xml:space="preserve">    New Jersey</t>
  </si>
  <si>
    <t xml:space="preserve">    New York</t>
  </si>
  <si>
    <t xml:space="preserve">    Pennsylvania</t>
  </si>
  <si>
    <t xml:space="preserve">    Rhode Island</t>
  </si>
  <si>
    <t xml:space="preserve">    Vermont</t>
  </si>
  <si>
    <t xml:space="preserve">    West Virginia</t>
  </si>
  <si>
    <t xml:space="preserve">    Illinois</t>
  </si>
  <si>
    <t xml:space="preserve">    Indiana</t>
  </si>
  <si>
    <t xml:space="preserve">    Iowa</t>
  </si>
  <si>
    <t xml:space="preserve">    Michigan</t>
  </si>
  <si>
    <t xml:space="preserve">    Minnesota</t>
  </si>
  <si>
    <t xml:space="preserve">    Missouri</t>
  </si>
  <si>
    <t xml:space="preserve">    Ohio</t>
  </si>
  <si>
    <t xml:space="preserve">    Wisconsin</t>
  </si>
  <si>
    <t xml:space="preserve">    Florida</t>
  </si>
  <si>
    <t xml:space="preserve">    Georgia</t>
  </si>
  <si>
    <t xml:space="preserve">    North Carolina</t>
  </si>
  <si>
    <t xml:space="preserve">    South Carolina</t>
  </si>
  <si>
    <t xml:space="preserve">    Virginia</t>
  </si>
  <si>
    <t xml:space="preserve">    Alabama</t>
  </si>
  <si>
    <t xml:space="preserve">    Arkansas</t>
  </si>
  <si>
    <t xml:space="preserve">    Kentucky</t>
  </si>
  <si>
    <t xml:space="preserve">    Louisiana</t>
  </si>
  <si>
    <t xml:space="preserve">    Mississippi</t>
  </si>
  <si>
    <t xml:space="preserve">    Oklahoma</t>
  </si>
  <si>
    <t xml:space="preserve">    Tennessee</t>
  </si>
  <si>
    <t xml:space="preserve">    Texas</t>
  </si>
  <si>
    <t xml:space="preserve">    Kansas</t>
  </si>
  <si>
    <t xml:space="preserve">    Nebraska</t>
  </si>
  <si>
    <t xml:space="preserve">    North Dakota</t>
  </si>
  <si>
    <t xml:space="preserve">    South Dakota</t>
  </si>
  <si>
    <t xml:space="preserve">    Arizona</t>
  </si>
  <si>
    <t xml:space="preserve">    Colorado</t>
  </si>
  <si>
    <t xml:space="preserve">    Idaho</t>
  </si>
  <si>
    <t xml:space="preserve">    Montana</t>
  </si>
  <si>
    <t xml:space="preserve">    Nevada</t>
  </si>
  <si>
    <t xml:space="preserve">    New Mexico</t>
  </si>
  <si>
    <t xml:space="preserve">    Utah</t>
  </si>
  <si>
    <t xml:space="preserve">    Wyoming</t>
  </si>
  <si>
    <t xml:space="preserve">    Oregon</t>
  </si>
  <si>
    <t xml:space="preserve">    Washington</t>
  </si>
  <si>
    <t xml:space="preserve">    California</t>
  </si>
  <si>
    <t>Notes:</t>
  </si>
  <si>
    <t>2.  Alaska only includes the southeast coast and does not include the 111 million acres of Interior Alaska because the FIA program does not yet collect plot data there.</t>
  </si>
  <si>
    <t>Source:  Forest Inventory Data Online (FIDO) at http://www.fia.fs.fed.us</t>
  </si>
  <si>
    <t>(Date:  Current data as of 15 Jul 2013)</t>
  </si>
  <si>
    <t>State</t>
  </si>
  <si>
    <t xml:space="preserve">    Alaska (Southeast only)</t>
  </si>
  <si>
    <t>1.  Only forest land is included.  For example, rangeland and rocky/barren areas on national forests are not included in area estimates.</t>
  </si>
  <si>
    <t>3.  Hawaii is not included because the FIA inventory was only recently implemented and field data are not yet available.</t>
  </si>
  <si>
    <t>4.  Total carbon includes the following pools:  Aboveground (live trees, saplings, and understory vegetation); Belowground (roots of live trees, saplings, and understory vegetation); Deadwood (standing dead trees and down woody material); Forest Floor (litter); and Soil Organic Carbon.</t>
  </si>
  <si>
    <t>Total Carbon Storage in U.S. Forests by State and Ownership Group</t>
  </si>
  <si>
    <r>
      <t xml:space="preserve">Total Forest Carbon  </t>
    </r>
    <r>
      <rPr>
        <sz val="11"/>
        <rFont val="Arial"/>
        <family val="2"/>
      </rPr>
      <t xml:space="preserve"> (million metric tonnes)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</si>
</sst>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outline/>
      <sz val="10"/>
      <name val="Arial"/>
      <family val="2"/>
    </font>
    <font>
      <b/>
      <sz val="10"/>
      <name val="Arial"/>
      <family val="2"/>
    </font>
    <font>
      <b/>
      <outline/>
      <sz val="11"/>
      <name val="Arial"/>
      <family val="2"/>
    </font>
    <font>
      <b/>
      <outline/>
      <sz val="11"/>
      <color rgb="FF7030A0"/>
      <name val="Arial"/>
      <family val="2"/>
    </font>
    <font>
      <sz val="10"/>
      <color rgb="FF0070C0"/>
      <name val="Arial"/>
      <family val="2"/>
    </font>
    <font>
      <b/>
      <outline/>
      <sz val="11"/>
      <color theme="9" tint="-0.249977111117893"/>
      <name val="Arial"/>
      <family val="2"/>
    </font>
    <font>
      <b/>
      <sz val="11"/>
      <color theme="6" tint="-0.499984740745262"/>
      <name val="Arial"/>
      <family val="2"/>
    </font>
    <font>
      <sz val="10"/>
      <color theme="6" tint="-0.499984740745262"/>
      <name val="Arial"/>
      <family val="2"/>
    </font>
    <font>
      <outline/>
      <sz val="10"/>
      <color theme="6" tint="-0.499984740745262"/>
      <name val="Arial"/>
      <family val="2"/>
    </font>
    <font>
      <outline/>
      <sz val="11"/>
      <color theme="6" tint="-0.499984740745262"/>
      <name val="Arial"/>
      <family val="2"/>
    </font>
    <font>
      <sz val="14"/>
      <name val="Arial"/>
      <family val="2"/>
    </font>
    <font>
      <sz val="9"/>
      <name val="Arial"/>
      <family val="2"/>
    </font>
    <font>
      <outline/>
      <sz val="11"/>
      <color theme="5" tint="-0.499984740745262"/>
      <name val="Arial"/>
      <family val="2"/>
    </font>
    <font>
      <outline/>
      <sz val="10"/>
      <color theme="5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ont="0" applyFill="0" applyBorder="0" applyAlignment="0" applyProtection="0"/>
    <xf numFmtId="43" fontId="1" fillId="0" borderId="0" applyNumberFormat="0" applyFont="0" applyFill="0" applyBorder="0" applyAlignment="0" applyProtection="0"/>
  </cellStyleXfs>
  <cellXfs count="41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/>
    <xf numFmtId="0" fontId="9" fillId="0" borderId="2" xfId="0" applyNumberFormat="1" applyFont="1" applyFill="1" applyBorder="1" applyAlignment="1"/>
    <xf numFmtId="3" fontId="5" fillId="0" borderId="0" xfId="0" applyNumberFormat="1" applyFont="1" applyFill="1" applyBorder="1" applyAlignment="1"/>
    <xf numFmtId="3" fontId="5" fillId="0" borderId="2" xfId="1" applyNumberFormat="1" applyFont="1" applyFill="1" applyBorder="1" applyAlignment="1"/>
    <xf numFmtId="3" fontId="2" fillId="0" borderId="0" xfId="0" applyNumberFormat="1" applyFont="1" applyFill="1" applyBorder="1" applyAlignment="1"/>
    <xf numFmtId="3" fontId="2" fillId="0" borderId="2" xfId="1" applyNumberFormat="1" applyFont="1" applyFill="1" applyBorder="1" applyAlignment="1"/>
    <xf numFmtId="0" fontId="6" fillId="0" borderId="2" xfId="0" applyNumberFormat="1" applyFont="1" applyFill="1" applyBorder="1" applyAlignment="1"/>
    <xf numFmtId="0" fontId="10" fillId="0" borderId="0" xfId="0" applyNumberFormat="1" applyFont="1" applyFill="1" applyBorder="1" applyAlignment="1"/>
    <xf numFmtId="0" fontId="11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6" fillId="2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3" fontId="12" fillId="0" borderId="0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3" fontId="13" fillId="0" borderId="0" xfId="0" applyNumberFormat="1" applyFont="1" applyFill="1" applyBorder="1" applyAlignment="1"/>
    <xf numFmtId="0" fontId="0" fillId="2" borderId="0" xfId="0" applyNumberFormat="1" applyFont="1" applyFill="1" applyBorder="1" applyAlignment="1">
      <alignment wrapText="1"/>
    </xf>
    <xf numFmtId="3" fontId="19" fillId="0" borderId="2" xfId="1" applyNumberFormat="1" applyFont="1" applyFill="1" applyBorder="1" applyAlignment="1">
      <alignment horizontal="center" wrapText="1"/>
    </xf>
    <xf numFmtId="0" fontId="8" fillId="4" borderId="2" xfId="0" applyNumberFormat="1" applyFont="1" applyFill="1" applyBorder="1" applyAlignment="1"/>
    <xf numFmtId="3" fontId="5" fillId="4" borderId="0" xfId="0" applyNumberFormat="1" applyFont="1" applyFill="1" applyBorder="1" applyAlignment="1"/>
    <xf numFmtId="3" fontId="5" fillId="4" borderId="2" xfId="1" applyNumberFormat="1" applyFont="1" applyFill="1" applyBorder="1" applyAlignment="1"/>
    <xf numFmtId="0" fontId="17" fillId="4" borderId="0" xfId="0" applyNumberFormat="1" applyFont="1" applyFill="1" applyBorder="1" applyAlignment="1">
      <alignment horizontal="left"/>
    </xf>
    <xf numFmtId="0" fontId="16" fillId="4" borderId="0" xfId="0" applyNumberFormat="1" applyFont="1" applyFill="1" applyBorder="1" applyAlignment="1">
      <alignment horizontal="center" vertical="center" wrapText="1"/>
    </xf>
    <xf numFmtId="0" fontId="6" fillId="2" borderId="0" xfId="0" applyNumberFormat="1" applyFont="1" applyFill="1" applyBorder="1" applyAlignment="1">
      <alignment horizontal="left" wrapText="1"/>
    </xf>
    <xf numFmtId="0" fontId="2" fillId="2" borderId="0" xfId="0" applyNumberFormat="1" applyFont="1" applyFill="1" applyBorder="1" applyAlignment="1">
      <alignment horizontal="left" vertical="center" wrapText="1"/>
    </xf>
    <xf numFmtId="0" fontId="6" fillId="2" borderId="0" xfId="0" applyNumberFormat="1" applyFont="1" applyFill="1" applyBorder="1" applyAlignment="1">
      <alignment horizontal="left" vertical="top" wrapText="1"/>
    </xf>
    <xf numFmtId="0" fontId="1" fillId="2" borderId="0" xfId="0" applyNumberFormat="1" applyFont="1" applyFill="1" applyBorder="1" applyAlignment="1">
      <alignment horizontal="left" vertical="center" wrapText="1"/>
    </xf>
    <xf numFmtId="3" fontId="15" fillId="0" borderId="3" xfId="1" applyNumberFormat="1" applyFont="1" applyFill="1" applyBorder="1" applyAlignment="1">
      <alignment horizontal="center" vertical="center" wrapText="1"/>
    </xf>
    <xf numFmtId="3" fontId="15" fillId="0" borderId="4" xfId="1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15" fillId="0" borderId="3" xfId="0" applyNumberFormat="1" applyFont="1" applyFill="1" applyBorder="1" applyAlignment="1">
      <alignment horizontal="center" vertical="center" wrapText="1"/>
    </xf>
    <xf numFmtId="0" fontId="14" fillId="0" borderId="4" xfId="0" applyNumberFormat="1" applyFont="1" applyFill="1" applyBorder="1" applyAlignment="1">
      <alignment horizontal="center" vertical="center" wrapText="1"/>
    </xf>
    <xf numFmtId="3" fontId="18" fillId="3" borderId="5" xfId="1" applyNumberFormat="1" applyFont="1" applyFill="1" applyBorder="1" applyAlignment="1">
      <alignment horizontal="center"/>
    </xf>
    <xf numFmtId="3" fontId="18" fillId="3" borderId="6" xfId="1" applyNumberFormat="1" applyFont="1" applyFill="1" applyBorder="1" applyAlignment="1">
      <alignment horizontal="center"/>
    </xf>
    <xf numFmtId="3" fontId="18" fillId="3" borderId="7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workbookViewId="0">
      <selection activeCell="L59" sqref="L59"/>
    </sheetView>
  </sheetViews>
  <sheetFormatPr defaultRowHeight="12.75" x14ac:dyDescent="0.2"/>
  <cols>
    <col min="1" max="1" width="35.28515625" customWidth="1"/>
    <col min="2" max="2" width="2" customWidth="1"/>
    <col min="3" max="3" width="8.7109375" customWidth="1"/>
    <col min="4" max="4" width="9.5703125" customWidth="1"/>
    <col min="5" max="5" width="8.7109375" customWidth="1"/>
    <col min="6" max="6" width="7.5703125" customWidth="1"/>
    <col min="7" max="7" width="1.7109375" customWidth="1"/>
  </cols>
  <sheetData>
    <row r="1" spans="1:16" s="3" customFormat="1" ht="72" customHeight="1" x14ac:dyDescent="0.25">
      <c r="A1" s="28" t="s">
        <v>63</v>
      </c>
      <c r="B1" s="28"/>
      <c r="C1" s="28"/>
      <c r="D1" s="28"/>
      <c r="E1" s="28"/>
      <c r="F1" s="28"/>
      <c r="G1" s="28"/>
    </row>
    <row r="2" spans="1:16" x14ac:dyDescent="0.2">
      <c r="A2" s="27" t="s">
        <v>57</v>
      </c>
    </row>
    <row r="3" spans="1:16" ht="48" customHeight="1" x14ac:dyDescent="0.2">
      <c r="A3" s="4"/>
      <c r="B3" s="2"/>
      <c r="C3" s="35" t="s">
        <v>64</v>
      </c>
      <c r="D3" s="35"/>
      <c r="E3" s="35"/>
      <c r="F3" s="35"/>
    </row>
    <row r="4" spans="1:16" s="20" customFormat="1" ht="14.25" x14ac:dyDescent="0.2">
      <c r="A4" s="36" t="s">
        <v>58</v>
      </c>
      <c r="B4" s="21"/>
      <c r="C4" s="33" t="s">
        <v>0</v>
      </c>
      <c r="D4" s="38" t="s">
        <v>3</v>
      </c>
      <c r="E4" s="39"/>
      <c r="F4" s="40"/>
    </row>
    <row r="5" spans="1:16" s="20" customFormat="1" ht="25.5" x14ac:dyDescent="0.2">
      <c r="A5" s="37"/>
      <c r="B5" s="21"/>
      <c r="C5" s="34"/>
      <c r="D5" s="23" t="s">
        <v>1</v>
      </c>
      <c r="E5" s="23" t="s">
        <v>4</v>
      </c>
      <c r="F5" s="23" t="s">
        <v>2</v>
      </c>
    </row>
    <row r="6" spans="1:16" s="5" customFormat="1" ht="15" x14ac:dyDescent="0.25">
      <c r="A6" s="24" t="s">
        <v>5</v>
      </c>
      <c r="B6" s="25"/>
      <c r="C6" s="26">
        <f>SUM(D6:F6)</f>
        <v>42317.858363620748</v>
      </c>
      <c r="D6" s="26">
        <f>SUM(D8:D56)</f>
        <v>10372.131081806128</v>
      </c>
      <c r="E6" s="26">
        <f t="shared" ref="E6:G6" si="0">SUM(E8:E56)</f>
        <v>7059.3202741357663</v>
      </c>
      <c r="F6" s="26">
        <f t="shared" si="0"/>
        <v>24886.407007678848</v>
      </c>
      <c r="G6" s="8">
        <f t="shared" si="0"/>
        <v>0</v>
      </c>
    </row>
    <row r="7" spans="1:16" s="5" customFormat="1" ht="15" x14ac:dyDescent="0.25">
      <c r="A7" s="6"/>
      <c r="B7" s="7"/>
      <c r="C7" s="8"/>
      <c r="D7" s="8"/>
      <c r="E7" s="8"/>
      <c r="F7" s="8"/>
    </row>
    <row r="8" spans="1:16" x14ac:dyDescent="0.2">
      <c r="A8" s="11" t="s">
        <v>31</v>
      </c>
      <c r="B8" s="9"/>
      <c r="C8" s="10">
        <f t="shared" ref="C8:C39" si="1">SUM(D8:F8)</f>
        <v>1064.6553368556081</v>
      </c>
      <c r="D8" s="10">
        <v>44.089005934360706</v>
      </c>
      <c r="E8" s="10">
        <v>43.696385978261503</v>
      </c>
      <c r="F8" s="10">
        <v>976.86994494298597</v>
      </c>
      <c r="G8" s="1"/>
    </row>
    <row r="9" spans="1:16" ht="15" x14ac:dyDescent="0.25">
      <c r="A9" s="11" t="s">
        <v>59</v>
      </c>
      <c r="B9" s="18"/>
      <c r="C9" s="10">
        <f t="shared" si="1"/>
        <v>1549.0192102032509</v>
      </c>
      <c r="D9" s="10">
        <v>1206.2912224419999</v>
      </c>
      <c r="E9" s="10">
        <v>204.63177355641798</v>
      </c>
      <c r="F9" s="10">
        <v>138.09621420483299</v>
      </c>
      <c r="G9" s="19"/>
      <c r="H9" s="20"/>
      <c r="I9" s="20"/>
      <c r="J9" s="20"/>
      <c r="K9" s="20"/>
      <c r="L9" s="20"/>
      <c r="M9" s="20"/>
      <c r="N9" s="20"/>
      <c r="O9" s="20"/>
      <c r="P9" s="20"/>
    </row>
    <row r="10" spans="1:16" x14ac:dyDescent="0.2">
      <c r="A10" s="11" t="s">
        <v>43</v>
      </c>
      <c r="B10" s="9"/>
      <c r="C10" s="10">
        <f t="shared" si="1"/>
        <v>547.34320294235181</v>
      </c>
      <c r="D10" s="10">
        <v>253.24884974467</v>
      </c>
      <c r="E10" s="10">
        <v>90.714198331292792</v>
      </c>
      <c r="F10" s="10">
        <v>203.38015486638901</v>
      </c>
      <c r="G10" s="1"/>
    </row>
    <row r="11" spans="1:16" x14ac:dyDescent="0.2">
      <c r="A11" s="11" t="s">
        <v>32</v>
      </c>
      <c r="B11" s="9"/>
      <c r="C11" s="10">
        <f t="shared" si="1"/>
        <v>904.97729137015426</v>
      </c>
      <c r="D11" s="10">
        <v>132.36621729338901</v>
      </c>
      <c r="E11" s="10">
        <v>70.40006330673539</v>
      </c>
      <c r="F11" s="10">
        <v>702.21101077002993</v>
      </c>
      <c r="G11" s="1"/>
    </row>
    <row r="12" spans="1:16" x14ac:dyDescent="0.2">
      <c r="A12" s="11" t="s">
        <v>53</v>
      </c>
      <c r="B12" s="9"/>
      <c r="C12" s="10">
        <f t="shared" si="1"/>
        <v>2351.698999249104</v>
      </c>
      <c r="D12" s="10">
        <v>1212.1282264927002</v>
      </c>
      <c r="E12" s="10">
        <v>307.84614574776197</v>
      </c>
      <c r="F12" s="10">
        <v>831.72462700864196</v>
      </c>
      <c r="G12" s="1"/>
    </row>
    <row r="13" spans="1:16" x14ac:dyDescent="0.2">
      <c r="A13" s="11" t="s">
        <v>44</v>
      </c>
      <c r="B13" s="9"/>
      <c r="C13" s="10">
        <f t="shared" si="1"/>
        <v>1026.1663249651901</v>
      </c>
      <c r="D13" s="10">
        <v>626.07165612044503</v>
      </c>
      <c r="E13" s="10">
        <v>195.145834969275</v>
      </c>
      <c r="F13" s="10">
        <v>204.94883387547</v>
      </c>
      <c r="G13" s="1"/>
    </row>
    <row r="14" spans="1:16" x14ac:dyDescent="0.2">
      <c r="A14" s="11" t="s">
        <v>6</v>
      </c>
      <c r="B14" s="9"/>
      <c r="C14" s="10">
        <f t="shared" si="1"/>
        <v>127.19476633771723</v>
      </c>
      <c r="D14" s="10">
        <v>0</v>
      </c>
      <c r="E14" s="10">
        <v>34.368287436322696</v>
      </c>
      <c r="F14" s="10">
        <v>92.826478901394523</v>
      </c>
      <c r="G14" s="1"/>
    </row>
    <row r="15" spans="1:16" x14ac:dyDescent="0.2">
      <c r="A15" s="11" t="s">
        <v>7</v>
      </c>
      <c r="B15" s="9"/>
      <c r="C15" s="10">
        <f t="shared" si="1"/>
        <v>25.821873452871952</v>
      </c>
      <c r="D15" s="10">
        <v>0</v>
      </c>
      <c r="E15" s="10">
        <v>6.0850294521174506</v>
      </c>
      <c r="F15" s="10">
        <v>19.736844000754502</v>
      </c>
      <c r="G15" s="1"/>
    </row>
    <row r="16" spans="1:16" x14ac:dyDescent="0.2">
      <c r="A16" s="11" t="s">
        <v>26</v>
      </c>
      <c r="B16" s="9"/>
      <c r="C16" s="10">
        <f t="shared" si="1"/>
        <v>1165.1670945184471</v>
      </c>
      <c r="D16" s="10">
        <v>81.413159520800093</v>
      </c>
      <c r="E16" s="10">
        <v>349.40595867435502</v>
      </c>
      <c r="F16" s="10">
        <v>734.34797632329207</v>
      </c>
      <c r="G16" s="1"/>
    </row>
    <row r="17" spans="1:9" x14ac:dyDescent="0.2">
      <c r="A17" s="11" t="s">
        <v>27</v>
      </c>
      <c r="B17" s="9"/>
      <c r="C17" s="10">
        <f t="shared" si="1"/>
        <v>1604.6532491110438</v>
      </c>
      <c r="D17" s="10">
        <v>59.098059627535797</v>
      </c>
      <c r="E17" s="10">
        <v>124.25866999793799</v>
      </c>
      <c r="F17" s="10">
        <v>1421.2965194855701</v>
      </c>
      <c r="G17" s="1"/>
    </row>
    <row r="18" spans="1:9" x14ac:dyDescent="0.2">
      <c r="A18" s="11" t="s">
        <v>45</v>
      </c>
      <c r="B18" s="9"/>
      <c r="C18" s="10">
        <f t="shared" si="1"/>
        <v>1260.773571969906</v>
      </c>
      <c r="D18" s="10">
        <v>974.0497312911931</v>
      </c>
      <c r="E18" s="10">
        <v>125.11467383596201</v>
      </c>
      <c r="F18" s="10">
        <v>161.60916684275099</v>
      </c>
      <c r="G18" s="1"/>
    </row>
    <row r="19" spans="1:9" x14ac:dyDescent="0.2">
      <c r="A19" s="11" t="s">
        <v>18</v>
      </c>
      <c r="B19" s="9"/>
      <c r="C19" s="10">
        <f t="shared" si="1"/>
        <v>287.68281759418687</v>
      </c>
      <c r="D19" s="10">
        <v>17.8461073753137</v>
      </c>
      <c r="E19" s="10">
        <v>33.150802651550201</v>
      </c>
      <c r="F19" s="10">
        <v>236.685907567323</v>
      </c>
      <c r="G19" s="1"/>
    </row>
    <row r="20" spans="1:9" x14ac:dyDescent="0.2">
      <c r="A20" s="11" t="s">
        <v>19</v>
      </c>
      <c r="B20" s="9"/>
      <c r="C20" s="10">
        <f t="shared" si="1"/>
        <v>294.56114512835637</v>
      </c>
      <c r="D20" s="10">
        <v>13.0789824426401</v>
      </c>
      <c r="E20" s="10">
        <v>35.495172460502296</v>
      </c>
      <c r="F20" s="10">
        <v>245.98699022521399</v>
      </c>
      <c r="G20" s="1"/>
    </row>
    <row r="21" spans="1:9" x14ac:dyDescent="0.2">
      <c r="A21" s="11" t="s">
        <v>20</v>
      </c>
      <c r="B21" s="9"/>
      <c r="C21" s="10">
        <f t="shared" si="1"/>
        <v>157.52437903935277</v>
      </c>
      <c r="D21" s="10">
        <v>0</v>
      </c>
      <c r="E21" s="10">
        <v>23.302453554666798</v>
      </c>
      <c r="F21" s="10">
        <v>134.22192548468598</v>
      </c>
      <c r="G21" s="1"/>
    </row>
    <row r="22" spans="1:9" x14ac:dyDescent="0.2">
      <c r="A22" s="11" t="s">
        <v>39</v>
      </c>
      <c r="B22" s="9"/>
      <c r="C22" s="10">
        <f t="shared" si="1"/>
        <v>144.63777325019191</v>
      </c>
      <c r="D22" s="10">
        <v>0</v>
      </c>
      <c r="E22" s="10">
        <v>7.7077159661849004</v>
      </c>
      <c r="F22" s="10">
        <v>136.93005728400701</v>
      </c>
      <c r="G22" s="1"/>
    </row>
    <row r="23" spans="1:9" x14ac:dyDescent="0.2">
      <c r="A23" s="11" t="s">
        <v>33</v>
      </c>
      <c r="B23" s="9"/>
      <c r="C23" s="10">
        <f t="shared" si="1"/>
        <v>658.65400417597834</v>
      </c>
      <c r="D23" s="10">
        <v>51.018189563327198</v>
      </c>
      <c r="E23" s="10">
        <v>36.260682981084194</v>
      </c>
      <c r="F23" s="10">
        <v>571.375131631567</v>
      </c>
      <c r="G23" s="1"/>
    </row>
    <row r="24" spans="1:9" x14ac:dyDescent="0.2">
      <c r="A24" s="11" t="s">
        <v>34</v>
      </c>
      <c r="B24" s="9"/>
      <c r="C24" s="10">
        <f t="shared" si="1"/>
        <v>703.44796731818292</v>
      </c>
      <c r="D24" s="10">
        <v>45.399538057129298</v>
      </c>
      <c r="E24" s="10">
        <v>62.508811289863601</v>
      </c>
      <c r="F24" s="10">
        <v>595.53961797118995</v>
      </c>
      <c r="G24" s="1"/>
    </row>
    <row r="25" spans="1:9" x14ac:dyDescent="0.2">
      <c r="A25" s="11" t="s">
        <v>8</v>
      </c>
      <c r="B25" s="9"/>
      <c r="C25" s="10">
        <f t="shared" si="1"/>
        <v>1230.3612723186473</v>
      </c>
      <c r="D25" s="10">
        <v>4.82467878167341</v>
      </c>
      <c r="E25" s="10">
        <v>95.663407978783795</v>
      </c>
      <c r="F25" s="10">
        <v>1129.87318555819</v>
      </c>
      <c r="G25" s="1"/>
    </row>
    <row r="26" spans="1:9" x14ac:dyDescent="0.2">
      <c r="A26" s="11" t="s">
        <v>9</v>
      </c>
      <c r="B26" s="9"/>
      <c r="C26" s="10">
        <f t="shared" si="1"/>
        <v>185.57283915439601</v>
      </c>
      <c r="D26" s="10">
        <v>0</v>
      </c>
      <c r="E26" s="10">
        <v>52.099735824817003</v>
      </c>
      <c r="F26" s="10">
        <v>133.473103329579</v>
      </c>
      <c r="G26" s="1"/>
      <c r="I26" s="12"/>
    </row>
    <row r="27" spans="1:9" x14ac:dyDescent="0.2">
      <c r="A27" s="11" t="s">
        <v>10</v>
      </c>
      <c r="B27" s="9"/>
      <c r="C27" s="10">
        <f t="shared" si="1"/>
        <v>236.77705788821896</v>
      </c>
      <c r="D27" s="10">
        <v>0</v>
      </c>
      <c r="E27" s="10">
        <v>78.966260077654894</v>
      </c>
      <c r="F27" s="10">
        <v>157.81079781056405</v>
      </c>
      <c r="G27" s="1"/>
    </row>
    <row r="28" spans="1:9" x14ac:dyDescent="0.2">
      <c r="A28" s="11" t="s">
        <v>21</v>
      </c>
      <c r="B28" s="9"/>
      <c r="C28" s="10">
        <f t="shared" si="1"/>
        <v>1933.2013249450856</v>
      </c>
      <c r="D28" s="10">
        <v>268.54274127157703</v>
      </c>
      <c r="E28" s="10">
        <v>467.58528318569898</v>
      </c>
      <c r="F28" s="10">
        <v>1197.0733004878095</v>
      </c>
      <c r="G28" s="1"/>
    </row>
    <row r="29" spans="1:9" x14ac:dyDescent="0.2">
      <c r="A29" s="11" t="s">
        <v>22</v>
      </c>
      <c r="B29" s="9"/>
      <c r="C29" s="10">
        <f t="shared" si="1"/>
        <v>1623.2437648467339</v>
      </c>
      <c r="D29" s="10">
        <v>253.73291736982398</v>
      </c>
      <c r="E29" s="10">
        <v>694.19175486103188</v>
      </c>
      <c r="F29" s="10">
        <v>675.31909261587793</v>
      </c>
      <c r="G29" s="1"/>
    </row>
    <row r="30" spans="1:9" x14ac:dyDescent="0.2">
      <c r="A30" s="11" t="s">
        <v>35</v>
      </c>
      <c r="B30" s="9"/>
      <c r="C30" s="10">
        <f t="shared" si="1"/>
        <v>921.78305417565605</v>
      </c>
      <c r="D30" s="10">
        <v>82.2188544114466</v>
      </c>
      <c r="E30" s="10">
        <v>52.289456088288389</v>
      </c>
      <c r="F30" s="10">
        <v>787.27474367592106</v>
      </c>
      <c r="G30" s="1"/>
    </row>
    <row r="31" spans="1:9" x14ac:dyDescent="0.2">
      <c r="A31" s="11" t="s">
        <v>23</v>
      </c>
      <c r="B31" s="9"/>
      <c r="C31" s="10">
        <f t="shared" si="1"/>
        <v>784.45325975039191</v>
      </c>
      <c r="D31" s="10">
        <v>79.469431925877203</v>
      </c>
      <c r="E31" s="10">
        <v>63.298083905030694</v>
      </c>
      <c r="F31" s="10">
        <v>641.68574391948403</v>
      </c>
      <c r="G31" s="1"/>
    </row>
    <row r="32" spans="1:9" x14ac:dyDescent="0.2">
      <c r="A32" s="11" t="s">
        <v>46</v>
      </c>
      <c r="B32" s="9"/>
      <c r="C32" s="10">
        <f t="shared" si="1"/>
        <v>1346.635439161503</v>
      </c>
      <c r="D32" s="10">
        <v>896.56433781847898</v>
      </c>
      <c r="E32" s="10">
        <v>152.37406226945097</v>
      </c>
      <c r="F32" s="10">
        <v>297.69703907357297</v>
      </c>
      <c r="G32" s="1"/>
    </row>
    <row r="33" spans="1:7" x14ac:dyDescent="0.2">
      <c r="A33" s="11" t="s">
        <v>40</v>
      </c>
      <c r="B33" s="9"/>
      <c r="C33" s="10">
        <f t="shared" si="1"/>
        <v>83.551680051311394</v>
      </c>
      <c r="D33" s="10">
        <v>2.1194965960630694</v>
      </c>
      <c r="E33" s="10">
        <v>6.9879977463655214</v>
      </c>
      <c r="F33" s="10">
        <v>74.444185708882799</v>
      </c>
      <c r="G33" s="1"/>
    </row>
    <row r="34" spans="1:7" x14ac:dyDescent="0.2">
      <c r="A34" s="11" t="s">
        <v>47</v>
      </c>
      <c r="B34" s="9"/>
      <c r="C34" s="10">
        <f t="shared" si="1"/>
        <v>282.98318123033806</v>
      </c>
      <c r="D34" s="10">
        <v>92.087840691388294</v>
      </c>
      <c r="E34" s="10">
        <v>185.027846107312</v>
      </c>
      <c r="F34" s="10">
        <v>5.8674944316377706</v>
      </c>
      <c r="G34" s="1"/>
    </row>
    <row r="35" spans="1:7" x14ac:dyDescent="0.2">
      <c r="A35" s="11" t="s">
        <v>11</v>
      </c>
      <c r="B35" s="9"/>
      <c r="C35" s="10">
        <f t="shared" si="1"/>
        <v>372.2335949698579</v>
      </c>
      <c r="D35" s="10">
        <v>65.124298389479691</v>
      </c>
      <c r="E35" s="10">
        <v>38.7705267996012</v>
      </c>
      <c r="F35" s="10">
        <v>268.338769780777</v>
      </c>
      <c r="G35" s="1"/>
    </row>
    <row r="36" spans="1:7" x14ac:dyDescent="0.2">
      <c r="A36" s="11" t="s">
        <v>12</v>
      </c>
      <c r="B36" s="9"/>
      <c r="C36" s="10">
        <f t="shared" si="1"/>
        <v>135.69350653802184</v>
      </c>
      <c r="D36" s="10">
        <v>0</v>
      </c>
      <c r="E36" s="10">
        <v>67.516693811146311</v>
      </c>
      <c r="F36" s="10">
        <v>68.176812726875511</v>
      </c>
      <c r="G36" s="1"/>
    </row>
    <row r="37" spans="1:7" x14ac:dyDescent="0.2">
      <c r="A37" s="11" t="s">
        <v>48</v>
      </c>
      <c r="B37" s="9"/>
      <c r="C37" s="10">
        <f t="shared" si="1"/>
        <v>719.75921847914219</v>
      </c>
      <c r="D37" s="10">
        <v>290.61031365777308</v>
      </c>
      <c r="E37" s="10">
        <v>144.76824713710801</v>
      </c>
      <c r="F37" s="10">
        <v>284.38065768426111</v>
      </c>
      <c r="G37" s="1"/>
    </row>
    <row r="38" spans="1:7" x14ac:dyDescent="0.2">
      <c r="A38" s="11" t="s">
        <v>13</v>
      </c>
      <c r="B38" s="9"/>
      <c r="C38" s="10">
        <f t="shared" si="1"/>
        <v>1426.7855649130195</v>
      </c>
      <c r="D38" s="10">
        <v>1.2558564895104301</v>
      </c>
      <c r="E38" s="10">
        <v>394.480566716829</v>
      </c>
      <c r="F38" s="10">
        <v>1031.0491417066801</v>
      </c>
      <c r="G38" s="1"/>
    </row>
    <row r="39" spans="1:7" x14ac:dyDescent="0.2">
      <c r="A39" s="11" t="s">
        <v>28</v>
      </c>
      <c r="B39" s="9"/>
      <c r="C39" s="10">
        <f t="shared" si="1"/>
        <v>1223.4053184815562</v>
      </c>
      <c r="D39" s="10">
        <v>91.860926755461023</v>
      </c>
      <c r="E39" s="10">
        <v>135.47054809872</v>
      </c>
      <c r="F39" s="10">
        <v>996.07384362737514</v>
      </c>
      <c r="G39" s="1"/>
    </row>
    <row r="40" spans="1:7" x14ac:dyDescent="0.2">
      <c r="A40" s="11" t="s">
        <v>41</v>
      </c>
      <c r="B40" s="9"/>
      <c r="C40" s="10">
        <f t="shared" ref="C40:C56" si="2">SUM(D40:F40)</f>
        <v>39.667390457659579</v>
      </c>
      <c r="D40" s="10">
        <v>3.9840528942686193</v>
      </c>
      <c r="E40" s="10">
        <v>7.6714697596822603</v>
      </c>
      <c r="F40" s="10">
        <v>28.0118678037087</v>
      </c>
      <c r="G40" s="1"/>
    </row>
    <row r="41" spans="1:7" x14ac:dyDescent="0.2">
      <c r="A41" s="11" t="s">
        <v>24</v>
      </c>
      <c r="B41" s="9"/>
      <c r="C41" s="10">
        <f t="shared" si="2"/>
        <v>548.12599192503512</v>
      </c>
      <c r="D41" s="10">
        <v>16.6198236152227</v>
      </c>
      <c r="E41" s="10">
        <v>64.148954753640396</v>
      </c>
      <c r="F41" s="10">
        <v>467.35721355617204</v>
      </c>
      <c r="G41" s="1"/>
    </row>
    <row r="42" spans="1:7" x14ac:dyDescent="0.2">
      <c r="A42" s="11" t="s">
        <v>36</v>
      </c>
      <c r="B42" s="9"/>
      <c r="C42" s="10">
        <f t="shared" si="2"/>
        <v>449.51485808328812</v>
      </c>
      <c r="D42" s="10">
        <v>15.621074080678802</v>
      </c>
      <c r="E42" s="10">
        <v>40.441993686412296</v>
      </c>
      <c r="F42" s="10">
        <v>393.45179031619699</v>
      </c>
      <c r="G42" s="1"/>
    </row>
    <row r="43" spans="1:7" x14ac:dyDescent="0.2">
      <c r="A43" s="11" t="s">
        <v>51</v>
      </c>
      <c r="B43" s="9"/>
      <c r="C43" s="10">
        <f t="shared" si="2"/>
        <v>2756.2971180943291</v>
      </c>
      <c r="D43" s="10">
        <v>1382.5789017249601</v>
      </c>
      <c r="E43" s="10">
        <v>522.42238923121397</v>
      </c>
      <c r="F43" s="10">
        <v>851.295827138155</v>
      </c>
      <c r="G43" s="1"/>
    </row>
    <row r="44" spans="1:7" x14ac:dyDescent="0.2">
      <c r="A44" s="11" t="s">
        <v>14</v>
      </c>
      <c r="B44" s="9"/>
      <c r="C44" s="10">
        <f t="shared" si="2"/>
        <v>1184.9150860124369</v>
      </c>
      <c r="D44" s="10">
        <v>42.712050533148897</v>
      </c>
      <c r="E44" s="10">
        <v>327.559180495345</v>
      </c>
      <c r="F44" s="10">
        <v>814.64385498394302</v>
      </c>
      <c r="G44" s="1"/>
    </row>
    <row r="45" spans="1:7" x14ac:dyDescent="0.2">
      <c r="A45" s="11" t="s">
        <v>15</v>
      </c>
      <c r="B45" s="9"/>
      <c r="C45" s="10">
        <f t="shared" si="2"/>
        <v>26.017444557657768</v>
      </c>
      <c r="D45" s="10">
        <v>0</v>
      </c>
      <c r="E45" s="10">
        <v>7.0709962210048687</v>
      </c>
      <c r="F45" s="10">
        <v>18.9464483366529</v>
      </c>
      <c r="G45" s="1"/>
    </row>
    <row r="46" spans="1:7" x14ac:dyDescent="0.2">
      <c r="A46" s="11" t="s">
        <v>29</v>
      </c>
      <c r="B46" s="9"/>
      <c r="C46" s="10">
        <f t="shared" si="2"/>
        <v>865.31804276991011</v>
      </c>
      <c r="D46" s="10">
        <v>44.8347521809944</v>
      </c>
      <c r="E46" s="10">
        <v>79.191186217981695</v>
      </c>
      <c r="F46" s="10">
        <v>741.292104370934</v>
      </c>
      <c r="G46" s="1"/>
    </row>
    <row r="47" spans="1:7" x14ac:dyDescent="0.2">
      <c r="A47" s="11" t="s">
        <v>42</v>
      </c>
      <c r="B47" s="9"/>
      <c r="C47" s="10">
        <f t="shared" si="2"/>
        <v>85.280983084487531</v>
      </c>
      <c r="D47" s="10">
        <v>43.644347564475794</v>
      </c>
      <c r="E47" s="10">
        <v>6.4363205332527302</v>
      </c>
      <c r="F47" s="10">
        <v>35.200314986758997</v>
      </c>
      <c r="G47" s="1"/>
    </row>
    <row r="48" spans="1:7" x14ac:dyDescent="0.2">
      <c r="A48" s="11" t="s">
        <v>37</v>
      </c>
      <c r="B48" s="9"/>
      <c r="C48" s="10">
        <f t="shared" si="2"/>
        <v>757.74932602044692</v>
      </c>
      <c r="D48" s="10">
        <v>46.401096751647302</v>
      </c>
      <c r="E48" s="10">
        <v>97.091392937674684</v>
      </c>
      <c r="F48" s="10">
        <v>614.25683633112499</v>
      </c>
      <c r="G48" s="1"/>
    </row>
    <row r="49" spans="1:16" x14ac:dyDescent="0.2">
      <c r="A49" s="11" t="s">
        <v>38</v>
      </c>
      <c r="B49" s="9"/>
      <c r="C49" s="10">
        <f t="shared" si="2"/>
        <v>2101.8820798207134</v>
      </c>
      <c r="D49" s="10">
        <v>48.825779578488493</v>
      </c>
      <c r="E49" s="10">
        <v>99.183768734745286</v>
      </c>
      <c r="F49" s="10">
        <v>1953.8725315074798</v>
      </c>
      <c r="G49" s="1"/>
    </row>
    <row r="50" spans="1:16" x14ac:dyDescent="0.2">
      <c r="A50" s="11" t="s">
        <v>49</v>
      </c>
      <c r="B50" s="9"/>
      <c r="C50" s="10">
        <f t="shared" si="2"/>
        <v>596.62637293385467</v>
      </c>
      <c r="D50" s="10">
        <v>268.48995965542798</v>
      </c>
      <c r="E50" s="10">
        <v>232.196707998976</v>
      </c>
      <c r="F50" s="10">
        <v>95.939705279450706</v>
      </c>
      <c r="G50" s="1"/>
    </row>
    <row r="51" spans="1:16" x14ac:dyDescent="0.2">
      <c r="A51" s="11" t="s">
        <v>16</v>
      </c>
      <c r="B51" s="9"/>
      <c r="C51" s="10">
        <f t="shared" si="2"/>
        <v>364.102446444865</v>
      </c>
      <c r="D51" s="10">
        <v>37.217055813828296</v>
      </c>
      <c r="E51" s="10">
        <v>40.990402596377699</v>
      </c>
      <c r="F51" s="10">
        <v>285.89498803465904</v>
      </c>
      <c r="G51" s="1"/>
    </row>
    <row r="52" spans="1:16" x14ac:dyDescent="0.2">
      <c r="A52" s="11" t="s">
        <v>30</v>
      </c>
      <c r="B52" s="9"/>
      <c r="C52" s="10">
        <f t="shared" si="2"/>
        <v>991.66667632862379</v>
      </c>
      <c r="D52" s="10">
        <v>112.21444771960901</v>
      </c>
      <c r="E52" s="10">
        <v>78.335053818904697</v>
      </c>
      <c r="F52" s="10">
        <v>801.11717479011008</v>
      </c>
      <c r="G52" s="1"/>
    </row>
    <row r="53" spans="1:16" s="20" customFormat="1" x14ac:dyDescent="0.2">
      <c r="A53" s="11" t="s">
        <v>52</v>
      </c>
      <c r="B53" s="9"/>
      <c r="C53" s="10">
        <f t="shared" si="2"/>
        <v>2351.3884852606316</v>
      </c>
      <c r="D53" s="10">
        <v>942.03336922547396</v>
      </c>
      <c r="E53" s="10">
        <v>588.66566354388408</v>
      </c>
      <c r="F53" s="10">
        <v>820.68945249127387</v>
      </c>
      <c r="G53" s="1"/>
      <c r="H53"/>
      <c r="I53"/>
      <c r="J53"/>
      <c r="K53"/>
      <c r="L53"/>
      <c r="M53"/>
      <c r="N53"/>
      <c r="O53"/>
      <c r="P53"/>
    </row>
    <row r="54" spans="1:16" x14ac:dyDescent="0.2">
      <c r="A54" s="11" t="s">
        <v>17</v>
      </c>
      <c r="B54" s="9"/>
      <c r="C54" s="10">
        <f t="shared" si="2"/>
        <v>851.45957752938739</v>
      </c>
      <c r="D54" s="10">
        <v>88.752233654844005</v>
      </c>
      <c r="E54" s="10">
        <v>40.209256459842301</v>
      </c>
      <c r="F54" s="10">
        <v>722.4980874147011</v>
      </c>
      <c r="G54" s="1"/>
    </row>
    <row r="55" spans="1:16" x14ac:dyDescent="0.2">
      <c r="A55" s="11" t="s">
        <v>25</v>
      </c>
      <c r="B55" s="9"/>
      <c r="C55" s="10">
        <f t="shared" si="2"/>
        <v>1504.4273999116299</v>
      </c>
      <c r="D55" s="10">
        <v>143.691496749002</v>
      </c>
      <c r="E55" s="10">
        <v>326.12240634869795</v>
      </c>
      <c r="F55" s="10">
        <v>1034.6134968139299</v>
      </c>
      <c r="G55" s="1"/>
    </row>
    <row r="56" spans="1:16" x14ac:dyDescent="0.2">
      <c r="A56" s="11" t="s">
        <v>50</v>
      </c>
      <c r="B56" s="9"/>
      <c r="C56" s="10">
        <f t="shared" si="2"/>
        <v>463</v>
      </c>
      <c r="D56" s="10">
        <v>290</v>
      </c>
      <c r="E56" s="10">
        <v>122</v>
      </c>
      <c r="F56" s="10">
        <v>51</v>
      </c>
      <c r="G56" s="1"/>
    </row>
    <row r="57" spans="1:16" s="5" customFormat="1" ht="9" customHeight="1" x14ac:dyDescent="0.25">
      <c r="A57" s="13"/>
      <c r="B57" s="14"/>
      <c r="C57" s="7"/>
      <c r="D57" s="7"/>
      <c r="E57" s="7"/>
      <c r="F57" s="7"/>
    </row>
    <row r="58" spans="1:16" x14ac:dyDescent="0.2">
      <c r="A58" s="15" t="s">
        <v>54</v>
      </c>
      <c r="B58" s="16"/>
      <c r="C58" s="16"/>
      <c r="D58" s="16"/>
      <c r="E58" s="16"/>
      <c r="F58" s="16"/>
      <c r="G58" s="17"/>
    </row>
    <row r="59" spans="1:16" ht="27.75" customHeight="1" x14ac:dyDescent="0.2">
      <c r="A59" s="31" t="s">
        <v>60</v>
      </c>
      <c r="B59" s="31"/>
      <c r="C59" s="31"/>
      <c r="D59" s="31"/>
      <c r="E59" s="31"/>
      <c r="F59" s="31"/>
      <c r="G59" s="31"/>
    </row>
    <row r="60" spans="1:16" ht="27" customHeight="1" x14ac:dyDescent="0.2">
      <c r="A60" s="31" t="s">
        <v>55</v>
      </c>
      <c r="B60" s="31"/>
      <c r="C60" s="31"/>
      <c r="D60" s="31"/>
      <c r="E60" s="31"/>
      <c r="F60" s="31"/>
      <c r="G60" s="31"/>
    </row>
    <row r="61" spans="1:16" ht="30.75" customHeight="1" x14ac:dyDescent="0.2">
      <c r="A61" s="29" t="s">
        <v>61</v>
      </c>
      <c r="B61" s="29"/>
      <c r="C61" s="29"/>
      <c r="D61" s="29"/>
      <c r="E61" s="29"/>
      <c r="F61" s="29"/>
      <c r="G61" s="22"/>
    </row>
    <row r="62" spans="1:16" ht="12.75" customHeight="1" x14ac:dyDescent="0.2">
      <c r="A62" s="32" t="s">
        <v>62</v>
      </c>
      <c r="B62" s="30"/>
      <c r="C62" s="30"/>
      <c r="D62" s="30"/>
      <c r="E62" s="30"/>
      <c r="F62" s="30"/>
      <c r="G62" s="30"/>
    </row>
    <row r="63" spans="1:16" ht="12.75" customHeight="1" x14ac:dyDescent="0.2">
      <c r="A63" s="30"/>
      <c r="B63" s="30"/>
      <c r="C63" s="30"/>
      <c r="D63" s="30"/>
      <c r="E63" s="30"/>
      <c r="F63" s="30"/>
      <c r="G63" s="30"/>
    </row>
    <row r="64" spans="1:16" ht="51.75" customHeight="1" x14ac:dyDescent="0.2">
      <c r="A64" s="30"/>
      <c r="B64" s="30"/>
      <c r="C64" s="30"/>
      <c r="D64" s="30"/>
      <c r="E64" s="30"/>
      <c r="F64" s="30"/>
      <c r="G64" s="30"/>
    </row>
    <row r="65" spans="1:7" ht="25.5" customHeight="1" x14ac:dyDescent="0.2">
      <c r="A65" s="30" t="s">
        <v>56</v>
      </c>
      <c r="B65" s="30"/>
      <c r="C65" s="30"/>
      <c r="D65" s="30"/>
      <c r="E65" s="30"/>
      <c r="F65" s="30"/>
      <c r="G65" s="30"/>
    </row>
  </sheetData>
  <sortState ref="A8:P56">
    <sortCondition ref="A8:A56"/>
  </sortState>
  <mergeCells count="10">
    <mergeCell ref="A1:G1"/>
    <mergeCell ref="A61:F61"/>
    <mergeCell ref="A65:G65"/>
    <mergeCell ref="A59:G59"/>
    <mergeCell ref="A60:G60"/>
    <mergeCell ref="A62:G64"/>
    <mergeCell ref="C4:C5"/>
    <mergeCell ref="C3:F3"/>
    <mergeCell ref="A4:A5"/>
    <mergeCell ref="D4:F4"/>
  </mergeCells>
  <pageMargins left="0.7" right="0.7" top="0.32" bottom="0.28999999999999998" header="0.3" footer="0.3"/>
  <pageSetup scale="9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Forest</vt:lpstr>
      <vt:lpstr>'Total Forest'!Print_Titles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Woodall, Christopher W -FS</cp:lastModifiedBy>
  <cp:lastPrinted>2010-10-19T11:26:56Z</cp:lastPrinted>
  <dcterms:created xsi:type="dcterms:W3CDTF">2010-10-05T19:29:37Z</dcterms:created>
  <dcterms:modified xsi:type="dcterms:W3CDTF">2013-07-18T18:51:05Z</dcterms:modified>
</cp:coreProperties>
</file>